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Home\Desktop\Data Science &amp; AI\Assignment\Excel_Module_Assignemnt\"/>
    </mc:Choice>
  </mc:AlternateContent>
  <xr:revisionPtr revIDLastSave="0" documentId="13_ncr:1_{00D4B35E-66E4-4922-B5AA-E9C778F29398}" xr6:coauthVersionLast="47" xr6:coauthVersionMax="47" xr10:uidLastSave="{00000000-0000-0000-0000-000000000000}"/>
  <bookViews>
    <workbookView xWindow="28680" yWindow="-120" windowWidth="29040" windowHeight="15840" activeTab="4" xr2:uid="{00000000-000D-0000-FFFF-FFFF00000000}"/>
  </bookViews>
  <sheets>
    <sheet name="bike_buyers" sheetId="1" r:id="rId1"/>
    <sheet name="Data Cleaning" sheetId="2" r:id="rId2"/>
    <sheet name="Pivot Table and Charts1" sheetId="3" r:id="rId3"/>
    <sheet name="Pivot Table and Charts2" sheetId="5" r:id="rId4"/>
    <sheet name="Sales Analysis Dashboard" sheetId="4" r:id="rId5"/>
  </sheets>
  <definedNames>
    <definedName name="_xlnm._FilterDatabase" localSheetId="1" hidden="1">'Data Cleaning'!$A$1:$N$1</definedName>
    <definedName name="Slicer_Bikes">#N/A</definedName>
    <definedName name="Slicer_Gender">#N/A</definedName>
    <definedName name="Slicer_Income">#N/A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Q4" i="2" l="1"/>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3" i="2"/>
  <c r="N4" i="2"/>
  <c r="N5" i="2"/>
  <c r="N2" i="2"/>
  <c r="Q3" i="2"/>
  <c r="Q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<sst xmlns="http://schemas.openxmlformats.org/spreadsheetml/2006/main" count="16273" uniqueCount="50">
  <si>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</si>
  <si>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</si>
  <si>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</si>
  <si>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</si>
  <si>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</si>
  <si>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</si>
  <si>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</si>
  <si>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</si>
  <si>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</si>
  <si>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</si>
  <si>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</si>
  <si>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</si>
  <si>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</si>
  <si>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</si>
  <si>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</si>
  <si>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</si>
  <si>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</si>
  <si>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</si>
  <si>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</si>
  <si>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</si>
  <si>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</si>
  <si>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</si>
  <si>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</si>
  <si>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</si>
  <si>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</si>
  <si>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</si>
  <si>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</si>
  <si>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</si>
  <si>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</si>
  <si>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</si>
  <si>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</si>
  <si>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</si>
  <si>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</si>
  <si>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</si>
  <si>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</si>
  <si>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</si>
  <si>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Number of empty cells:</t>
  </si>
  <si>
    <t>Grand Total</t>
  </si>
  <si>
    <t>(All)</t>
  </si>
  <si>
    <t>Row Labels</t>
  </si>
  <si>
    <t>No: of Cars</t>
  </si>
  <si>
    <t>No: of People</t>
  </si>
  <si>
    <t>Number of cars:</t>
  </si>
  <si>
    <t>Bikes</t>
  </si>
  <si>
    <t>Number of bikes:</t>
  </si>
  <si>
    <t>No: of people</t>
  </si>
  <si>
    <t>No: of Bikes</t>
  </si>
  <si>
    <t>Total no: of cars</t>
  </si>
  <si>
    <t>Total no: of Bikes</t>
  </si>
  <si>
    <t>Bike Sale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</si>
</sst>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Calibri"/>
      <scheme val="minor"/>
    </font>
    <font>
      <sz val="11"/>
      <color theme="1"/>
      <name val="Calibri"/>
      <scheme val="minor"/>
    </font>
    <font>
      <sz val="11"/>
      <color theme="1"/>
      <name val="Calibri"/>
    </font>
    <font>
      <u/>
      <sz val="11"/>
      <color theme="1"/>
      <name val="Calibri"/>
    </font>
    <font>
      <sz val="2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164" fontId="2" fillId="0" borderId="0" xfId="0" applyNumberFormat="1" applyFont="1"/>
    <xf numFmtId="0" fontId="3" fillId="0" borderId="0" xfId="0" applyFont="1"/>
    <xf numFmtId="0" fontId="0" fillId="0" borderId="1" xfId="0" applyBorder="1"/>
    <xf numFmtId="0" fontId="1" fillId="0" borderId="1" xfId="0" applyFont="1" applyBorder="1"/>
    <xf numFmtId="0" fontId="0" fillId="0" borderId="0" xfId="0" pivotButton="1"/>
    <xf numFmtId="164" fontId="0" fillId="0" borderId="0" xfId="0" applyNumberFormat="1" applyAlignment="1">
      <alignment horizontal="left"/>
    </xf>
    <xf numFmtId="0" fontId="4"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 and Charts1!PivotTable2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Demographic</a:t>
            </a:r>
            <a:r>
              <a:rPr lang="en-US" baseline="0"/>
              <a:t> Distribution (Economics)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s>
    <c:plotArea>
      <c:layout/>
      <c:pieChart>
        <c:varyColors val="1"/>
        <c:ser>
          <c:idx val="0"/>
          <c:order val="0"/>
          <c:tx>
            <c:strRef>
              <c:f>'Pivot Table and Charts1'!$B$9</c:f>
              <c:strCache>
                <c:ptCount val="1"/>
                <c:pt idx="0">
                  <c:v>No: of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86-4A15-B3F3-2875257186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86-4A15-B3F3-2875257186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86-4A15-B3F3-2875257186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86-4A15-B3F3-2875257186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D86-4A15-B3F3-2875257186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D86-4A15-B3F3-2875257186B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D86-4A15-B3F3-2875257186B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D86-4A15-B3F3-2875257186B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D86-4A15-B3F3-2875257186B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D86-4A15-B3F3-2875257186B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D86-4A15-B3F3-2875257186B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D86-4A15-B3F3-2875257186B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D86-4A15-B3F3-2875257186B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D86-4A15-B3F3-2875257186B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D86-4A15-B3F3-2875257186B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D86-4A15-B3F3-2875257186B3}"/>
              </c:ext>
            </c:extLst>
          </c:dPt>
          <c:cat>
            <c:strRef>
              <c:f>'Pivot Table and Charts1'!$A$10:$A$26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Charts1'!$B$10:$B$26</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5114-4D8B-936A-C4C668402289}"/>
            </c:ext>
          </c:extLst>
        </c:ser>
        <c:ser>
          <c:idx val="1"/>
          <c:order val="1"/>
          <c:tx>
            <c:strRef>
              <c:f>'Pivot Table and Charts1'!$C$9</c:f>
              <c:strCache>
                <c:ptCount val="1"/>
                <c:pt idx="0">
                  <c:v>No: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CD86-4A15-B3F3-2875257186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CD86-4A15-B3F3-2875257186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CD86-4A15-B3F3-2875257186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CD86-4A15-B3F3-2875257186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CD86-4A15-B3F3-2875257186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CD86-4A15-B3F3-2875257186B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CD86-4A15-B3F3-2875257186B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F-CD86-4A15-B3F3-2875257186B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1-CD86-4A15-B3F3-2875257186B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3-CD86-4A15-B3F3-2875257186B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5-CD86-4A15-B3F3-2875257186B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7-CD86-4A15-B3F3-2875257186B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9-CD86-4A15-B3F3-2875257186B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B-CD86-4A15-B3F3-2875257186B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D-CD86-4A15-B3F3-2875257186B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3F-CD86-4A15-B3F3-2875257186B3}"/>
              </c:ext>
            </c:extLst>
          </c:dPt>
          <c:cat>
            <c:strRef>
              <c:f>'Pivot Table and Charts1'!$A$10:$A$26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Charts1'!$C$10:$C$26</c:f>
              <c:numCache>
                <c:formatCode>General</c:formatCode>
                <c:ptCount val="16"/>
                <c:pt idx="0">
                  <c:v>76</c:v>
                </c:pt>
                <c:pt idx="1">
                  <c:v>84</c:v>
                </c:pt>
                <c:pt idx="2">
                  <c:v>157</c:v>
                </c:pt>
                <c:pt idx="3">
                  <c:v>174</c:v>
                </c:pt>
                <c:pt idx="4">
                  <c:v>35</c:v>
                </c:pt>
                <c:pt idx="5">
                  <c:v>206</c:v>
                </c:pt>
                <c:pt idx="6">
                  <c:v>184</c:v>
                </c:pt>
                <c:pt idx="7">
                  <c:v>152</c:v>
                </c:pt>
                <c:pt idx="8">
                  <c:v>62</c:v>
                </c:pt>
                <c:pt idx="9">
                  <c:v>79</c:v>
                </c:pt>
                <c:pt idx="10">
                  <c:v>52</c:v>
                </c:pt>
                <c:pt idx="11">
                  <c:v>57</c:v>
                </c:pt>
                <c:pt idx="12">
                  <c:v>94</c:v>
                </c:pt>
                <c:pt idx="13">
                  <c:v>14</c:v>
                </c:pt>
                <c:pt idx="14">
                  <c:v>9</c:v>
                </c:pt>
                <c:pt idx="15">
                  <c:v>7</c:v>
                </c:pt>
              </c:numCache>
            </c:numRef>
          </c:val>
          <c:extLst>
            <c:ext xmlns:c16="http://schemas.microsoft.com/office/drawing/2014/chart" uri="{C3380CC4-5D6E-409C-BE32-E72D297353CC}">
              <c16:uniqueId val="{00000001-5114-4D8B-936A-C4C668402289}"/>
            </c:ext>
          </c:extLst>
        </c:ser>
        <c:ser>
          <c:idx val="2"/>
          <c:order val="2"/>
          <c:tx>
            <c:strRef>
              <c:f>'Pivot Table and Charts1'!$D$9</c:f>
              <c:strCache>
                <c:ptCount val="1"/>
                <c:pt idx="0">
                  <c:v>No: of Bikes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1-CD86-4A15-B3F3-2875257186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3-CD86-4A15-B3F3-2875257186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5-CD86-4A15-B3F3-2875257186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7-CD86-4A15-B3F3-2875257186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9-CD86-4A15-B3F3-2875257186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B-CD86-4A15-B3F3-2875257186B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D-CD86-4A15-B3F3-2875257186B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F-CD86-4A15-B3F3-2875257186B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1-CD86-4A15-B3F3-2875257186B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3-CD86-4A15-B3F3-2875257186B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5-CD86-4A15-B3F3-2875257186B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7-CD86-4A15-B3F3-2875257186B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9-CD86-4A15-B3F3-2875257186B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5B-CD86-4A15-B3F3-2875257186B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D-CD86-4A15-B3F3-2875257186B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5F-CD86-4A15-B3F3-2875257186B3}"/>
              </c:ext>
            </c:extLst>
          </c:dPt>
          <c:cat>
            <c:strRef>
              <c:f>'Pivot Table and Charts1'!$A$10:$A$26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Charts1'!$D$10:$D$26</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2-5114-4D8B-936A-C4C66840228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 and Charts2!PivotTable3</c:name>
    <c:fmtId val="1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 and Charts2'!$B$7</c:f>
              <c:strCache>
                <c:ptCount val="1"/>
                <c:pt idx="0">
                  <c:v>No: of People</c:v>
                </c:pt>
              </c:strCache>
            </c:strRef>
          </c:tx>
          <c:spPr>
            <a:solidFill>
              <a:schemeClr val="accent1"/>
            </a:solidFill>
            <a:ln>
              <a:noFill/>
            </a:ln>
            <a:effectLst/>
            <a:sp3d/>
          </c:spPr>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Charts2'!$B$8:$B$24</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0-A275-4440-AE3D-3A91973D33BF}"/>
            </c:ext>
          </c:extLst>
        </c:ser>
        <c:ser>
          <c:idx val="1"/>
          <c:order val="1"/>
          <c:tx>
            <c:strRef>
              <c:f>'Pivot Table and Charts2'!$C$7</c:f>
              <c:strCache>
                <c:ptCount val="1"/>
                <c:pt idx="0">
                  <c:v>Total no: of cars</c:v>
                </c:pt>
              </c:strCache>
            </c:strRef>
          </c:tx>
          <c:spPr>
            <a:solidFill>
              <a:schemeClr val="accent2"/>
            </a:solidFill>
            <a:ln>
              <a:noFill/>
            </a:ln>
            <a:effectLst/>
            <a:sp3d/>
          </c:spPr>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Charts2'!$C$8:$C$24</c:f>
              <c:numCache>
                <c:formatCode>General</c:formatCode>
                <c:ptCount val="16"/>
                <c:pt idx="0">
                  <c:v>76</c:v>
                </c:pt>
                <c:pt idx="1">
                  <c:v>84</c:v>
                </c:pt>
                <c:pt idx="2">
                  <c:v>157</c:v>
                </c:pt>
                <c:pt idx="3">
                  <c:v>174</c:v>
                </c:pt>
                <c:pt idx="4">
                  <c:v>35</c:v>
                </c:pt>
                <c:pt idx="5">
                  <c:v>206</c:v>
                </c:pt>
                <c:pt idx="6">
                  <c:v>184</c:v>
                </c:pt>
                <c:pt idx="7">
                  <c:v>152</c:v>
                </c:pt>
                <c:pt idx="8">
                  <c:v>62</c:v>
                </c:pt>
                <c:pt idx="9">
                  <c:v>79</c:v>
                </c:pt>
                <c:pt idx="10">
                  <c:v>52</c:v>
                </c:pt>
                <c:pt idx="11">
                  <c:v>57</c:v>
                </c:pt>
                <c:pt idx="12">
                  <c:v>94</c:v>
                </c:pt>
                <c:pt idx="13">
                  <c:v>14</c:v>
                </c:pt>
                <c:pt idx="14">
                  <c:v>9</c:v>
                </c:pt>
                <c:pt idx="15">
                  <c:v>7</c:v>
                </c:pt>
              </c:numCache>
            </c:numRef>
          </c:val>
          <c:smooth val="0"/>
          <c:extLst>
            <c:ext xmlns:c16="http://schemas.microsoft.com/office/drawing/2014/chart" uri="{C3380CC4-5D6E-409C-BE32-E72D297353CC}">
              <c16:uniqueId val="{00000001-A275-4440-AE3D-3A91973D33BF}"/>
            </c:ext>
          </c:extLst>
        </c:ser>
        <c:ser>
          <c:idx val="2"/>
          <c:order val="2"/>
          <c:tx>
            <c:strRef>
              <c:f>'Pivot Table and Charts2'!$D$7</c:f>
              <c:strCache>
                <c:ptCount val="1"/>
                <c:pt idx="0">
                  <c:v>Total no: of Bikes</c:v>
                </c:pt>
              </c:strCache>
            </c:strRef>
          </c:tx>
          <c:spPr>
            <a:solidFill>
              <a:schemeClr val="accent3"/>
            </a:solidFill>
            <a:ln>
              <a:noFill/>
            </a:ln>
            <a:effectLst/>
            <a:sp3d/>
          </c:spPr>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Charts2'!$D$8:$D$24</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2-A275-4440-AE3D-3A91973D33BF}"/>
            </c:ext>
          </c:extLst>
        </c:ser>
        <c:dLbls>
          <c:showLegendKey val="0"/>
          <c:showVal val="0"/>
          <c:showCatName val="0"/>
          <c:showSerName val="0"/>
          <c:showPercent val="0"/>
          <c:showBubbleSize val="0"/>
        </c:dLbls>
        <c:axId val="569189584"/>
        <c:axId val="569188528"/>
        <c:axId val="477006904"/>
      </c:line3DChart>
      <c:catAx>
        <c:axId val="56918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88528"/>
        <c:crosses val="autoZero"/>
        <c:auto val="1"/>
        <c:lblAlgn val="ctr"/>
        <c:lblOffset val="100"/>
        <c:noMultiLvlLbl val="0"/>
      </c:catAx>
      <c:valAx>
        <c:axId val="56918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89584"/>
        <c:crosses val="autoZero"/>
        <c:crossBetween val="between"/>
      </c:valAx>
      <c:serAx>
        <c:axId val="47700690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885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 and Charts2!PivotTable3</c:name>
    <c:fmtId val="13"/>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s>
    <c:plotArea>
      <c:layout/>
      <c:doughnutChart>
        <c:varyColors val="1"/>
        <c:ser>
          <c:idx val="0"/>
          <c:order val="0"/>
          <c:tx>
            <c:strRef>
              <c:f>'Pivot Table and Charts2'!$B$7</c:f>
              <c:strCache>
                <c:ptCount val="1"/>
                <c:pt idx="0">
                  <c:v>No: of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53-406C-B718-0E529DD932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53-406C-B718-0E529DD932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53-406C-B718-0E529DD932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53-406C-B718-0E529DD932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53-406C-B718-0E529DD932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C53-406C-B718-0E529DD932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C53-406C-B718-0E529DD932E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C53-406C-B718-0E529DD932E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C53-406C-B718-0E529DD932E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C53-406C-B718-0E529DD932E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C53-406C-B718-0E529DD932E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C53-406C-B718-0E529DD932E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C53-406C-B718-0E529DD932E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C53-406C-B718-0E529DD932E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C53-406C-B718-0E529DD932E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C53-406C-B718-0E529DD932E7}"/>
              </c:ext>
            </c:extLst>
          </c:dPt>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Charts2'!$B$8:$B$24</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20-BC53-406C-B718-0E529DD932E7}"/>
            </c:ext>
          </c:extLst>
        </c:ser>
        <c:ser>
          <c:idx val="1"/>
          <c:order val="1"/>
          <c:tx>
            <c:strRef>
              <c:f>'Pivot Table and Charts2'!$C$7</c:f>
              <c:strCache>
                <c:ptCount val="1"/>
                <c:pt idx="0">
                  <c:v>Total no: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2-BC53-406C-B718-0E529DD932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4-BC53-406C-B718-0E529DD932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6-BC53-406C-B718-0E529DD932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8-BC53-406C-B718-0E529DD932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A-BC53-406C-B718-0E529DD932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C-BC53-406C-B718-0E529DD932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E-BC53-406C-B718-0E529DD932E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0-BC53-406C-B718-0E529DD932E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2-BC53-406C-B718-0E529DD932E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4-BC53-406C-B718-0E529DD932E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6-BC53-406C-B718-0E529DD932E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8-BC53-406C-B718-0E529DD932E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A-BC53-406C-B718-0E529DD932E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C-BC53-406C-B718-0E529DD932E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E-BC53-406C-B718-0E529DD932E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0-BC53-406C-B718-0E529DD932E7}"/>
              </c:ext>
            </c:extLst>
          </c:dPt>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Charts2'!$C$8:$C$24</c:f>
              <c:numCache>
                <c:formatCode>General</c:formatCode>
                <c:ptCount val="16"/>
                <c:pt idx="0">
                  <c:v>76</c:v>
                </c:pt>
                <c:pt idx="1">
                  <c:v>84</c:v>
                </c:pt>
                <c:pt idx="2">
                  <c:v>157</c:v>
                </c:pt>
                <c:pt idx="3">
                  <c:v>174</c:v>
                </c:pt>
                <c:pt idx="4">
                  <c:v>35</c:v>
                </c:pt>
                <c:pt idx="5">
                  <c:v>206</c:v>
                </c:pt>
                <c:pt idx="6">
                  <c:v>184</c:v>
                </c:pt>
                <c:pt idx="7">
                  <c:v>152</c:v>
                </c:pt>
                <c:pt idx="8">
                  <c:v>62</c:v>
                </c:pt>
                <c:pt idx="9">
                  <c:v>79</c:v>
                </c:pt>
                <c:pt idx="10">
                  <c:v>52</c:v>
                </c:pt>
                <c:pt idx="11">
                  <c:v>57</c:v>
                </c:pt>
                <c:pt idx="12">
                  <c:v>94</c:v>
                </c:pt>
                <c:pt idx="13">
                  <c:v>14</c:v>
                </c:pt>
                <c:pt idx="14">
                  <c:v>9</c:v>
                </c:pt>
                <c:pt idx="15">
                  <c:v>7</c:v>
                </c:pt>
              </c:numCache>
            </c:numRef>
          </c:val>
          <c:extLst>
            <c:ext xmlns:c16="http://schemas.microsoft.com/office/drawing/2014/chart" uri="{C3380CC4-5D6E-409C-BE32-E72D297353CC}">
              <c16:uniqueId val="{00000041-BC53-406C-B718-0E529DD932E7}"/>
            </c:ext>
          </c:extLst>
        </c:ser>
        <c:ser>
          <c:idx val="2"/>
          <c:order val="2"/>
          <c:tx>
            <c:strRef>
              <c:f>'Pivot Table and Charts2'!$D$7</c:f>
              <c:strCache>
                <c:ptCount val="1"/>
                <c:pt idx="0">
                  <c:v>Total no: of Bikes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3-BC53-406C-B718-0E529DD932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5-BC53-406C-B718-0E529DD932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7-BC53-406C-B718-0E529DD932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9-BC53-406C-B718-0E529DD932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B-BC53-406C-B718-0E529DD932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D-BC53-406C-B718-0E529DD932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F-BC53-406C-B718-0E529DD932E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1-BC53-406C-B718-0E529DD932E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3-BC53-406C-B718-0E529DD932E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5-BC53-406C-B718-0E529DD932E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7-BC53-406C-B718-0E529DD932E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9-BC53-406C-B718-0E529DD932E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B-BC53-406C-B718-0E529DD932E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5D-BC53-406C-B718-0E529DD932E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F-BC53-406C-B718-0E529DD932E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1-BC53-406C-B718-0E529DD932E7}"/>
              </c:ext>
            </c:extLst>
          </c:dPt>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Charts2'!$D$8:$D$24</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62-BC53-406C-B718-0E529DD932E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 and Charts1!PivotTable2</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and Charts1'!$B$9</c:f>
              <c:strCache>
                <c:ptCount val="1"/>
                <c:pt idx="0">
                  <c:v>No: of people</c:v>
                </c:pt>
              </c:strCache>
            </c:strRef>
          </c:tx>
          <c:spPr>
            <a:solidFill>
              <a:schemeClr val="accent1"/>
            </a:solidFill>
            <a:ln>
              <a:noFill/>
            </a:ln>
            <a:effectLst/>
            <a:sp3d/>
          </c:spPr>
          <c:invertIfNegative val="0"/>
          <c:cat>
            <c:strRef>
              <c:f>'Pivot Table and Charts1'!$A$10:$A$26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Charts1'!$B$10:$B$26</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5724-4F29-A4D8-D212CBA8E4B2}"/>
            </c:ext>
          </c:extLst>
        </c:ser>
        <c:ser>
          <c:idx val="1"/>
          <c:order val="1"/>
          <c:tx>
            <c:strRef>
              <c:f>'Pivot Table and Charts1'!$C$9</c:f>
              <c:strCache>
                <c:ptCount val="1"/>
                <c:pt idx="0">
                  <c:v>No: of Cars</c:v>
                </c:pt>
              </c:strCache>
            </c:strRef>
          </c:tx>
          <c:spPr>
            <a:solidFill>
              <a:schemeClr val="accent2"/>
            </a:solidFill>
            <a:ln>
              <a:noFill/>
            </a:ln>
            <a:effectLst/>
            <a:sp3d/>
          </c:spPr>
          <c:invertIfNegative val="0"/>
          <c:cat>
            <c:strRef>
              <c:f>'Pivot Table and Charts1'!$A$10:$A$26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Charts1'!$C$10:$C$26</c:f>
              <c:numCache>
                <c:formatCode>General</c:formatCode>
                <c:ptCount val="16"/>
                <c:pt idx="0">
                  <c:v>76</c:v>
                </c:pt>
                <c:pt idx="1">
                  <c:v>84</c:v>
                </c:pt>
                <c:pt idx="2">
                  <c:v>157</c:v>
                </c:pt>
                <c:pt idx="3">
                  <c:v>174</c:v>
                </c:pt>
                <c:pt idx="4">
                  <c:v>35</c:v>
                </c:pt>
                <c:pt idx="5">
                  <c:v>206</c:v>
                </c:pt>
                <c:pt idx="6">
                  <c:v>184</c:v>
                </c:pt>
                <c:pt idx="7">
                  <c:v>152</c:v>
                </c:pt>
                <c:pt idx="8">
                  <c:v>62</c:v>
                </c:pt>
                <c:pt idx="9">
                  <c:v>79</c:v>
                </c:pt>
                <c:pt idx="10">
                  <c:v>52</c:v>
                </c:pt>
                <c:pt idx="11">
                  <c:v>57</c:v>
                </c:pt>
                <c:pt idx="12">
                  <c:v>94</c:v>
                </c:pt>
                <c:pt idx="13">
                  <c:v>14</c:v>
                </c:pt>
                <c:pt idx="14">
                  <c:v>9</c:v>
                </c:pt>
                <c:pt idx="15">
                  <c:v>7</c:v>
                </c:pt>
              </c:numCache>
            </c:numRef>
          </c:val>
          <c:extLst>
            <c:ext xmlns:c16="http://schemas.microsoft.com/office/drawing/2014/chart" uri="{C3380CC4-5D6E-409C-BE32-E72D297353CC}">
              <c16:uniqueId val="{00000001-5724-4F29-A4D8-D212CBA8E4B2}"/>
            </c:ext>
          </c:extLst>
        </c:ser>
        <c:ser>
          <c:idx val="2"/>
          <c:order val="2"/>
          <c:tx>
            <c:strRef>
              <c:f>'Pivot Table and Charts1'!$D$9</c:f>
              <c:strCache>
                <c:ptCount val="1"/>
                <c:pt idx="0">
                  <c:v>No: of Bikes</c:v>
                </c:pt>
              </c:strCache>
            </c:strRef>
          </c:tx>
          <c:spPr>
            <a:solidFill>
              <a:schemeClr val="accent3"/>
            </a:solidFill>
            <a:ln>
              <a:noFill/>
            </a:ln>
            <a:effectLst/>
            <a:sp3d/>
          </c:spPr>
          <c:invertIfNegative val="0"/>
          <c:cat>
            <c:strRef>
              <c:f>'Pivot Table and Charts1'!$A$10:$A$26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Charts1'!$D$10:$D$26</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2-5724-4F29-A4D8-D212CBA8E4B2}"/>
            </c:ext>
          </c:extLst>
        </c:ser>
        <c:dLbls>
          <c:showLegendKey val="0"/>
          <c:showVal val="0"/>
          <c:showCatName val="0"/>
          <c:showSerName val="0"/>
          <c:showPercent val="0"/>
          <c:showBubbleSize val="0"/>
        </c:dLbls>
        <c:gapWidth val="219"/>
        <c:shape val="box"/>
        <c:axId val="569172688"/>
        <c:axId val="569173040"/>
        <c:axId val="0"/>
      </c:bar3DChart>
      <c:catAx>
        <c:axId val="56917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73040"/>
        <c:crosses val="autoZero"/>
        <c:auto val="1"/>
        <c:lblAlgn val="ctr"/>
        <c:lblOffset val="100"/>
        <c:noMultiLvlLbl val="0"/>
      </c:catAx>
      <c:valAx>
        <c:axId val="56917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7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 and Charts1!PivotTable2</c:name>
    <c:fmtId val="1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Charts1'!$B$9</c:f>
              <c:strCache>
                <c:ptCount val="1"/>
                <c:pt idx="0">
                  <c:v>No: of people</c:v>
                </c:pt>
              </c:strCache>
            </c:strRef>
          </c:tx>
          <c:spPr>
            <a:ln w="28575" cap="rnd">
              <a:solidFill>
                <a:schemeClr val="accent1"/>
              </a:solidFill>
              <a:round/>
            </a:ln>
            <a:effectLst/>
          </c:spPr>
          <c:marker>
            <c:symbol val="none"/>
          </c:marker>
          <c:cat>
            <c:strRef>
              <c:f>'Pivot Table and Charts1'!$A$10:$A$26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Charts1'!$B$10:$B$26</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0-C2E6-4E86-9009-5F9D263105E2}"/>
            </c:ext>
          </c:extLst>
        </c:ser>
        <c:ser>
          <c:idx val="1"/>
          <c:order val="1"/>
          <c:tx>
            <c:strRef>
              <c:f>'Pivot Table and Charts1'!$C$9</c:f>
              <c:strCache>
                <c:ptCount val="1"/>
                <c:pt idx="0">
                  <c:v>No: of Cars</c:v>
                </c:pt>
              </c:strCache>
            </c:strRef>
          </c:tx>
          <c:spPr>
            <a:ln w="28575" cap="rnd">
              <a:solidFill>
                <a:schemeClr val="accent2"/>
              </a:solidFill>
              <a:round/>
            </a:ln>
            <a:effectLst/>
          </c:spPr>
          <c:marker>
            <c:symbol val="none"/>
          </c:marker>
          <c:cat>
            <c:strRef>
              <c:f>'Pivot Table and Charts1'!$A$10:$A$26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Charts1'!$C$10:$C$26</c:f>
              <c:numCache>
                <c:formatCode>General</c:formatCode>
                <c:ptCount val="16"/>
                <c:pt idx="0">
                  <c:v>76</c:v>
                </c:pt>
                <c:pt idx="1">
                  <c:v>84</c:v>
                </c:pt>
                <c:pt idx="2">
                  <c:v>157</c:v>
                </c:pt>
                <c:pt idx="3">
                  <c:v>174</c:v>
                </c:pt>
                <c:pt idx="4">
                  <c:v>35</c:v>
                </c:pt>
                <c:pt idx="5">
                  <c:v>206</c:v>
                </c:pt>
                <c:pt idx="6">
                  <c:v>184</c:v>
                </c:pt>
                <c:pt idx="7">
                  <c:v>152</c:v>
                </c:pt>
                <c:pt idx="8">
                  <c:v>62</c:v>
                </c:pt>
                <c:pt idx="9">
                  <c:v>79</c:v>
                </c:pt>
                <c:pt idx="10">
                  <c:v>52</c:v>
                </c:pt>
                <c:pt idx="11">
                  <c:v>57</c:v>
                </c:pt>
                <c:pt idx="12">
                  <c:v>94</c:v>
                </c:pt>
                <c:pt idx="13">
                  <c:v>14</c:v>
                </c:pt>
                <c:pt idx="14">
                  <c:v>9</c:v>
                </c:pt>
                <c:pt idx="15">
                  <c:v>7</c:v>
                </c:pt>
              </c:numCache>
            </c:numRef>
          </c:val>
          <c:smooth val="0"/>
          <c:extLst>
            <c:ext xmlns:c16="http://schemas.microsoft.com/office/drawing/2014/chart" uri="{C3380CC4-5D6E-409C-BE32-E72D297353CC}">
              <c16:uniqueId val="{00000001-C2E6-4E86-9009-5F9D263105E2}"/>
            </c:ext>
          </c:extLst>
        </c:ser>
        <c:ser>
          <c:idx val="2"/>
          <c:order val="2"/>
          <c:tx>
            <c:strRef>
              <c:f>'Pivot Table and Charts1'!$D$9</c:f>
              <c:strCache>
                <c:ptCount val="1"/>
                <c:pt idx="0">
                  <c:v>No: of Bikes</c:v>
                </c:pt>
              </c:strCache>
            </c:strRef>
          </c:tx>
          <c:spPr>
            <a:ln w="28575" cap="rnd">
              <a:solidFill>
                <a:schemeClr val="accent3"/>
              </a:solidFill>
              <a:round/>
            </a:ln>
            <a:effectLst/>
          </c:spPr>
          <c:marker>
            <c:symbol val="none"/>
          </c:marker>
          <c:cat>
            <c:strRef>
              <c:f>'Pivot Table and Charts1'!$A$10:$A$26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Charts1'!$D$10:$D$26</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2-C2E6-4E86-9009-5F9D263105E2}"/>
            </c:ext>
          </c:extLst>
        </c:ser>
        <c:dLbls>
          <c:showLegendKey val="0"/>
          <c:showVal val="0"/>
          <c:showCatName val="0"/>
          <c:showSerName val="0"/>
          <c:showPercent val="0"/>
          <c:showBubbleSize val="0"/>
        </c:dLbls>
        <c:smooth val="0"/>
        <c:axId val="301250024"/>
        <c:axId val="301252840"/>
      </c:lineChart>
      <c:catAx>
        <c:axId val="30125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252840"/>
        <c:crosses val="autoZero"/>
        <c:auto val="1"/>
        <c:lblAlgn val="ctr"/>
        <c:lblOffset val="100"/>
        <c:noMultiLvlLbl val="0"/>
      </c:catAx>
      <c:valAx>
        <c:axId val="301252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250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 and Charts2!PivotTable3</c:name>
    <c:fmtId val="1"/>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Charts2'!$B$7</c:f>
              <c:strCache>
                <c:ptCount val="1"/>
                <c:pt idx="0">
                  <c:v>No: of People</c:v>
                </c:pt>
              </c:strCache>
            </c:strRef>
          </c:tx>
          <c:spPr>
            <a:solidFill>
              <a:schemeClr val="accent1"/>
            </a:solidFill>
            <a:ln w="19050">
              <a:solidFill>
                <a:schemeClr val="lt1"/>
              </a:solidFill>
            </a:ln>
            <a:effectLst/>
          </c:spPr>
          <c:invertIfNegative val="0"/>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Charts2'!$B$8:$B$24</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2EDA-4181-9D18-4113814786DF}"/>
            </c:ext>
          </c:extLst>
        </c:ser>
        <c:ser>
          <c:idx val="1"/>
          <c:order val="1"/>
          <c:tx>
            <c:strRef>
              <c:f>'Pivot Table and Charts2'!$C$7</c:f>
              <c:strCache>
                <c:ptCount val="1"/>
                <c:pt idx="0">
                  <c:v>Total no: of cars</c:v>
                </c:pt>
              </c:strCache>
            </c:strRef>
          </c:tx>
          <c:spPr>
            <a:solidFill>
              <a:schemeClr val="accent2"/>
            </a:solidFill>
            <a:ln w="19050">
              <a:solidFill>
                <a:schemeClr val="lt1"/>
              </a:solidFill>
            </a:ln>
            <a:effectLst/>
          </c:spPr>
          <c:invertIfNegative val="0"/>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Charts2'!$C$8:$C$24</c:f>
              <c:numCache>
                <c:formatCode>General</c:formatCode>
                <c:ptCount val="16"/>
                <c:pt idx="0">
                  <c:v>76</c:v>
                </c:pt>
                <c:pt idx="1">
                  <c:v>84</c:v>
                </c:pt>
                <c:pt idx="2">
                  <c:v>157</c:v>
                </c:pt>
                <c:pt idx="3">
                  <c:v>174</c:v>
                </c:pt>
                <c:pt idx="4">
                  <c:v>35</c:v>
                </c:pt>
                <c:pt idx="5">
                  <c:v>206</c:v>
                </c:pt>
                <c:pt idx="6">
                  <c:v>184</c:v>
                </c:pt>
                <c:pt idx="7">
                  <c:v>152</c:v>
                </c:pt>
                <c:pt idx="8">
                  <c:v>62</c:v>
                </c:pt>
                <c:pt idx="9">
                  <c:v>79</c:v>
                </c:pt>
                <c:pt idx="10">
                  <c:v>52</c:v>
                </c:pt>
                <c:pt idx="11">
                  <c:v>57</c:v>
                </c:pt>
                <c:pt idx="12">
                  <c:v>94</c:v>
                </c:pt>
                <c:pt idx="13">
                  <c:v>14</c:v>
                </c:pt>
                <c:pt idx="14">
                  <c:v>9</c:v>
                </c:pt>
                <c:pt idx="15">
                  <c:v>7</c:v>
                </c:pt>
              </c:numCache>
            </c:numRef>
          </c:val>
          <c:extLst>
            <c:ext xmlns:c16="http://schemas.microsoft.com/office/drawing/2014/chart" uri="{C3380CC4-5D6E-409C-BE32-E72D297353CC}">
              <c16:uniqueId val="{00000001-2EDA-4181-9D18-4113814786DF}"/>
            </c:ext>
          </c:extLst>
        </c:ser>
        <c:ser>
          <c:idx val="2"/>
          <c:order val="2"/>
          <c:tx>
            <c:strRef>
              <c:f>'Pivot Table and Charts2'!$D$7</c:f>
              <c:strCache>
                <c:ptCount val="1"/>
                <c:pt idx="0">
                  <c:v>Total no: of Bikes</c:v>
                </c:pt>
              </c:strCache>
            </c:strRef>
          </c:tx>
          <c:spPr>
            <a:solidFill>
              <a:schemeClr val="accent3"/>
            </a:solidFill>
            <a:ln w="19050">
              <a:solidFill>
                <a:schemeClr val="lt1"/>
              </a:solidFill>
            </a:ln>
            <a:effectLst/>
          </c:spPr>
          <c:invertIfNegative val="0"/>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Charts2'!$D$8:$D$24</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2-2EDA-4181-9D18-4113814786DF}"/>
            </c:ext>
          </c:extLst>
        </c:ser>
        <c:dLbls>
          <c:showLegendKey val="0"/>
          <c:showVal val="0"/>
          <c:showCatName val="0"/>
          <c:showSerName val="0"/>
          <c:showPercent val="0"/>
          <c:showBubbleSize val="0"/>
        </c:dLbls>
        <c:gapWidth val="150"/>
        <c:axId val="616429648"/>
        <c:axId val="616425424"/>
      </c:barChart>
      <c:valAx>
        <c:axId val="61642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29648"/>
        <c:crosses val="autoZero"/>
        <c:crossBetween val="between"/>
      </c:valAx>
      <c:catAx>
        <c:axId val="6164296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254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 and Charts2!PivotTable3</c:name>
    <c:fmtId val="4"/>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s>
    <c:plotArea>
      <c:layout/>
      <c:doughnutChart>
        <c:varyColors val="1"/>
        <c:ser>
          <c:idx val="0"/>
          <c:order val="0"/>
          <c:tx>
            <c:strRef>
              <c:f>'Pivot Table and Charts2'!$B$7</c:f>
              <c:strCache>
                <c:ptCount val="1"/>
                <c:pt idx="0">
                  <c:v>No: of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82-4708-865F-AFBF0BC648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82-4708-865F-AFBF0BC648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82-4708-865F-AFBF0BC648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82-4708-865F-AFBF0BC648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82-4708-865F-AFBF0BC648F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F82-4708-865F-AFBF0BC648F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F82-4708-865F-AFBF0BC648F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F82-4708-865F-AFBF0BC648F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F82-4708-865F-AFBF0BC648F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F82-4708-865F-AFBF0BC648F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F82-4708-865F-AFBF0BC648F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F82-4708-865F-AFBF0BC648F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F82-4708-865F-AFBF0BC648F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F82-4708-865F-AFBF0BC648F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F82-4708-865F-AFBF0BC648F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F82-4708-865F-AFBF0BC648F6}"/>
              </c:ext>
            </c:extLst>
          </c:dPt>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Charts2'!$B$8:$B$24</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7C5F-40E3-954E-1F0EC8106722}"/>
            </c:ext>
          </c:extLst>
        </c:ser>
        <c:ser>
          <c:idx val="1"/>
          <c:order val="1"/>
          <c:tx>
            <c:strRef>
              <c:f>'Pivot Table and Charts2'!$C$7</c:f>
              <c:strCache>
                <c:ptCount val="1"/>
                <c:pt idx="0">
                  <c:v>Total no: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5F82-4708-865F-AFBF0BC648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5F82-4708-865F-AFBF0BC648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5F82-4708-865F-AFBF0BC648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5F82-4708-865F-AFBF0BC648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5F82-4708-865F-AFBF0BC648F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5F82-4708-865F-AFBF0BC648F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5F82-4708-865F-AFBF0BC648F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F-5F82-4708-865F-AFBF0BC648F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1-5F82-4708-865F-AFBF0BC648F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3-5F82-4708-865F-AFBF0BC648F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5-5F82-4708-865F-AFBF0BC648F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7-5F82-4708-865F-AFBF0BC648F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9-5F82-4708-865F-AFBF0BC648F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B-5F82-4708-865F-AFBF0BC648F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D-5F82-4708-865F-AFBF0BC648F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3F-5F82-4708-865F-AFBF0BC648F6}"/>
              </c:ext>
            </c:extLst>
          </c:dPt>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Charts2'!$C$8:$C$24</c:f>
              <c:numCache>
                <c:formatCode>General</c:formatCode>
                <c:ptCount val="16"/>
                <c:pt idx="0">
                  <c:v>76</c:v>
                </c:pt>
                <c:pt idx="1">
                  <c:v>84</c:v>
                </c:pt>
                <c:pt idx="2">
                  <c:v>157</c:v>
                </c:pt>
                <c:pt idx="3">
                  <c:v>174</c:v>
                </c:pt>
                <c:pt idx="4">
                  <c:v>35</c:v>
                </c:pt>
                <c:pt idx="5">
                  <c:v>206</c:v>
                </c:pt>
                <c:pt idx="6">
                  <c:v>184</c:v>
                </c:pt>
                <c:pt idx="7">
                  <c:v>152</c:v>
                </c:pt>
                <c:pt idx="8">
                  <c:v>62</c:v>
                </c:pt>
                <c:pt idx="9">
                  <c:v>79</c:v>
                </c:pt>
                <c:pt idx="10">
                  <c:v>52</c:v>
                </c:pt>
                <c:pt idx="11">
                  <c:v>57</c:v>
                </c:pt>
                <c:pt idx="12">
                  <c:v>94</c:v>
                </c:pt>
                <c:pt idx="13">
                  <c:v>14</c:v>
                </c:pt>
                <c:pt idx="14">
                  <c:v>9</c:v>
                </c:pt>
                <c:pt idx="15">
                  <c:v>7</c:v>
                </c:pt>
              </c:numCache>
            </c:numRef>
          </c:val>
          <c:extLst>
            <c:ext xmlns:c16="http://schemas.microsoft.com/office/drawing/2014/chart" uri="{C3380CC4-5D6E-409C-BE32-E72D297353CC}">
              <c16:uniqueId val="{00000001-7C5F-40E3-954E-1F0EC8106722}"/>
            </c:ext>
          </c:extLst>
        </c:ser>
        <c:ser>
          <c:idx val="2"/>
          <c:order val="2"/>
          <c:tx>
            <c:strRef>
              <c:f>'Pivot Table and Charts2'!$D$7</c:f>
              <c:strCache>
                <c:ptCount val="1"/>
                <c:pt idx="0">
                  <c:v>Total no: of Bikes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1-5F82-4708-865F-AFBF0BC648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3-5F82-4708-865F-AFBF0BC648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5-5F82-4708-865F-AFBF0BC648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7-5F82-4708-865F-AFBF0BC648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9-5F82-4708-865F-AFBF0BC648F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B-5F82-4708-865F-AFBF0BC648F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D-5F82-4708-865F-AFBF0BC648F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F-5F82-4708-865F-AFBF0BC648F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1-5F82-4708-865F-AFBF0BC648F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3-5F82-4708-865F-AFBF0BC648F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5-5F82-4708-865F-AFBF0BC648F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7-5F82-4708-865F-AFBF0BC648F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9-5F82-4708-865F-AFBF0BC648F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5B-5F82-4708-865F-AFBF0BC648F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D-5F82-4708-865F-AFBF0BC648F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5F-5F82-4708-865F-AFBF0BC648F6}"/>
              </c:ext>
            </c:extLst>
          </c:dPt>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Charts2'!$D$8:$D$24</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2-7C5F-40E3-954E-1F0EC810672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 and Charts2!PivotTable3</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 and Charts2'!$B$7</c:f>
              <c:strCache>
                <c:ptCount val="1"/>
                <c:pt idx="0">
                  <c:v>No: of People</c:v>
                </c:pt>
              </c:strCache>
            </c:strRef>
          </c:tx>
          <c:spPr>
            <a:solidFill>
              <a:schemeClr val="accent1"/>
            </a:solidFill>
            <a:ln>
              <a:noFill/>
            </a:ln>
            <a:effectLst/>
            <a:sp3d/>
          </c:spPr>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Charts2'!$B$8:$B$24</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0-12C1-44D7-A102-576623F6A6E4}"/>
            </c:ext>
          </c:extLst>
        </c:ser>
        <c:ser>
          <c:idx val="1"/>
          <c:order val="1"/>
          <c:tx>
            <c:strRef>
              <c:f>'Pivot Table and Charts2'!$C$7</c:f>
              <c:strCache>
                <c:ptCount val="1"/>
                <c:pt idx="0">
                  <c:v>Total no: of cars</c:v>
                </c:pt>
              </c:strCache>
            </c:strRef>
          </c:tx>
          <c:spPr>
            <a:solidFill>
              <a:schemeClr val="accent2"/>
            </a:solidFill>
            <a:ln>
              <a:noFill/>
            </a:ln>
            <a:effectLst/>
            <a:sp3d/>
          </c:spPr>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Charts2'!$C$8:$C$24</c:f>
              <c:numCache>
                <c:formatCode>General</c:formatCode>
                <c:ptCount val="16"/>
                <c:pt idx="0">
                  <c:v>76</c:v>
                </c:pt>
                <c:pt idx="1">
                  <c:v>84</c:v>
                </c:pt>
                <c:pt idx="2">
                  <c:v>157</c:v>
                </c:pt>
                <c:pt idx="3">
                  <c:v>174</c:v>
                </c:pt>
                <c:pt idx="4">
                  <c:v>35</c:v>
                </c:pt>
                <c:pt idx="5">
                  <c:v>206</c:v>
                </c:pt>
                <c:pt idx="6">
                  <c:v>184</c:v>
                </c:pt>
                <c:pt idx="7">
                  <c:v>152</c:v>
                </c:pt>
                <c:pt idx="8">
                  <c:v>62</c:v>
                </c:pt>
                <c:pt idx="9">
                  <c:v>79</c:v>
                </c:pt>
                <c:pt idx="10">
                  <c:v>52</c:v>
                </c:pt>
                <c:pt idx="11">
                  <c:v>57</c:v>
                </c:pt>
                <c:pt idx="12">
                  <c:v>94</c:v>
                </c:pt>
                <c:pt idx="13">
                  <c:v>14</c:v>
                </c:pt>
                <c:pt idx="14">
                  <c:v>9</c:v>
                </c:pt>
                <c:pt idx="15">
                  <c:v>7</c:v>
                </c:pt>
              </c:numCache>
            </c:numRef>
          </c:val>
          <c:smooth val="0"/>
          <c:extLst>
            <c:ext xmlns:c16="http://schemas.microsoft.com/office/drawing/2014/chart" uri="{C3380CC4-5D6E-409C-BE32-E72D297353CC}">
              <c16:uniqueId val="{00000001-12C1-44D7-A102-576623F6A6E4}"/>
            </c:ext>
          </c:extLst>
        </c:ser>
        <c:ser>
          <c:idx val="2"/>
          <c:order val="2"/>
          <c:tx>
            <c:strRef>
              <c:f>'Pivot Table and Charts2'!$D$7</c:f>
              <c:strCache>
                <c:ptCount val="1"/>
                <c:pt idx="0">
                  <c:v>Total no: of Bikes</c:v>
                </c:pt>
              </c:strCache>
            </c:strRef>
          </c:tx>
          <c:spPr>
            <a:solidFill>
              <a:schemeClr val="accent3"/>
            </a:solidFill>
            <a:ln>
              <a:noFill/>
            </a:ln>
            <a:effectLst/>
            <a:sp3d/>
          </c:spPr>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Charts2'!$D$8:$D$24</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2-12C1-44D7-A102-576623F6A6E4}"/>
            </c:ext>
          </c:extLst>
        </c:ser>
        <c:dLbls>
          <c:showLegendKey val="0"/>
          <c:showVal val="0"/>
          <c:showCatName val="0"/>
          <c:showSerName val="0"/>
          <c:showPercent val="0"/>
          <c:showBubbleSize val="0"/>
        </c:dLbls>
        <c:axId val="569189584"/>
        <c:axId val="569188528"/>
        <c:axId val="477006904"/>
      </c:line3DChart>
      <c:catAx>
        <c:axId val="56918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88528"/>
        <c:crosses val="autoZero"/>
        <c:auto val="1"/>
        <c:lblAlgn val="ctr"/>
        <c:lblOffset val="100"/>
        <c:noMultiLvlLbl val="0"/>
      </c:catAx>
      <c:valAx>
        <c:axId val="56918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89584"/>
        <c:crosses val="autoZero"/>
        <c:crossBetween val="between"/>
      </c:valAx>
      <c:serAx>
        <c:axId val="47700690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885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 and Charts1!PivotTable2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solidFill>
                  <a:sysClr val="windowText" lastClr="000000"/>
                </a:solidFill>
              </a:rPr>
              <a:t>Demographic</a:t>
            </a:r>
            <a:r>
              <a:rPr lang="en-US" sz="1500" b="1" baseline="0">
                <a:solidFill>
                  <a:sysClr val="windowText" lastClr="000000"/>
                </a:solidFill>
              </a:rPr>
              <a:t> Distribution Economics-based (Pie Chart)</a:t>
            </a:r>
            <a:endParaRPr lang="en-US" sz="1500" b="1">
              <a:solidFill>
                <a:sysClr val="windowText" lastClr="000000"/>
              </a:solidFill>
            </a:endParaRPr>
          </a:p>
        </c:rich>
      </c:tx>
      <c:layout>
        <c:manualLayout>
          <c:xMode val="edge"/>
          <c:yMode val="edge"/>
          <c:x val="0.21608859381562612"/>
          <c:y val="1.7703252680459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s>
    <c:plotArea>
      <c:layout/>
      <c:pieChart>
        <c:varyColors val="1"/>
        <c:ser>
          <c:idx val="0"/>
          <c:order val="0"/>
          <c:tx>
            <c:strRef>
              <c:f>'Pivot Table and Charts1'!$B$9</c:f>
              <c:strCache>
                <c:ptCount val="1"/>
                <c:pt idx="0">
                  <c:v>No: of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BF-4694-813F-CBA3018734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BF-4694-813F-CBA3018734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BF-4694-813F-CBA3018734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BF-4694-813F-CBA3018734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BF-4694-813F-CBA30187340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ABF-4694-813F-CBA30187340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ABF-4694-813F-CBA30187340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ABF-4694-813F-CBA30187340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ABF-4694-813F-CBA30187340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ABF-4694-813F-CBA30187340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ABF-4694-813F-CBA30187340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ABF-4694-813F-CBA30187340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ABF-4694-813F-CBA30187340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ABF-4694-813F-CBA30187340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ABF-4694-813F-CBA30187340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ABF-4694-813F-CBA30187340F}"/>
              </c:ext>
            </c:extLst>
          </c:dPt>
          <c:cat>
            <c:strRef>
              <c:f>'Pivot Table and Charts1'!$A$10:$A$26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Charts1'!$B$10:$B$26</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20-1ABF-4694-813F-CBA30187340F}"/>
            </c:ext>
          </c:extLst>
        </c:ser>
        <c:ser>
          <c:idx val="1"/>
          <c:order val="1"/>
          <c:tx>
            <c:strRef>
              <c:f>'Pivot Table and Charts1'!$C$9</c:f>
              <c:strCache>
                <c:ptCount val="1"/>
                <c:pt idx="0">
                  <c:v>No: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2-1ABF-4694-813F-CBA3018734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4-1ABF-4694-813F-CBA3018734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6-1ABF-4694-813F-CBA3018734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8-1ABF-4694-813F-CBA3018734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A-1ABF-4694-813F-CBA30187340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C-1ABF-4694-813F-CBA30187340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E-1ABF-4694-813F-CBA30187340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0-1ABF-4694-813F-CBA30187340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2-1ABF-4694-813F-CBA30187340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4-1ABF-4694-813F-CBA30187340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6-1ABF-4694-813F-CBA30187340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8-1ABF-4694-813F-CBA30187340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A-1ABF-4694-813F-CBA30187340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C-1ABF-4694-813F-CBA30187340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E-1ABF-4694-813F-CBA30187340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0-1ABF-4694-813F-CBA30187340F}"/>
              </c:ext>
            </c:extLst>
          </c:dPt>
          <c:cat>
            <c:strRef>
              <c:f>'Pivot Table and Charts1'!$A$10:$A$26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Charts1'!$C$10:$C$26</c:f>
              <c:numCache>
                <c:formatCode>General</c:formatCode>
                <c:ptCount val="16"/>
                <c:pt idx="0">
                  <c:v>76</c:v>
                </c:pt>
                <c:pt idx="1">
                  <c:v>84</c:v>
                </c:pt>
                <c:pt idx="2">
                  <c:v>157</c:v>
                </c:pt>
                <c:pt idx="3">
                  <c:v>174</c:v>
                </c:pt>
                <c:pt idx="4">
                  <c:v>35</c:v>
                </c:pt>
                <c:pt idx="5">
                  <c:v>206</c:v>
                </c:pt>
                <c:pt idx="6">
                  <c:v>184</c:v>
                </c:pt>
                <c:pt idx="7">
                  <c:v>152</c:v>
                </c:pt>
                <c:pt idx="8">
                  <c:v>62</c:v>
                </c:pt>
                <c:pt idx="9">
                  <c:v>79</c:v>
                </c:pt>
                <c:pt idx="10">
                  <c:v>52</c:v>
                </c:pt>
                <c:pt idx="11">
                  <c:v>57</c:v>
                </c:pt>
                <c:pt idx="12">
                  <c:v>94</c:v>
                </c:pt>
                <c:pt idx="13">
                  <c:v>14</c:v>
                </c:pt>
                <c:pt idx="14">
                  <c:v>9</c:v>
                </c:pt>
                <c:pt idx="15">
                  <c:v>7</c:v>
                </c:pt>
              </c:numCache>
            </c:numRef>
          </c:val>
          <c:extLst>
            <c:ext xmlns:c16="http://schemas.microsoft.com/office/drawing/2014/chart" uri="{C3380CC4-5D6E-409C-BE32-E72D297353CC}">
              <c16:uniqueId val="{00000041-1ABF-4694-813F-CBA30187340F}"/>
            </c:ext>
          </c:extLst>
        </c:ser>
        <c:ser>
          <c:idx val="2"/>
          <c:order val="2"/>
          <c:tx>
            <c:strRef>
              <c:f>'Pivot Table and Charts1'!$D$9</c:f>
              <c:strCache>
                <c:ptCount val="1"/>
                <c:pt idx="0">
                  <c:v>No: of Bikes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3-1ABF-4694-813F-CBA3018734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5-1ABF-4694-813F-CBA3018734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7-1ABF-4694-813F-CBA3018734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9-1ABF-4694-813F-CBA3018734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B-1ABF-4694-813F-CBA30187340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D-1ABF-4694-813F-CBA30187340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F-1ABF-4694-813F-CBA30187340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1-1ABF-4694-813F-CBA30187340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3-1ABF-4694-813F-CBA30187340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5-1ABF-4694-813F-CBA30187340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7-1ABF-4694-813F-CBA30187340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9-1ABF-4694-813F-CBA30187340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B-1ABF-4694-813F-CBA30187340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5D-1ABF-4694-813F-CBA30187340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F-1ABF-4694-813F-CBA30187340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1-1ABF-4694-813F-CBA30187340F}"/>
              </c:ext>
            </c:extLst>
          </c:dPt>
          <c:cat>
            <c:strRef>
              <c:f>'Pivot Table and Charts1'!$A$10:$A$26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Charts1'!$D$10:$D$26</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62-1ABF-4694-813F-CBA30187340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 and Charts1!PivotTable2</c:name>
    <c:fmtId val="26"/>
  </c:pivotSource>
  <c:chart>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and Charts1'!$B$9</c:f>
              <c:strCache>
                <c:ptCount val="1"/>
                <c:pt idx="0">
                  <c:v>No: of people</c:v>
                </c:pt>
              </c:strCache>
            </c:strRef>
          </c:tx>
          <c:spPr>
            <a:solidFill>
              <a:schemeClr val="accent1"/>
            </a:solidFill>
            <a:ln>
              <a:noFill/>
            </a:ln>
            <a:effectLst/>
            <a:sp3d/>
          </c:spPr>
          <c:invertIfNegative val="0"/>
          <c:cat>
            <c:strRef>
              <c:f>'Pivot Table and Charts1'!$A$10:$A$26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Charts1'!$B$10:$B$26</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E630-4577-BC22-9A010947CEDB}"/>
            </c:ext>
          </c:extLst>
        </c:ser>
        <c:ser>
          <c:idx val="1"/>
          <c:order val="1"/>
          <c:tx>
            <c:strRef>
              <c:f>'Pivot Table and Charts1'!$C$9</c:f>
              <c:strCache>
                <c:ptCount val="1"/>
                <c:pt idx="0">
                  <c:v>No: of Cars</c:v>
                </c:pt>
              </c:strCache>
            </c:strRef>
          </c:tx>
          <c:spPr>
            <a:solidFill>
              <a:schemeClr val="accent2"/>
            </a:solidFill>
            <a:ln>
              <a:noFill/>
            </a:ln>
            <a:effectLst/>
            <a:sp3d/>
          </c:spPr>
          <c:invertIfNegative val="0"/>
          <c:cat>
            <c:strRef>
              <c:f>'Pivot Table and Charts1'!$A$10:$A$26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Charts1'!$C$10:$C$26</c:f>
              <c:numCache>
                <c:formatCode>General</c:formatCode>
                <c:ptCount val="16"/>
                <c:pt idx="0">
                  <c:v>76</c:v>
                </c:pt>
                <c:pt idx="1">
                  <c:v>84</c:v>
                </c:pt>
                <c:pt idx="2">
                  <c:v>157</c:v>
                </c:pt>
                <c:pt idx="3">
                  <c:v>174</c:v>
                </c:pt>
                <c:pt idx="4">
                  <c:v>35</c:v>
                </c:pt>
                <c:pt idx="5">
                  <c:v>206</c:v>
                </c:pt>
                <c:pt idx="6">
                  <c:v>184</c:v>
                </c:pt>
                <c:pt idx="7">
                  <c:v>152</c:v>
                </c:pt>
                <c:pt idx="8">
                  <c:v>62</c:v>
                </c:pt>
                <c:pt idx="9">
                  <c:v>79</c:v>
                </c:pt>
                <c:pt idx="10">
                  <c:v>52</c:v>
                </c:pt>
                <c:pt idx="11">
                  <c:v>57</c:v>
                </c:pt>
                <c:pt idx="12">
                  <c:v>94</c:v>
                </c:pt>
                <c:pt idx="13">
                  <c:v>14</c:v>
                </c:pt>
                <c:pt idx="14">
                  <c:v>9</c:v>
                </c:pt>
                <c:pt idx="15">
                  <c:v>7</c:v>
                </c:pt>
              </c:numCache>
            </c:numRef>
          </c:val>
          <c:extLst>
            <c:ext xmlns:c16="http://schemas.microsoft.com/office/drawing/2014/chart" uri="{C3380CC4-5D6E-409C-BE32-E72D297353CC}">
              <c16:uniqueId val="{00000001-E630-4577-BC22-9A010947CEDB}"/>
            </c:ext>
          </c:extLst>
        </c:ser>
        <c:ser>
          <c:idx val="2"/>
          <c:order val="2"/>
          <c:tx>
            <c:strRef>
              <c:f>'Pivot Table and Charts1'!$D$9</c:f>
              <c:strCache>
                <c:ptCount val="1"/>
                <c:pt idx="0">
                  <c:v>No: of Bikes</c:v>
                </c:pt>
              </c:strCache>
            </c:strRef>
          </c:tx>
          <c:spPr>
            <a:solidFill>
              <a:schemeClr val="accent3"/>
            </a:solidFill>
            <a:ln>
              <a:noFill/>
            </a:ln>
            <a:effectLst/>
            <a:sp3d/>
          </c:spPr>
          <c:invertIfNegative val="0"/>
          <c:cat>
            <c:strRef>
              <c:f>'Pivot Table and Charts1'!$A$10:$A$26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Charts1'!$D$10:$D$26</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2-E630-4577-BC22-9A010947CEDB}"/>
            </c:ext>
          </c:extLst>
        </c:ser>
        <c:dLbls>
          <c:showLegendKey val="0"/>
          <c:showVal val="0"/>
          <c:showCatName val="0"/>
          <c:showSerName val="0"/>
          <c:showPercent val="0"/>
          <c:showBubbleSize val="0"/>
        </c:dLbls>
        <c:gapWidth val="219"/>
        <c:shape val="box"/>
        <c:axId val="569172688"/>
        <c:axId val="569173040"/>
        <c:axId val="0"/>
      </c:bar3DChart>
      <c:catAx>
        <c:axId val="56917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73040"/>
        <c:crosses val="autoZero"/>
        <c:auto val="1"/>
        <c:lblAlgn val="ctr"/>
        <c:lblOffset val="100"/>
        <c:noMultiLvlLbl val="0"/>
      </c:catAx>
      <c:valAx>
        <c:axId val="56917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7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 and Charts2!PivotTable3</c:name>
    <c:fmtId val="9"/>
  </c:pivotSource>
  <c:chart>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Charts2'!$B$7</c:f>
              <c:strCache>
                <c:ptCount val="1"/>
                <c:pt idx="0">
                  <c:v>No: of People</c:v>
                </c:pt>
              </c:strCache>
            </c:strRef>
          </c:tx>
          <c:spPr>
            <a:solidFill>
              <a:schemeClr val="accent1"/>
            </a:solidFill>
            <a:ln w="19050">
              <a:solidFill>
                <a:schemeClr val="lt1"/>
              </a:solidFill>
            </a:ln>
            <a:effectLst/>
          </c:spPr>
          <c:invertIfNegative val="0"/>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Charts2'!$B$8:$B$24</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D9F9-4CC5-9657-BAFF8DA162DF}"/>
            </c:ext>
          </c:extLst>
        </c:ser>
        <c:ser>
          <c:idx val="1"/>
          <c:order val="1"/>
          <c:tx>
            <c:strRef>
              <c:f>'Pivot Table and Charts2'!$C$7</c:f>
              <c:strCache>
                <c:ptCount val="1"/>
                <c:pt idx="0">
                  <c:v>Total no: of cars</c:v>
                </c:pt>
              </c:strCache>
            </c:strRef>
          </c:tx>
          <c:spPr>
            <a:solidFill>
              <a:schemeClr val="accent2"/>
            </a:solidFill>
            <a:ln w="19050">
              <a:solidFill>
                <a:schemeClr val="lt1"/>
              </a:solidFill>
            </a:ln>
            <a:effectLst/>
          </c:spPr>
          <c:invertIfNegative val="0"/>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Charts2'!$C$8:$C$24</c:f>
              <c:numCache>
                <c:formatCode>General</c:formatCode>
                <c:ptCount val="16"/>
                <c:pt idx="0">
                  <c:v>76</c:v>
                </c:pt>
                <c:pt idx="1">
                  <c:v>84</c:v>
                </c:pt>
                <c:pt idx="2">
                  <c:v>157</c:v>
                </c:pt>
                <c:pt idx="3">
                  <c:v>174</c:v>
                </c:pt>
                <c:pt idx="4">
                  <c:v>35</c:v>
                </c:pt>
                <c:pt idx="5">
                  <c:v>206</c:v>
                </c:pt>
                <c:pt idx="6">
                  <c:v>184</c:v>
                </c:pt>
                <c:pt idx="7">
                  <c:v>152</c:v>
                </c:pt>
                <c:pt idx="8">
                  <c:v>62</c:v>
                </c:pt>
                <c:pt idx="9">
                  <c:v>79</c:v>
                </c:pt>
                <c:pt idx="10">
                  <c:v>52</c:v>
                </c:pt>
                <c:pt idx="11">
                  <c:v>57</c:v>
                </c:pt>
                <c:pt idx="12">
                  <c:v>94</c:v>
                </c:pt>
                <c:pt idx="13">
                  <c:v>14</c:v>
                </c:pt>
                <c:pt idx="14">
                  <c:v>9</c:v>
                </c:pt>
                <c:pt idx="15">
                  <c:v>7</c:v>
                </c:pt>
              </c:numCache>
            </c:numRef>
          </c:val>
          <c:extLst>
            <c:ext xmlns:c16="http://schemas.microsoft.com/office/drawing/2014/chart" uri="{C3380CC4-5D6E-409C-BE32-E72D297353CC}">
              <c16:uniqueId val="{00000001-D9F9-4CC5-9657-BAFF8DA162DF}"/>
            </c:ext>
          </c:extLst>
        </c:ser>
        <c:ser>
          <c:idx val="2"/>
          <c:order val="2"/>
          <c:tx>
            <c:strRef>
              <c:f>'Pivot Table and Charts2'!$D$7</c:f>
              <c:strCache>
                <c:ptCount val="1"/>
                <c:pt idx="0">
                  <c:v>Total no: of Bikes</c:v>
                </c:pt>
              </c:strCache>
            </c:strRef>
          </c:tx>
          <c:spPr>
            <a:solidFill>
              <a:schemeClr val="accent3"/>
            </a:solidFill>
            <a:ln w="19050">
              <a:solidFill>
                <a:schemeClr val="lt1"/>
              </a:solidFill>
            </a:ln>
            <a:effectLst/>
          </c:spPr>
          <c:invertIfNegative val="0"/>
          <c:cat>
            <c:strRef>
              <c:f>'Pivot Table and Charts2'!$A$8:$A$24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and Charts2'!$D$8:$D$24</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2-D9F9-4CC5-9657-BAFF8DA162DF}"/>
            </c:ext>
          </c:extLst>
        </c:ser>
        <c:dLbls>
          <c:showLegendKey val="0"/>
          <c:showVal val="0"/>
          <c:showCatName val="0"/>
          <c:showSerName val="0"/>
          <c:showPercent val="0"/>
          <c:showBubbleSize val="0"/>
        </c:dLbls>
        <c:gapWidth val="150"/>
        <c:axId val="616429648"/>
        <c:axId val="616425424"/>
      </c:barChart>
      <c:valAx>
        <c:axId val="61642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29648"/>
        <c:crosses val="autoZero"/>
        <c:crossBetween val="between"/>
      </c:valAx>
      <c:catAx>
        <c:axId val="6164296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254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1905</xdr:colOff>
      <xdr:row>5</xdr:row>
      <xdr:rowOff>174306</xdr:rowOff>
    </xdr:from>
    <xdr:to>
      <xdr:col>11</xdr:col>
      <xdr:colOff>9525</xdr:colOff>
      <xdr:row>25</xdr:row>
      <xdr:rowOff>0</xdr:rowOff>
    </xdr:to>
    <xdr:graphicFrame macro="">
      <xdr:nvGraphicFramePr>
        <xdr:cNvPr id="10" name="Chart 9">
          <a:extLst>
            <a:ext uri="{FF2B5EF4-FFF2-40B4-BE49-F238E27FC236}">
              <a16:creationId xmlns:a16="http://schemas.microsoft.com/office/drawing/2014/main" id="{25C5063F-9446-F344-11AE-CA64FD9A0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26</xdr:row>
      <xdr:rowOff>12382</xdr:rowOff>
    </xdr:from>
    <xdr:to>
      <xdr:col>20</xdr:col>
      <xdr:colOff>0</xdr:colOff>
      <xdr:row>54</xdr:row>
      <xdr:rowOff>85725</xdr:rowOff>
    </xdr:to>
    <xdr:graphicFrame macro="">
      <xdr:nvGraphicFramePr>
        <xdr:cNvPr id="11" name="Chart 10">
          <a:extLst>
            <a:ext uri="{FF2B5EF4-FFF2-40B4-BE49-F238E27FC236}">
              <a16:creationId xmlns:a16="http://schemas.microsoft.com/office/drawing/2014/main" id="{6EF1F794-60D0-F14F-BEED-59BA32AC5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1905</xdr:colOff>
      <xdr:row>6</xdr:row>
      <xdr:rowOff>18097</xdr:rowOff>
    </xdr:from>
    <xdr:to>
      <xdr:col>19</xdr:col>
      <xdr:colOff>600075</xdr:colOff>
      <xdr:row>25</xdr:row>
      <xdr:rowOff>19050</xdr:rowOff>
    </xdr:to>
    <xdr:graphicFrame macro="">
      <xdr:nvGraphicFramePr>
        <xdr:cNvPr id="13" name="Chart 12">
          <a:extLst>
            <a:ext uri="{FF2B5EF4-FFF2-40B4-BE49-F238E27FC236}">
              <a16:creationId xmlns:a16="http://schemas.microsoft.com/office/drawing/2014/main" id="{C4F15BBC-1271-9674-AA56-60DE1ACA4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13334</xdr:colOff>
      <xdr:row>1</xdr:row>
      <xdr:rowOff>2857</xdr:rowOff>
    </xdr:from>
    <xdr:to>
      <xdr:col>12</xdr:col>
      <xdr:colOff>561975</xdr:colOff>
      <xdr:row>25</xdr:row>
      <xdr:rowOff>0</xdr:rowOff>
    </xdr:to>
    <xdr:graphicFrame macro="">
      <xdr:nvGraphicFramePr>
        <xdr:cNvPr id="5" name="Chart 4">
          <a:extLst>
            <a:ext uri="{FF2B5EF4-FFF2-40B4-BE49-F238E27FC236}">
              <a16:creationId xmlns:a16="http://schemas.microsoft.com/office/drawing/2014/main" id="{66E4C743-E477-E9F2-D3DA-46104A120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xdr:colOff>
      <xdr:row>1</xdr:row>
      <xdr:rowOff>8572</xdr:rowOff>
    </xdr:from>
    <xdr:to>
      <xdr:col>22</xdr:col>
      <xdr:colOff>9525</xdr:colOff>
      <xdr:row>25</xdr:row>
      <xdr:rowOff>0</xdr:rowOff>
    </xdr:to>
    <xdr:graphicFrame macro="">
      <xdr:nvGraphicFramePr>
        <xdr:cNvPr id="6" name="Chart 5">
          <a:extLst>
            <a:ext uri="{FF2B5EF4-FFF2-40B4-BE49-F238E27FC236}">
              <a16:creationId xmlns:a16="http://schemas.microsoft.com/office/drawing/2014/main" id="{8F06DE8E-11E5-B40C-B111-D7D38AFA6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571498</xdr:colOff>
      <xdr:row>25</xdr:row>
      <xdr:rowOff>178116</xdr:rowOff>
    </xdr:from>
    <xdr:to>
      <xdr:col>21</xdr:col>
      <xdr:colOff>695324</xdr:colOff>
      <xdr:row>54</xdr:row>
      <xdr:rowOff>9525</xdr:rowOff>
    </xdr:to>
    <xdr:graphicFrame macro="">
      <xdr:nvGraphicFramePr>
        <xdr:cNvPr id="7" name="Chart 6">
          <a:extLst>
            <a:ext uri="{FF2B5EF4-FFF2-40B4-BE49-F238E27FC236}">
              <a16:creationId xmlns:a16="http://schemas.microsoft.com/office/drawing/2014/main" id="{6C5868BA-2009-FFE9-C855-72EDC4309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0.22541</cdr:x>
      <cdr:y>0.90547</cdr:y>
    </cdr:from>
    <cdr:to>
      <cdr:x>0.70514</cdr:x>
      <cdr:y>0.98681</cdr:y>
    </cdr:to>
    <cdr:sp macro="" textlink="">
      <cdr:nvSpPr>
        <cdr:cNvPr id="2" name="TextBox 1">
          <a:extLst xmlns:a="http://schemas.openxmlformats.org/drawingml/2006/main">
            <a:ext uri="{FF2B5EF4-FFF2-40B4-BE49-F238E27FC236}">
              <a16:creationId xmlns:a16="http://schemas.microsoft.com/office/drawing/2014/main" id="{6ECE414D-08AB-65A4-95E7-BE6215412990}"/>
            </a:ext>
          </a:extLst>
        </cdr:cNvPr>
        <cdr:cNvSpPr txBox="1"/>
      </cdr:nvSpPr>
      <cdr:spPr>
        <a:xfrm xmlns:a="http://schemas.openxmlformats.org/drawingml/2006/main">
          <a:off x="1588770" y="3923348"/>
          <a:ext cx="3381375"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500" b="1"/>
            <a:t>Demographic</a:t>
          </a:r>
          <a:r>
            <a:rPr lang="en-IN" sz="1500" b="1" baseline="0"/>
            <a:t> Distribution (Family-based)</a:t>
          </a:r>
          <a:endParaRPr lang="en-IN" sz="1500" b="1"/>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17</xdr:row>
      <xdr:rowOff>0</xdr:rowOff>
    </xdr:from>
    <xdr:to>
      <xdr:col>11</xdr:col>
      <xdr:colOff>11429</xdr:colOff>
      <xdr:row>43</xdr:row>
      <xdr:rowOff>0</xdr:rowOff>
    </xdr:to>
    <xdr:graphicFrame macro="">
      <xdr:nvGraphicFramePr>
        <xdr:cNvPr id="5" name="Chart 4">
          <a:extLst>
            <a:ext uri="{FF2B5EF4-FFF2-40B4-BE49-F238E27FC236}">
              <a16:creationId xmlns:a16="http://schemas.microsoft.com/office/drawing/2014/main" id="{738100B4-7FE2-4E34-AEC1-4787540D6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43</xdr:row>
      <xdr:rowOff>161925</xdr:rowOff>
    </xdr:from>
    <xdr:to>
      <xdr:col>17</xdr:col>
      <xdr:colOff>600074</xdr:colOff>
      <xdr:row>72</xdr:row>
      <xdr:rowOff>0</xdr:rowOff>
    </xdr:to>
    <xdr:graphicFrame macro="">
      <xdr:nvGraphicFramePr>
        <xdr:cNvPr id="6" name="Chart 5">
          <a:extLst>
            <a:ext uri="{FF2B5EF4-FFF2-40B4-BE49-F238E27FC236}">
              <a16:creationId xmlns:a16="http://schemas.microsoft.com/office/drawing/2014/main" id="{48622317-EE1A-45AE-A5F7-4308E709A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1905</xdr:colOff>
      <xdr:row>17</xdr:row>
      <xdr:rowOff>0</xdr:rowOff>
    </xdr:from>
    <xdr:to>
      <xdr:col>23</xdr:col>
      <xdr:colOff>0</xdr:colOff>
      <xdr:row>43</xdr:row>
      <xdr:rowOff>0</xdr:rowOff>
    </xdr:to>
    <xdr:graphicFrame macro="">
      <xdr:nvGraphicFramePr>
        <xdr:cNvPr id="7" name="Chart 6">
          <a:extLst>
            <a:ext uri="{FF2B5EF4-FFF2-40B4-BE49-F238E27FC236}">
              <a16:creationId xmlns:a16="http://schemas.microsoft.com/office/drawing/2014/main" id="{3E18F6A5-0F6C-4618-9706-E99043A9A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73</xdr:row>
      <xdr:rowOff>1</xdr:rowOff>
    </xdr:from>
    <xdr:to>
      <xdr:col>18</xdr:col>
      <xdr:colOff>0</xdr:colOff>
      <xdr:row>100</xdr:row>
      <xdr:rowOff>9526</xdr:rowOff>
    </xdr:to>
    <xdr:graphicFrame macro="">
      <xdr:nvGraphicFramePr>
        <xdr:cNvPr id="8" name="Chart 7">
          <a:extLst>
            <a:ext uri="{FF2B5EF4-FFF2-40B4-BE49-F238E27FC236}">
              <a16:creationId xmlns:a16="http://schemas.microsoft.com/office/drawing/2014/main" id="{DA374786-82E5-4E9B-A1B6-25ED6F625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44</xdr:row>
      <xdr:rowOff>0</xdr:rowOff>
    </xdr:from>
    <xdr:to>
      <xdr:col>31</xdr:col>
      <xdr:colOff>9525</xdr:colOff>
      <xdr:row>70</xdr:row>
      <xdr:rowOff>0</xdr:rowOff>
    </xdr:to>
    <xdr:graphicFrame macro="">
      <xdr:nvGraphicFramePr>
        <xdr:cNvPr id="9" name="Chart 8">
          <a:extLst>
            <a:ext uri="{FF2B5EF4-FFF2-40B4-BE49-F238E27FC236}">
              <a16:creationId xmlns:a16="http://schemas.microsoft.com/office/drawing/2014/main" id="{21F984BC-0C8F-47DB-9EE6-506735D98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18</xdr:col>
      <xdr:colOff>561975</xdr:colOff>
      <xdr:row>68</xdr:row>
      <xdr:rowOff>93345</xdr:rowOff>
    </xdr:from>
    <xdr:ext cx="4013278" cy="327141"/>
    <xdr:sp macro="" textlink="">
      <xdr:nvSpPr>
        <xdr:cNvPr id="10" name="TextBox 9">
          <a:extLst>
            <a:ext uri="{FF2B5EF4-FFF2-40B4-BE49-F238E27FC236}">
              <a16:creationId xmlns:a16="http://schemas.microsoft.com/office/drawing/2014/main" id="{54489504-82E6-5BE5-F13D-D03ECF868544}"/>
            </a:ext>
          </a:extLst>
        </xdr:cNvPr>
        <xdr:cNvSpPr txBox="1"/>
      </xdr:nvSpPr>
      <xdr:spPr>
        <a:xfrm>
          <a:off x="11534775" y="9865995"/>
          <a:ext cx="4013278"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500" b="1"/>
            <a:t>Demographic</a:t>
          </a:r>
          <a:r>
            <a:rPr lang="en-IN" sz="1500" b="1" baseline="0"/>
            <a:t> Distribution Family-based (D</a:t>
          </a:r>
          <a:r>
            <a:rPr lang="en-IN" sz="1500" b="1"/>
            <a:t>onut)</a:t>
          </a:r>
        </a:p>
      </xdr:txBody>
    </xdr:sp>
    <xdr:clientData/>
  </xdr:oneCellAnchor>
  <xdr:twoCellAnchor editAs="oneCell">
    <xdr:from>
      <xdr:col>1</xdr:col>
      <xdr:colOff>19050</xdr:colOff>
      <xdr:row>3</xdr:row>
      <xdr:rowOff>13334</xdr:rowOff>
    </xdr:from>
    <xdr:to>
      <xdr:col>4</xdr:col>
      <xdr:colOff>588645</xdr:colOff>
      <xdr:row>8</xdr:row>
      <xdr:rowOff>0</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1F86B2C5-2C9B-2258-A41C-A190114EFE4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24840" y="560069"/>
              <a:ext cx="2406015" cy="8877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15240</xdr:colOff>
      <xdr:row>3</xdr:row>
      <xdr:rowOff>0</xdr:rowOff>
    </xdr:from>
    <xdr:to>
      <xdr:col>10</xdr:col>
      <xdr:colOff>15240</xdr:colOff>
      <xdr:row>16</xdr:row>
      <xdr:rowOff>116205</xdr:rowOff>
    </xdr:to>
    <mc:AlternateContent xmlns:mc="http://schemas.openxmlformats.org/markup-compatibility/2006" xmlns:a14="http://schemas.microsoft.com/office/drawing/2010/main">
      <mc:Choice Requires="a14">
        <xdr:graphicFrame macro="">
          <xdr:nvGraphicFramePr>
            <xdr:cNvPr id="15" name="Income">
              <a:extLst>
                <a:ext uri="{FF2B5EF4-FFF2-40B4-BE49-F238E27FC236}">
                  <a16:creationId xmlns:a16="http://schemas.microsoft.com/office/drawing/2014/main" id="{BC1EAAA7-8DB6-E138-2B62-A89344DFA0A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4286250" y="542925"/>
              <a:ext cx="1828800" cy="2468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9525</xdr:colOff>
      <xdr:row>3</xdr:row>
      <xdr:rowOff>0</xdr:rowOff>
    </xdr:from>
    <xdr:to>
      <xdr:col>14</xdr:col>
      <xdr:colOff>5715</xdr:colOff>
      <xdr:row>8</xdr:row>
      <xdr:rowOff>53340</xdr:rowOff>
    </xdr:to>
    <mc:AlternateContent xmlns:mc="http://schemas.openxmlformats.org/markup-compatibility/2006" xmlns:a14="http://schemas.microsoft.com/office/drawing/2010/main">
      <mc:Choice Requires="a14">
        <xdr:graphicFrame macro="">
          <xdr:nvGraphicFramePr>
            <xdr:cNvPr id="17" name="Bikes">
              <a:extLst>
                <a:ext uri="{FF2B5EF4-FFF2-40B4-BE49-F238E27FC236}">
                  <a16:creationId xmlns:a16="http://schemas.microsoft.com/office/drawing/2014/main" id="{F4F66208-364B-D92E-C5FA-D22A08409A69}"/>
                </a:ext>
              </a:extLst>
            </xdr:cNvPr>
            <xdr:cNvGraphicFramePr/>
          </xdr:nvGraphicFramePr>
          <xdr:xfrm>
            <a:off x="0" y="0"/>
            <a:ext cx="0" cy="0"/>
          </xdr:xfrm>
          <a:graphic>
            <a:graphicData uri="http://schemas.microsoft.com/office/drawing/2010/slicer">
              <sle:slicer xmlns:sle="http://schemas.microsoft.com/office/drawing/2010/slicer" name="Bikes"/>
            </a:graphicData>
          </a:graphic>
        </xdr:graphicFrame>
      </mc:Choice>
      <mc:Fallback xmlns="">
        <xdr:sp macro="" textlink="">
          <xdr:nvSpPr>
            <xdr:cNvPr id="0" name=""/>
            <xdr:cNvSpPr>
              <a:spLocks noTextEdit="1"/>
            </xdr:cNvSpPr>
          </xdr:nvSpPr>
          <xdr:spPr>
            <a:xfrm>
              <a:off x="6717030" y="542925"/>
              <a:ext cx="182499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0.39277</cdr:x>
      <cdr:y>0.09142</cdr:y>
    </cdr:from>
    <cdr:to>
      <cdr:x>0.55613</cdr:x>
      <cdr:y>0.15324</cdr:y>
    </cdr:to>
    <cdr:sp macro="" textlink="">
      <cdr:nvSpPr>
        <cdr:cNvPr id="2" name="TextBox 1">
          <a:extLst xmlns:a="http://schemas.openxmlformats.org/drawingml/2006/main">
            <a:ext uri="{FF2B5EF4-FFF2-40B4-BE49-F238E27FC236}">
              <a16:creationId xmlns:a16="http://schemas.microsoft.com/office/drawing/2014/main" id="{6686CD1D-8F46-C67C-063B-5199D43CD1BD}"/>
            </a:ext>
          </a:extLst>
        </cdr:cNvPr>
        <cdr:cNvSpPr txBox="1"/>
      </cdr:nvSpPr>
      <cdr:spPr>
        <a:xfrm xmlns:a="http://schemas.openxmlformats.org/drawingml/2006/main">
          <a:off x="4305300" y="464820"/>
          <a:ext cx="1790700"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500" b="1"/>
            <a:t>Demographic Distribution Economics-based (3D</a:t>
          </a:r>
          <a:r>
            <a:rPr lang="en-IN" sz="1500" b="1" baseline="0"/>
            <a:t> Bar)</a:t>
          </a:r>
          <a:endParaRPr lang="en-IN" sz="1500" b="1"/>
        </a:p>
      </cdr:txBody>
    </cdr:sp>
  </cdr:relSizeAnchor>
</c:userShapes>
</file>

<file path=xl/drawings/drawing6.xml><?xml version="1.0" encoding="utf-8"?>
<c:userShapes xmlns:c="http://schemas.openxmlformats.org/drawingml/2006/chart">
  <cdr:relSizeAnchor xmlns:cdr="http://schemas.openxmlformats.org/drawingml/2006/chartDrawing">
    <cdr:from>
      <cdr:x>0.28105</cdr:x>
      <cdr:y>0.01012</cdr:y>
    </cdr:from>
    <cdr:to>
      <cdr:x>0.54959</cdr:x>
      <cdr:y>0.08502</cdr:y>
    </cdr:to>
    <cdr:sp macro="" textlink="">
      <cdr:nvSpPr>
        <cdr:cNvPr id="2" name="TextBox 1">
          <a:extLst xmlns:a="http://schemas.openxmlformats.org/drawingml/2006/main">
            <a:ext uri="{FF2B5EF4-FFF2-40B4-BE49-F238E27FC236}">
              <a16:creationId xmlns:a16="http://schemas.microsoft.com/office/drawing/2014/main" id="{B88E485C-F57D-E3F4-F252-DA5640B4EEA4}"/>
            </a:ext>
          </a:extLst>
        </cdr:cNvPr>
        <cdr:cNvSpPr txBox="1"/>
      </cdr:nvSpPr>
      <cdr:spPr>
        <a:xfrm xmlns:a="http://schemas.openxmlformats.org/drawingml/2006/main">
          <a:off x="1884044" y="47625"/>
          <a:ext cx="1800225"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500" b="1"/>
            <a:t>Demographic Distribution Family-based (Bar Graph)</a:t>
          </a:r>
        </a:p>
      </cdr:txBody>
    </cdr:sp>
  </cdr:relSizeAnchor>
</c:userShapes>
</file>

<file path=xl/drawings/drawing7.xml><?xml version="1.0" encoding="utf-8"?>
<c:userShapes xmlns:c="http://schemas.openxmlformats.org/drawingml/2006/chart">
  <cdr:relSizeAnchor xmlns:cdr="http://schemas.openxmlformats.org/drawingml/2006/chartDrawing">
    <cdr:from>
      <cdr:x>0.32726</cdr:x>
      <cdr:y>0.07799</cdr:y>
    </cdr:from>
    <cdr:to>
      <cdr:x>0.69792</cdr:x>
      <cdr:y>0.14197</cdr:y>
    </cdr:to>
    <cdr:sp macro="" textlink="">
      <cdr:nvSpPr>
        <cdr:cNvPr id="2" name="TextBox 1">
          <a:extLst xmlns:a="http://schemas.openxmlformats.org/drawingml/2006/main">
            <a:ext uri="{FF2B5EF4-FFF2-40B4-BE49-F238E27FC236}">
              <a16:creationId xmlns:a16="http://schemas.microsoft.com/office/drawing/2014/main" id="{62E90AD0-E7E1-22F3-C6B1-783B4AEB715E}"/>
            </a:ext>
          </a:extLst>
        </cdr:cNvPr>
        <cdr:cNvSpPr txBox="1"/>
      </cdr:nvSpPr>
      <cdr:spPr>
        <a:xfrm xmlns:a="http://schemas.openxmlformats.org/drawingml/2006/main">
          <a:off x="3590924" y="381952"/>
          <a:ext cx="4067176" cy="31337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500" b="1">
              <a:solidFill>
                <a:sysClr val="windowText" lastClr="000000"/>
              </a:solidFill>
            </a:rPr>
            <a:t>Demographic</a:t>
          </a:r>
          <a:r>
            <a:rPr lang="en-IN" sz="1500" b="1" baseline="0">
              <a:solidFill>
                <a:sysClr val="windowText" lastClr="000000"/>
              </a:solidFill>
            </a:rPr>
            <a:t> Distribution Family-based (3D Line)</a:t>
          </a:r>
          <a:endParaRPr lang="en-IN" sz="1500" b="1">
            <a:solidFill>
              <a:sysClr val="windowText" lastClr="00000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29.767097337965" createdVersion="8" refreshedVersion="8" minRefreshableVersion="3" recordCount="1000" xr:uid="{6A508E2F-4CB4-40E2-A3B2-355C7DF0932B}">
  <cacheSource type="worksheet">
    <worksheetSource ref="A1:N1001" sheet="Data Cleaning"/>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Bikes"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56760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x v="0"/>
    <x v="0"/>
    <x v="0"/>
  </r>
  <r>
    <n v="24107"/>
    <x v="0"/>
    <x v="1"/>
    <x v="1"/>
    <x v="1"/>
    <x v="1"/>
    <x v="1"/>
    <x v="0"/>
    <n v="1"/>
    <x v="0"/>
    <x v="0"/>
    <x v="1"/>
    <x v="0"/>
    <x v="0"/>
  </r>
  <r>
    <n v="14177"/>
    <x v="0"/>
    <x v="1"/>
    <x v="2"/>
    <x v="2"/>
    <x v="1"/>
    <x v="2"/>
    <x v="1"/>
    <n v="2"/>
    <x v="1"/>
    <x v="0"/>
    <x v="2"/>
    <x v="0"/>
    <x v="0"/>
  </r>
  <r>
    <n v="24381"/>
    <x v="1"/>
    <x v="1"/>
    <x v="3"/>
    <x v="3"/>
    <x v="0"/>
    <x v="2"/>
    <x v="0"/>
    <n v="1"/>
    <x v="2"/>
    <x v="1"/>
    <x v="3"/>
    <x v="1"/>
    <x v="1"/>
  </r>
  <r>
    <n v="25597"/>
    <x v="1"/>
    <x v="1"/>
    <x v="1"/>
    <x v="3"/>
    <x v="0"/>
    <x v="1"/>
    <x v="1"/>
    <n v="0"/>
    <x v="0"/>
    <x v="0"/>
    <x v="4"/>
    <x v="1"/>
    <x v="1"/>
  </r>
  <r>
    <n v="13507"/>
    <x v="0"/>
    <x v="0"/>
    <x v="4"/>
    <x v="4"/>
    <x v="1"/>
    <x v="3"/>
    <x v="0"/>
    <n v="0"/>
    <x v="3"/>
    <x v="0"/>
    <x v="5"/>
    <x v="0"/>
    <x v="0"/>
  </r>
  <r>
    <n v="27974"/>
    <x v="1"/>
    <x v="1"/>
    <x v="5"/>
    <x v="4"/>
    <x v="2"/>
    <x v="4"/>
    <x v="0"/>
    <n v="4"/>
    <x v="0"/>
    <x v="1"/>
    <x v="6"/>
    <x v="1"/>
    <x v="1"/>
  </r>
  <r>
    <n v="19364"/>
    <x v="0"/>
    <x v="1"/>
    <x v="0"/>
    <x v="0"/>
    <x v="0"/>
    <x v="0"/>
    <x v="0"/>
    <n v="0"/>
    <x v="0"/>
    <x v="0"/>
    <x v="1"/>
    <x v="1"/>
    <x v="1"/>
  </r>
  <r>
    <n v="22155"/>
    <x v="0"/>
    <x v="1"/>
    <x v="6"/>
    <x v="4"/>
    <x v="3"/>
    <x v="1"/>
    <x v="0"/>
    <n v="2"/>
    <x v="2"/>
    <x v="1"/>
    <x v="7"/>
    <x v="0"/>
    <x v="0"/>
  </r>
  <r>
    <n v="19280"/>
    <x v="0"/>
    <x v="1"/>
    <x v="7"/>
    <x v="4"/>
    <x v="1"/>
    <x v="3"/>
    <x v="0"/>
    <n v="1"/>
    <x v="0"/>
    <x v="0"/>
    <x v="8"/>
    <x v="1"/>
    <x v="1"/>
  </r>
  <r>
    <n v="22173"/>
    <x v="0"/>
    <x v="0"/>
    <x v="1"/>
    <x v="1"/>
    <x v="2"/>
    <x v="0"/>
    <x v="1"/>
    <n v="2"/>
    <x v="3"/>
    <x v="1"/>
    <x v="9"/>
    <x v="1"/>
    <x v="1"/>
  </r>
  <r>
    <n v="12697"/>
    <x v="1"/>
    <x v="0"/>
    <x v="8"/>
    <x v="3"/>
    <x v="0"/>
    <x v="2"/>
    <x v="1"/>
    <n v="4"/>
    <x v="4"/>
    <x v="1"/>
    <x v="4"/>
    <x v="0"/>
    <x v="0"/>
  </r>
  <r>
    <n v="11434"/>
    <x v="0"/>
    <x v="1"/>
    <x v="9"/>
    <x v="2"/>
    <x v="1"/>
    <x v="2"/>
    <x v="0"/>
    <n v="0"/>
    <x v="0"/>
    <x v="0"/>
    <x v="10"/>
    <x v="0"/>
    <x v="0"/>
  </r>
  <r>
    <n v="25323"/>
    <x v="0"/>
    <x v="1"/>
    <x v="0"/>
    <x v="4"/>
    <x v="1"/>
    <x v="1"/>
    <x v="0"/>
    <n v="1"/>
    <x v="3"/>
    <x v="0"/>
    <x v="11"/>
    <x v="1"/>
    <x v="1"/>
  </r>
  <r>
    <n v="23542"/>
    <x v="1"/>
    <x v="1"/>
    <x v="10"/>
    <x v="0"/>
    <x v="1"/>
    <x v="0"/>
    <x v="1"/>
    <n v="1"/>
    <x v="0"/>
    <x v="1"/>
    <x v="12"/>
    <x v="1"/>
    <x v="1"/>
  </r>
  <r>
    <n v="20870"/>
    <x v="1"/>
    <x v="0"/>
    <x v="4"/>
    <x v="4"/>
    <x v="2"/>
    <x v="3"/>
    <x v="0"/>
    <n v="1"/>
    <x v="0"/>
    <x v="0"/>
    <x v="13"/>
    <x v="1"/>
    <x v="1"/>
  </r>
  <r>
    <n v="23316"/>
    <x v="1"/>
    <x v="1"/>
    <x v="1"/>
    <x v="1"/>
    <x v="1"/>
    <x v="1"/>
    <x v="1"/>
    <n v="2"/>
    <x v="3"/>
    <x v="1"/>
    <x v="14"/>
    <x v="1"/>
    <x v="1"/>
  </r>
  <r>
    <n v="12610"/>
    <x v="0"/>
    <x v="0"/>
    <x v="1"/>
    <x v="0"/>
    <x v="0"/>
    <x v="1"/>
    <x v="0"/>
    <n v="0"/>
    <x v="0"/>
    <x v="0"/>
    <x v="15"/>
    <x v="0"/>
    <x v="0"/>
  </r>
  <r>
    <n v="27183"/>
    <x v="1"/>
    <x v="1"/>
    <x v="0"/>
    <x v="4"/>
    <x v="1"/>
    <x v="1"/>
    <x v="0"/>
    <n v="1"/>
    <x v="3"/>
    <x v="0"/>
    <x v="11"/>
    <x v="1"/>
    <x v="1"/>
  </r>
  <r>
    <n v="25940"/>
    <x v="1"/>
    <x v="1"/>
    <x v="6"/>
    <x v="4"/>
    <x v="3"/>
    <x v="1"/>
    <x v="0"/>
    <n v="2"/>
    <x v="2"/>
    <x v="1"/>
    <x v="10"/>
    <x v="1"/>
    <x v="1"/>
  </r>
  <r>
    <n v="25598"/>
    <x v="0"/>
    <x v="0"/>
    <x v="0"/>
    <x v="3"/>
    <x v="4"/>
    <x v="1"/>
    <x v="0"/>
    <n v="0"/>
    <x v="0"/>
    <x v="0"/>
    <x v="4"/>
    <x v="1"/>
    <x v="1"/>
  </r>
  <r>
    <n v="21564"/>
    <x v="1"/>
    <x v="0"/>
    <x v="2"/>
    <x v="3"/>
    <x v="0"/>
    <x v="2"/>
    <x v="0"/>
    <n v="4"/>
    <x v="4"/>
    <x v="1"/>
    <x v="11"/>
    <x v="0"/>
    <x v="0"/>
  </r>
  <r>
    <n v="19193"/>
    <x v="1"/>
    <x v="1"/>
    <x v="0"/>
    <x v="4"/>
    <x v="1"/>
    <x v="1"/>
    <x v="0"/>
    <n v="0"/>
    <x v="3"/>
    <x v="0"/>
    <x v="11"/>
    <x v="1"/>
    <x v="1"/>
  </r>
  <r>
    <n v="26412"/>
    <x v="0"/>
    <x v="0"/>
    <x v="2"/>
    <x v="2"/>
    <x v="2"/>
    <x v="4"/>
    <x v="1"/>
    <n v="3"/>
    <x v="2"/>
    <x v="0"/>
    <x v="16"/>
    <x v="0"/>
    <x v="0"/>
  </r>
  <r>
    <n v="27184"/>
    <x v="1"/>
    <x v="1"/>
    <x v="0"/>
    <x v="4"/>
    <x v="1"/>
    <x v="1"/>
    <x v="1"/>
    <n v="1"/>
    <x v="0"/>
    <x v="0"/>
    <x v="17"/>
    <x v="0"/>
    <x v="0"/>
  </r>
  <r>
    <n v="12590"/>
    <x v="1"/>
    <x v="1"/>
    <x v="1"/>
    <x v="0"/>
    <x v="0"/>
    <x v="1"/>
    <x v="0"/>
    <n v="0"/>
    <x v="0"/>
    <x v="0"/>
    <x v="18"/>
    <x v="0"/>
    <x v="0"/>
  </r>
  <r>
    <n v="17841"/>
    <x v="1"/>
    <x v="1"/>
    <x v="1"/>
    <x v="3"/>
    <x v="1"/>
    <x v="1"/>
    <x v="1"/>
    <n v="1"/>
    <x v="0"/>
    <x v="0"/>
    <x v="19"/>
    <x v="1"/>
    <x v="1"/>
  </r>
  <r>
    <n v="18283"/>
    <x v="1"/>
    <x v="0"/>
    <x v="11"/>
    <x v="3"/>
    <x v="0"/>
    <x v="2"/>
    <x v="1"/>
    <n v="1"/>
    <x v="2"/>
    <x v="1"/>
    <x v="8"/>
    <x v="0"/>
    <x v="0"/>
  </r>
  <r>
    <n v="18299"/>
    <x v="0"/>
    <x v="1"/>
    <x v="3"/>
    <x v="2"/>
    <x v="1"/>
    <x v="0"/>
    <x v="0"/>
    <n v="2"/>
    <x v="2"/>
    <x v="1"/>
    <x v="20"/>
    <x v="0"/>
    <x v="0"/>
  </r>
  <r>
    <n v="16466"/>
    <x v="1"/>
    <x v="0"/>
    <x v="6"/>
    <x v="3"/>
    <x v="3"/>
    <x v="3"/>
    <x v="1"/>
    <n v="2"/>
    <x v="0"/>
    <x v="0"/>
    <x v="21"/>
    <x v="1"/>
    <x v="1"/>
  </r>
  <r>
    <n v="19273"/>
    <x v="0"/>
    <x v="0"/>
    <x v="6"/>
    <x v="4"/>
    <x v="1"/>
    <x v="3"/>
    <x v="0"/>
    <n v="0"/>
    <x v="0"/>
    <x v="0"/>
    <x v="18"/>
    <x v="0"/>
    <x v="0"/>
  </r>
  <r>
    <n v="22400"/>
    <x v="0"/>
    <x v="1"/>
    <x v="4"/>
    <x v="3"/>
    <x v="1"/>
    <x v="3"/>
    <x v="1"/>
    <n v="1"/>
    <x v="0"/>
    <x v="1"/>
    <x v="22"/>
    <x v="1"/>
    <x v="1"/>
  </r>
  <r>
    <n v="20942"/>
    <x v="1"/>
    <x v="0"/>
    <x v="6"/>
    <x v="3"/>
    <x v="2"/>
    <x v="3"/>
    <x v="1"/>
    <n v="1"/>
    <x v="2"/>
    <x v="0"/>
    <x v="23"/>
    <x v="0"/>
    <x v="0"/>
  </r>
  <r>
    <n v="18484"/>
    <x v="1"/>
    <x v="1"/>
    <x v="2"/>
    <x v="4"/>
    <x v="2"/>
    <x v="0"/>
    <x v="1"/>
    <n v="2"/>
    <x v="3"/>
    <x v="1"/>
    <x v="5"/>
    <x v="1"/>
    <x v="1"/>
  </r>
  <r>
    <n v="12291"/>
    <x v="1"/>
    <x v="1"/>
    <x v="8"/>
    <x v="2"/>
    <x v="1"/>
    <x v="2"/>
    <x v="1"/>
    <n v="2"/>
    <x v="1"/>
    <x v="0"/>
    <x v="24"/>
    <x v="1"/>
    <x v="1"/>
  </r>
  <r>
    <n v="28380"/>
    <x v="1"/>
    <x v="0"/>
    <x v="4"/>
    <x v="2"/>
    <x v="3"/>
    <x v="3"/>
    <x v="1"/>
    <n v="2"/>
    <x v="0"/>
    <x v="0"/>
    <x v="3"/>
    <x v="0"/>
    <x v="0"/>
  </r>
  <r>
    <n v="17891"/>
    <x v="0"/>
    <x v="0"/>
    <x v="4"/>
    <x v="4"/>
    <x v="1"/>
    <x v="3"/>
    <x v="0"/>
    <n v="1"/>
    <x v="0"/>
    <x v="0"/>
    <x v="5"/>
    <x v="1"/>
    <x v="1"/>
  </r>
  <r>
    <n v="27832"/>
    <x v="1"/>
    <x v="0"/>
    <x v="1"/>
    <x v="3"/>
    <x v="1"/>
    <x v="1"/>
    <x v="1"/>
    <n v="1"/>
    <x v="1"/>
    <x v="0"/>
    <x v="25"/>
    <x v="0"/>
    <x v="0"/>
  </r>
  <r>
    <n v="26863"/>
    <x v="1"/>
    <x v="1"/>
    <x v="6"/>
    <x v="3"/>
    <x v="2"/>
    <x v="3"/>
    <x v="1"/>
    <n v="1"/>
    <x v="1"/>
    <x v="0"/>
    <x v="26"/>
    <x v="0"/>
    <x v="0"/>
  </r>
  <r>
    <n v="16259"/>
    <x v="1"/>
    <x v="0"/>
    <x v="4"/>
    <x v="5"/>
    <x v="3"/>
    <x v="3"/>
    <x v="0"/>
    <n v="2"/>
    <x v="0"/>
    <x v="0"/>
    <x v="8"/>
    <x v="1"/>
    <x v="1"/>
  </r>
  <r>
    <n v="27803"/>
    <x v="1"/>
    <x v="0"/>
    <x v="1"/>
    <x v="4"/>
    <x v="1"/>
    <x v="1"/>
    <x v="1"/>
    <n v="0"/>
    <x v="0"/>
    <x v="0"/>
    <x v="1"/>
    <x v="0"/>
    <x v="0"/>
  </r>
  <r>
    <n v="14347"/>
    <x v="1"/>
    <x v="0"/>
    <x v="0"/>
    <x v="4"/>
    <x v="0"/>
    <x v="4"/>
    <x v="0"/>
    <n v="2"/>
    <x v="2"/>
    <x v="1"/>
    <x v="27"/>
    <x v="1"/>
    <x v="1"/>
  </r>
  <r>
    <n v="17703"/>
    <x v="0"/>
    <x v="0"/>
    <x v="4"/>
    <x v="0"/>
    <x v="4"/>
    <x v="3"/>
    <x v="0"/>
    <n v="0"/>
    <x v="0"/>
    <x v="0"/>
    <x v="8"/>
    <x v="0"/>
    <x v="0"/>
  </r>
  <r>
    <n v="17185"/>
    <x v="0"/>
    <x v="0"/>
    <x v="9"/>
    <x v="5"/>
    <x v="1"/>
    <x v="2"/>
    <x v="1"/>
    <n v="3"/>
    <x v="2"/>
    <x v="0"/>
    <x v="28"/>
    <x v="1"/>
    <x v="1"/>
  </r>
  <r>
    <n v="29380"/>
    <x v="0"/>
    <x v="0"/>
    <x v="6"/>
    <x v="1"/>
    <x v="2"/>
    <x v="3"/>
    <x v="0"/>
    <n v="0"/>
    <x v="0"/>
    <x v="0"/>
    <x v="3"/>
    <x v="1"/>
    <x v="1"/>
  </r>
  <r>
    <n v="23986"/>
    <x v="0"/>
    <x v="0"/>
    <x v="6"/>
    <x v="0"/>
    <x v="0"/>
    <x v="1"/>
    <x v="0"/>
    <n v="0"/>
    <x v="0"/>
    <x v="0"/>
    <x v="29"/>
    <x v="1"/>
    <x v="1"/>
  </r>
  <r>
    <n v="24466"/>
    <x v="0"/>
    <x v="0"/>
    <x v="10"/>
    <x v="0"/>
    <x v="1"/>
    <x v="0"/>
    <x v="0"/>
    <n v="1"/>
    <x v="2"/>
    <x v="1"/>
    <x v="30"/>
    <x v="1"/>
    <x v="1"/>
  </r>
  <r>
    <n v="29097"/>
    <x v="1"/>
    <x v="0"/>
    <x v="0"/>
    <x v="4"/>
    <x v="1"/>
    <x v="0"/>
    <x v="0"/>
    <n v="2"/>
    <x v="2"/>
    <x v="1"/>
    <x v="31"/>
    <x v="1"/>
    <x v="1"/>
  </r>
  <r>
    <n v="19487"/>
    <x v="0"/>
    <x v="1"/>
    <x v="1"/>
    <x v="4"/>
    <x v="1"/>
    <x v="1"/>
    <x v="1"/>
    <n v="2"/>
    <x v="0"/>
    <x v="0"/>
    <x v="0"/>
    <x v="0"/>
    <x v="0"/>
  </r>
  <r>
    <n v="14939"/>
    <x v="1"/>
    <x v="1"/>
    <x v="0"/>
    <x v="3"/>
    <x v="0"/>
    <x v="1"/>
    <x v="0"/>
    <n v="0"/>
    <x v="0"/>
    <x v="0"/>
    <x v="32"/>
    <x v="1"/>
    <x v="1"/>
  </r>
  <r>
    <n v="13826"/>
    <x v="1"/>
    <x v="0"/>
    <x v="1"/>
    <x v="3"/>
    <x v="1"/>
    <x v="1"/>
    <x v="1"/>
    <n v="1"/>
    <x v="0"/>
    <x v="0"/>
    <x v="26"/>
    <x v="0"/>
    <x v="0"/>
  </r>
  <r>
    <n v="20619"/>
    <x v="1"/>
    <x v="1"/>
    <x v="2"/>
    <x v="3"/>
    <x v="0"/>
    <x v="2"/>
    <x v="1"/>
    <n v="4"/>
    <x v="4"/>
    <x v="1"/>
    <x v="11"/>
    <x v="0"/>
    <x v="0"/>
  </r>
  <r>
    <n v="12558"/>
    <x v="0"/>
    <x v="0"/>
    <x v="6"/>
    <x v="0"/>
    <x v="0"/>
    <x v="1"/>
    <x v="0"/>
    <n v="0"/>
    <x v="0"/>
    <x v="0"/>
    <x v="27"/>
    <x v="0"/>
    <x v="0"/>
  </r>
  <r>
    <n v="24871"/>
    <x v="1"/>
    <x v="0"/>
    <x v="8"/>
    <x v="5"/>
    <x v="2"/>
    <x v="4"/>
    <x v="1"/>
    <n v="3"/>
    <x v="2"/>
    <x v="0"/>
    <x v="16"/>
    <x v="0"/>
    <x v="0"/>
  </r>
  <r>
    <n v="17319"/>
    <x v="1"/>
    <x v="0"/>
    <x v="3"/>
    <x v="3"/>
    <x v="0"/>
    <x v="2"/>
    <x v="1"/>
    <n v="1"/>
    <x v="2"/>
    <x v="1"/>
    <x v="0"/>
    <x v="0"/>
    <x v="0"/>
  </r>
  <r>
    <n v="28906"/>
    <x v="0"/>
    <x v="1"/>
    <x v="2"/>
    <x v="5"/>
    <x v="2"/>
    <x v="2"/>
    <x v="0"/>
    <n v="2"/>
    <x v="4"/>
    <x v="0"/>
    <x v="9"/>
    <x v="0"/>
    <x v="0"/>
  </r>
  <r>
    <n v="12808"/>
    <x v="0"/>
    <x v="1"/>
    <x v="0"/>
    <x v="3"/>
    <x v="0"/>
    <x v="1"/>
    <x v="0"/>
    <n v="0"/>
    <x v="0"/>
    <x v="0"/>
    <x v="13"/>
    <x v="1"/>
    <x v="1"/>
  </r>
  <r>
    <n v="20567"/>
    <x v="0"/>
    <x v="1"/>
    <x v="12"/>
    <x v="5"/>
    <x v="1"/>
    <x v="2"/>
    <x v="1"/>
    <n v="4"/>
    <x v="2"/>
    <x v="0"/>
    <x v="33"/>
    <x v="1"/>
    <x v="1"/>
  </r>
  <r>
    <n v="25502"/>
    <x v="0"/>
    <x v="0"/>
    <x v="0"/>
    <x v="0"/>
    <x v="0"/>
    <x v="0"/>
    <x v="0"/>
    <n v="0"/>
    <x v="0"/>
    <x v="0"/>
    <x v="1"/>
    <x v="1"/>
    <x v="1"/>
  </r>
  <r>
    <n v="15580"/>
    <x v="0"/>
    <x v="1"/>
    <x v="10"/>
    <x v="4"/>
    <x v="0"/>
    <x v="2"/>
    <x v="0"/>
    <n v="1"/>
    <x v="1"/>
    <x v="1"/>
    <x v="13"/>
    <x v="1"/>
    <x v="1"/>
  </r>
  <r>
    <n v="24185"/>
    <x v="1"/>
    <x v="0"/>
    <x v="4"/>
    <x v="0"/>
    <x v="2"/>
    <x v="3"/>
    <x v="1"/>
    <n v="1"/>
    <x v="3"/>
    <x v="0"/>
    <x v="12"/>
    <x v="0"/>
    <x v="0"/>
  </r>
  <r>
    <n v="19291"/>
    <x v="1"/>
    <x v="0"/>
    <x v="4"/>
    <x v="4"/>
    <x v="2"/>
    <x v="3"/>
    <x v="0"/>
    <n v="0"/>
    <x v="0"/>
    <x v="0"/>
    <x v="11"/>
    <x v="0"/>
    <x v="0"/>
  </r>
  <r>
    <n v="16713"/>
    <x v="0"/>
    <x v="1"/>
    <x v="0"/>
    <x v="4"/>
    <x v="0"/>
    <x v="4"/>
    <x v="0"/>
    <n v="1"/>
    <x v="0"/>
    <x v="1"/>
    <x v="31"/>
    <x v="1"/>
    <x v="1"/>
  </r>
  <r>
    <n v="16185"/>
    <x v="1"/>
    <x v="1"/>
    <x v="10"/>
    <x v="5"/>
    <x v="0"/>
    <x v="2"/>
    <x v="0"/>
    <n v="3"/>
    <x v="4"/>
    <x v="1"/>
    <x v="3"/>
    <x v="0"/>
    <x v="0"/>
  </r>
  <r>
    <n v="14927"/>
    <x v="0"/>
    <x v="0"/>
    <x v="1"/>
    <x v="0"/>
    <x v="0"/>
    <x v="1"/>
    <x v="0"/>
    <n v="0"/>
    <x v="0"/>
    <x v="0"/>
    <x v="34"/>
    <x v="1"/>
    <x v="1"/>
  </r>
  <r>
    <n v="29337"/>
    <x v="1"/>
    <x v="1"/>
    <x v="1"/>
    <x v="4"/>
    <x v="1"/>
    <x v="1"/>
    <x v="0"/>
    <n v="2"/>
    <x v="2"/>
    <x v="1"/>
    <x v="35"/>
    <x v="0"/>
    <x v="0"/>
  </r>
  <r>
    <n v="29355"/>
    <x v="0"/>
    <x v="0"/>
    <x v="0"/>
    <x v="3"/>
    <x v="4"/>
    <x v="1"/>
    <x v="0"/>
    <n v="0"/>
    <x v="0"/>
    <x v="0"/>
    <x v="34"/>
    <x v="1"/>
    <x v="1"/>
  </r>
  <r>
    <n v="25303"/>
    <x v="1"/>
    <x v="1"/>
    <x v="1"/>
    <x v="3"/>
    <x v="2"/>
    <x v="3"/>
    <x v="0"/>
    <n v="1"/>
    <x v="1"/>
    <x v="0"/>
    <x v="6"/>
    <x v="1"/>
    <x v="1"/>
  </r>
  <r>
    <n v="14813"/>
    <x v="1"/>
    <x v="0"/>
    <x v="6"/>
    <x v="5"/>
    <x v="2"/>
    <x v="3"/>
    <x v="0"/>
    <n v="1"/>
    <x v="0"/>
    <x v="0"/>
    <x v="1"/>
    <x v="1"/>
    <x v="1"/>
  </r>
  <r>
    <n v="16438"/>
    <x v="0"/>
    <x v="0"/>
    <x v="4"/>
    <x v="3"/>
    <x v="3"/>
    <x v="3"/>
    <x v="1"/>
    <n v="2"/>
    <x v="0"/>
    <x v="0"/>
    <x v="25"/>
    <x v="0"/>
    <x v="0"/>
  </r>
  <r>
    <n v="14238"/>
    <x v="0"/>
    <x v="1"/>
    <x v="7"/>
    <x v="3"/>
    <x v="3"/>
    <x v="2"/>
    <x v="0"/>
    <n v="4"/>
    <x v="4"/>
    <x v="1"/>
    <x v="4"/>
    <x v="1"/>
    <x v="1"/>
  </r>
  <r>
    <n v="16200"/>
    <x v="1"/>
    <x v="0"/>
    <x v="4"/>
    <x v="3"/>
    <x v="3"/>
    <x v="3"/>
    <x v="1"/>
    <n v="2"/>
    <x v="0"/>
    <x v="0"/>
    <x v="11"/>
    <x v="0"/>
    <x v="0"/>
  </r>
  <r>
    <n v="24857"/>
    <x v="0"/>
    <x v="0"/>
    <x v="12"/>
    <x v="1"/>
    <x v="2"/>
    <x v="2"/>
    <x v="0"/>
    <n v="4"/>
    <x v="0"/>
    <x v="0"/>
    <x v="31"/>
    <x v="0"/>
    <x v="0"/>
  </r>
  <r>
    <n v="26956"/>
    <x v="1"/>
    <x v="0"/>
    <x v="6"/>
    <x v="3"/>
    <x v="1"/>
    <x v="3"/>
    <x v="1"/>
    <n v="1"/>
    <x v="1"/>
    <x v="0"/>
    <x v="4"/>
    <x v="1"/>
    <x v="1"/>
  </r>
  <r>
    <n v="14517"/>
    <x v="0"/>
    <x v="0"/>
    <x v="6"/>
    <x v="1"/>
    <x v="2"/>
    <x v="0"/>
    <x v="1"/>
    <n v="2"/>
    <x v="3"/>
    <x v="1"/>
    <x v="24"/>
    <x v="0"/>
    <x v="0"/>
  </r>
  <r>
    <n v="12678"/>
    <x v="1"/>
    <x v="0"/>
    <x v="12"/>
    <x v="5"/>
    <x v="2"/>
    <x v="4"/>
    <x v="0"/>
    <n v="4"/>
    <x v="0"/>
    <x v="1"/>
    <x v="23"/>
    <x v="0"/>
    <x v="0"/>
  </r>
  <r>
    <n v="16188"/>
    <x v="1"/>
    <x v="0"/>
    <x v="6"/>
    <x v="3"/>
    <x v="3"/>
    <x v="3"/>
    <x v="1"/>
    <n v="2"/>
    <x v="3"/>
    <x v="0"/>
    <x v="22"/>
    <x v="0"/>
    <x v="0"/>
  </r>
  <r>
    <n v="27969"/>
    <x v="0"/>
    <x v="1"/>
    <x v="2"/>
    <x v="3"/>
    <x v="0"/>
    <x v="2"/>
    <x v="0"/>
    <n v="2"/>
    <x v="4"/>
    <x v="1"/>
    <x v="19"/>
    <x v="1"/>
    <x v="1"/>
  </r>
  <r>
    <n v="15752"/>
    <x v="0"/>
    <x v="1"/>
    <x v="2"/>
    <x v="4"/>
    <x v="2"/>
    <x v="0"/>
    <x v="1"/>
    <n v="2"/>
    <x v="3"/>
    <x v="1"/>
    <x v="5"/>
    <x v="1"/>
    <x v="1"/>
  </r>
  <r>
    <n v="27745"/>
    <x v="1"/>
    <x v="1"/>
    <x v="0"/>
    <x v="4"/>
    <x v="0"/>
    <x v="4"/>
    <x v="0"/>
    <n v="2"/>
    <x v="2"/>
    <x v="1"/>
    <x v="18"/>
    <x v="1"/>
    <x v="1"/>
  </r>
  <r>
    <n v="20828"/>
    <x v="0"/>
    <x v="0"/>
    <x v="1"/>
    <x v="5"/>
    <x v="4"/>
    <x v="1"/>
    <x v="0"/>
    <n v="0"/>
    <x v="0"/>
    <x v="0"/>
    <x v="12"/>
    <x v="1"/>
    <x v="1"/>
  </r>
  <r>
    <n v="19461"/>
    <x v="1"/>
    <x v="0"/>
    <x v="4"/>
    <x v="5"/>
    <x v="3"/>
    <x v="3"/>
    <x v="0"/>
    <n v="2"/>
    <x v="0"/>
    <x v="0"/>
    <x v="8"/>
    <x v="0"/>
    <x v="0"/>
  </r>
  <r>
    <n v="26941"/>
    <x v="0"/>
    <x v="1"/>
    <x v="1"/>
    <x v="3"/>
    <x v="0"/>
    <x v="1"/>
    <x v="0"/>
    <n v="0"/>
    <x v="0"/>
    <x v="0"/>
    <x v="15"/>
    <x v="1"/>
    <x v="1"/>
  </r>
  <r>
    <n v="28412"/>
    <x v="1"/>
    <x v="1"/>
    <x v="6"/>
    <x v="3"/>
    <x v="2"/>
    <x v="3"/>
    <x v="1"/>
    <n v="1"/>
    <x v="1"/>
    <x v="0"/>
    <x v="19"/>
    <x v="0"/>
    <x v="0"/>
  </r>
  <r>
    <n v="24485"/>
    <x v="1"/>
    <x v="1"/>
    <x v="0"/>
    <x v="4"/>
    <x v="0"/>
    <x v="4"/>
    <x v="1"/>
    <n v="1"/>
    <x v="2"/>
    <x v="1"/>
    <x v="31"/>
    <x v="1"/>
    <x v="1"/>
  </r>
  <r>
    <n v="16514"/>
    <x v="1"/>
    <x v="1"/>
    <x v="4"/>
    <x v="3"/>
    <x v="1"/>
    <x v="3"/>
    <x v="0"/>
    <n v="1"/>
    <x v="3"/>
    <x v="1"/>
    <x v="22"/>
    <x v="1"/>
    <x v="1"/>
  </r>
  <r>
    <n v="17191"/>
    <x v="1"/>
    <x v="1"/>
    <x v="12"/>
    <x v="1"/>
    <x v="1"/>
    <x v="2"/>
    <x v="1"/>
    <n v="3"/>
    <x v="0"/>
    <x v="0"/>
    <x v="36"/>
    <x v="1"/>
    <x v="1"/>
  </r>
  <r>
    <n v="19608"/>
    <x v="0"/>
    <x v="1"/>
    <x v="2"/>
    <x v="2"/>
    <x v="0"/>
    <x v="2"/>
    <x v="0"/>
    <n v="4"/>
    <x v="3"/>
    <x v="1"/>
    <x v="8"/>
    <x v="0"/>
    <x v="0"/>
  </r>
  <r>
    <n v="24119"/>
    <x v="1"/>
    <x v="1"/>
    <x v="1"/>
    <x v="3"/>
    <x v="1"/>
    <x v="1"/>
    <x v="1"/>
    <n v="1"/>
    <x v="1"/>
    <x v="0"/>
    <x v="19"/>
    <x v="0"/>
    <x v="0"/>
  </r>
  <r>
    <n v="25458"/>
    <x v="0"/>
    <x v="1"/>
    <x v="6"/>
    <x v="0"/>
    <x v="2"/>
    <x v="3"/>
    <x v="1"/>
    <n v="1"/>
    <x v="3"/>
    <x v="0"/>
    <x v="8"/>
    <x v="1"/>
    <x v="1"/>
  </r>
  <r>
    <n v="26886"/>
    <x v="1"/>
    <x v="0"/>
    <x v="1"/>
    <x v="3"/>
    <x v="1"/>
    <x v="1"/>
    <x v="1"/>
    <n v="1"/>
    <x v="0"/>
    <x v="0"/>
    <x v="19"/>
    <x v="1"/>
    <x v="1"/>
  </r>
  <r>
    <n v="28436"/>
    <x v="1"/>
    <x v="1"/>
    <x v="1"/>
    <x v="3"/>
    <x v="1"/>
    <x v="1"/>
    <x v="1"/>
    <n v="1"/>
    <x v="0"/>
    <x v="0"/>
    <x v="25"/>
    <x v="1"/>
    <x v="1"/>
  </r>
  <r>
    <n v="19562"/>
    <x v="1"/>
    <x v="0"/>
    <x v="10"/>
    <x v="4"/>
    <x v="0"/>
    <x v="2"/>
    <x v="0"/>
    <n v="1"/>
    <x v="1"/>
    <x v="1"/>
    <x v="34"/>
    <x v="1"/>
    <x v="1"/>
  </r>
  <r>
    <n v="15608"/>
    <x v="1"/>
    <x v="0"/>
    <x v="1"/>
    <x v="3"/>
    <x v="1"/>
    <x v="1"/>
    <x v="1"/>
    <n v="1"/>
    <x v="1"/>
    <x v="0"/>
    <x v="6"/>
    <x v="0"/>
    <x v="0"/>
  </r>
  <r>
    <n v="16487"/>
    <x v="1"/>
    <x v="0"/>
    <x v="1"/>
    <x v="1"/>
    <x v="2"/>
    <x v="0"/>
    <x v="0"/>
    <n v="2"/>
    <x v="2"/>
    <x v="1"/>
    <x v="10"/>
    <x v="0"/>
    <x v="0"/>
  </r>
  <r>
    <n v="17197"/>
    <x v="1"/>
    <x v="0"/>
    <x v="8"/>
    <x v="2"/>
    <x v="1"/>
    <x v="2"/>
    <x v="0"/>
    <n v="2"/>
    <x v="4"/>
    <x v="0"/>
    <x v="24"/>
    <x v="0"/>
    <x v="0"/>
  </r>
  <r>
    <n v="12507"/>
    <x v="0"/>
    <x v="1"/>
    <x v="1"/>
    <x v="0"/>
    <x v="1"/>
    <x v="1"/>
    <x v="0"/>
    <n v="1"/>
    <x v="0"/>
    <x v="0"/>
    <x v="1"/>
    <x v="0"/>
    <x v="0"/>
  </r>
  <r>
    <n v="23940"/>
    <x v="0"/>
    <x v="1"/>
    <x v="0"/>
    <x v="0"/>
    <x v="0"/>
    <x v="0"/>
    <x v="0"/>
    <n v="1"/>
    <x v="0"/>
    <x v="0"/>
    <x v="20"/>
    <x v="1"/>
    <x v="1"/>
  </r>
  <r>
    <n v="19441"/>
    <x v="0"/>
    <x v="1"/>
    <x v="0"/>
    <x v="3"/>
    <x v="4"/>
    <x v="1"/>
    <x v="0"/>
    <n v="0"/>
    <x v="0"/>
    <x v="0"/>
    <x v="37"/>
    <x v="1"/>
    <x v="1"/>
  </r>
  <r>
    <n v="26852"/>
    <x v="0"/>
    <x v="0"/>
    <x v="6"/>
    <x v="1"/>
    <x v="2"/>
    <x v="3"/>
    <x v="0"/>
    <n v="2"/>
    <x v="0"/>
    <x v="0"/>
    <x v="1"/>
    <x v="0"/>
    <x v="0"/>
  </r>
  <r>
    <n v="12274"/>
    <x v="1"/>
    <x v="1"/>
    <x v="4"/>
    <x v="4"/>
    <x v="2"/>
    <x v="3"/>
    <x v="0"/>
    <n v="0"/>
    <x v="0"/>
    <x v="0"/>
    <x v="11"/>
    <x v="0"/>
    <x v="0"/>
  </r>
  <r>
    <n v="20236"/>
    <x v="1"/>
    <x v="1"/>
    <x v="10"/>
    <x v="1"/>
    <x v="0"/>
    <x v="2"/>
    <x v="1"/>
    <n v="2"/>
    <x v="0"/>
    <x v="1"/>
    <x v="1"/>
    <x v="1"/>
    <x v="1"/>
  </r>
  <r>
    <n v="24149"/>
    <x v="0"/>
    <x v="1"/>
    <x v="4"/>
    <x v="4"/>
    <x v="1"/>
    <x v="3"/>
    <x v="0"/>
    <n v="0"/>
    <x v="3"/>
    <x v="0"/>
    <x v="38"/>
    <x v="0"/>
    <x v="0"/>
  </r>
  <r>
    <n v="26139"/>
    <x v="1"/>
    <x v="1"/>
    <x v="10"/>
    <x v="0"/>
    <x v="1"/>
    <x v="0"/>
    <x v="0"/>
    <n v="1"/>
    <x v="2"/>
    <x v="1"/>
    <x v="12"/>
    <x v="0"/>
    <x v="0"/>
  </r>
  <r>
    <n v="18491"/>
    <x v="1"/>
    <x v="0"/>
    <x v="3"/>
    <x v="4"/>
    <x v="2"/>
    <x v="2"/>
    <x v="0"/>
    <n v="2"/>
    <x v="2"/>
    <x v="1"/>
    <x v="38"/>
    <x v="1"/>
    <x v="1"/>
  </r>
  <r>
    <n v="22707"/>
    <x v="1"/>
    <x v="0"/>
    <x v="1"/>
    <x v="3"/>
    <x v="1"/>
    <x v="1"/>
    <x v="1"/>
    <n v="1"/>
    <x v="1"/>
    <x v="0"/>
    <x v="25"/>
    <x v="0"/>
    <x v="0"/>
  </r>
  <r>
    <n v="20430"/>
    <x v="0"/>
    <x v="1"/>
    <x v="3"/>
    <x v="4"/>
    <x v="1"/>
    <x v="0"/>
    <x v="0"/>
    <n v="2"/>
    <x v="2"/>
    <x v="1"/>
    <x v="31"/>
    <x v="1"/>
    <x v="1"/>
  </r>
  <r>
    <n v="27494"/>
    <x v="1"/>
    <x v="0"/>
    <x v="0"/>
    <x v="4"/>
    <x v="1"/>
    <x v="0"/>
    <x v="1"/>
    <n v="2"/>
    <x v="3"/>
    <x v="1"/>
    <x v="39"/>
    <x v="1"/>
    <x v="1"/>
  </r>
  <r>
    <n v="26829"/>
    <x v="0"/>
    <x v="0"/>
    <x v="0"/>
    <x v="3"/>
    <x v="0"/>
    <x v="1"/>
    <x v="0"/>
    <n v="0"/>
    <x v="0"/>
    <x v="0"/>
    <x v="13"/>
    <x v="1"/>
    <x v="1"/>
  </r>
  <r>
    <n v="28395"/>
    <x v="1"/>
    <x v="1"/>
    <x v="0"/>
    <x v="3"/>
    <x v="0"/>
    <x v="2"/>
    <x v="1"/>
    <n v="0"/>
    <x v="0"/>
    <x v="0"/>
    <x v="32"/>
    <x v="1"/>
    <x v="1"/>
  </r>
  <r>
    <n v="21006"/>
    <x v="1"/>
    <x v="0"/>
    <x v="1"/>
    <x v="0"/>
    <x v="1"/>
    <x v="3"/>
    <x v="1"/>
    <n v="0"/>
    <x v="0"/>
    <x v="0"/>
    <x v="30"/>
    <x v="1"/>
    <x v="1"/>
  </r>
  <r>
    <n v="14682"/>
    <x v="1"/>
    <x v="0"/>
    <x v="3"/>
    <x v="3"/>
    <x v="0"/>
    <x v="2"/>
    <x v="1"/>
    <n v="1"/>
    <x v="2"/>
    <x v="1"/>
    <x v="13"/>
    <x v="0"/>
    <x v="0"/>
  </r>
  <r>
    <n v="17650"/>
    <x v="1"/>
    <x v="0"/>
    <x v="0"/>
    <x v="4"/>
    <x v="1"/>
    <x v="1"/>
    <x v="0"/>
    <n v="2"/>
    <x v="3"/>
    <x v="0"/>
    <x v="11"/>
    <x v="0"/>
    <x v="0"/>
  </r>
  <r>
    <n v="29191"/>
    <x v="1"/>
    <x v="0"/>
    <x v="12"/>
    <x v="0"/>
    <x v="4"/>
    <x v="4"/>
    <x v="1"/>
    <n v="1"/>
    <x v="0"/>
    <x v="1"/>
    <x v="4"/>
    <x v="1"/>
    <x v="1"/>
  </r>
  <r>
    <n v="15030"/>
    <x v="0"/>
    <x v="1"/>
    <x v="6"/>
    <x v="3"/>
    <x v="0"/>
    <x v="1"/>
    <x v="0"/>
    <n v="0"/>
    <x v="0"/>
    <x v="1"/>
    <x v="22"/>
    <x v="1"/>
    <x v="1"/>
  </r>
  <r>
    <n v="24140"/>
    <x v="1"/>
    <x v="1"/>
    <x v="4"/>
    <x v="3"/>
    <x v="4"/>
    <x v="3"/>
    <x v="1"/>
    <n v="0"/>
    <x v="0"/>
    <x v="0"/>
    <x v="25"/>
    <x v="1"/>
    <x v="1"/>
  </r>
  <r>
    <n v="22496"/>
    <x v="0"/>
    <x v="0"/>
    <x v="1"/>
    <x v="0"/>
    <x v="0"/>
    <x v="0"/>
    <x v="0"/>
    <n v="2"/>
    <x v="0"/>
    <x v="0"/>
    <x v="0"/>
    <x v="0"/>
    <x v="0"/>
  </r>
  <r>
    <n v="24065"/>
    <x v="1"/>
    <x v="0"/>
    <x v="6"/>
    <x v="3"/>
    <x v="2"/>
    <x v="3"/>
    <x v="0"/>
    <n v="0"/>
    <x v="0"/>
    <x v="0"/>
    <x v="8"/>
    <x v="1"/>
    <x v="1"/>
  </r>
  <r>
    <n v="19914"/>
    <x v="0"/>
    <x v="1"/>
    <x v="2"/>
    <x v="2"/>
    <x v="0"/>
    <x v="4"/>
    <x v="0"/>
    <n v="2"/>
    <x v="1"/>
    <x v="0"/>
    <x v="24"/>
    <x v="0"/>
    <x v="0"/>
  </r>
  <r>
    <n v="12871"/>
    <x v="1"/>
    <x v="0"/>
    <x v="1"/>
    <x v="3"/>
    <x v="1"/>
    <x v="1"/>
    <x v="1"/>
    <n v="1"/>
    <x v="1"/>
    <x v="0"/>
    <x v="19"/>
    <x v="0"/>
    <x v="0"/>
  </r>
  <r>
    <n v="22988"/>
    <x v="0"/>
    <x v="0"/>
    <x v="0"/>
    <x v="4"/>
    <x v="0"/>
    <x v="4"/>
    <x v="0"/>
    <n v="2"/>
    <x v="2"/>
    <x v="1"/>
    <x v="29"/>
    <x v="1"/>
    <x v="1"/>
  </r>
  <r>
    <n v="15922"/>
    <x v="0"/>
    <x v="1"/>
    <x v="13"/>
    <x v="4"/>
    <x v="2"/>
    <x v="2"/>
    <x v="0"/>
    <n v="4"/>
    <x v="0"/>
    <x v="0"/>
    <x v="28"/>
    <x v="0"/>
    <x v="0"/>
  </r>
  <r>
    <n v="12344"/>
    <x v="1"/>
    <x v="0"/>
    <x v="2"/>
    <x v="3"/>
    <x v="0"/>
    <x v="2"/>
    <x v="1"/>
    <n v="3"/>
    <x v="4"/>
    <x v="1"/>
    <x v="23"/>
    <x v="0"/>
    <x v="0"/>
  </r>
  <r>
    <n v="23627"/>
    <x v="1"/>
    <x v="0"/>
    <x v="11"/>
    <x v="1"/>
    <x v="1"/>
    <x v="4"/>
    <x v="1"/>
    <n v="4"/>
    <x v="2"/>
    <x v="0"/>
    <x v="16"/>
    <x v="0"/>
    <x v="0"/>
  </r>
  <r>
    <n v="27775"/>
    <x v="1"/>
    <x v="0"/>
    <x v="0"/>
    <x v="3"/>
    <x v="0"/>
    <x v="1"/>
    <x v="1"/>
    <n v="0"/>
    <x v="0"/>
    <x v="0"/>
    <x v="13"/>
    <x v="1"/>
    <x v="1"/>
  </r>
  <r>
    <n v="29301"/>
    <x v="0"/>
    <x v="1"/>
    <x v="2"/>
    <x v="2"/>
    <x v="0"/>
    <x v="2"/>
    <x v="0"/>
    <n v="4"/>
    <x v="3"/>
    <x v="1"/>
    <x v="8"/>
    <x v="0"/>
    <x v="0"/>
  </r>
  <r>
    <n v="12716"/>
    <x v="1"/>
    <x v="1"/>
    <x v="1"/>
    <x v="3"/>
    <x v="1"/>
    <x v="1"/>
    <x v="0"/>
    <n v="1"/>
    <x v="1"/>
    <x v="0"/>
    <x v="21"/>
    <x v="0"/>
    <x v="0"/>
  </r>
  <r>
    <n v="12472"/>
    <x v="0"/>
    <x v="1"/>
    <x v="1"/>
    <x v="0"/>
    <x v="0"/>
    <x v="1"/>
    <x v="0"/>
    <n v="1"/>
    <x v="1"/>
    <x v="0"/>
    <x v="32"/>
    <x v="0"/>
    <x v="0"/>
  </r>
  <r>
    <n v="20970"/>
    <x v="1"/>
    <x v="1"/>
    <x v="4"/>
    <x v="4"/>
    <x v="1"/>
    <x v="3"/>
    <x v="0"/>
    <n v="1"/>
    <x v="0"/>
    <x v="0"/>
    <x v="31"/>
    <x v="1"/>
    <x v="1"/>
  </r>
  <r>
    <n v="26818"/>
    <x v="1"/>
    <x v="1"/>
    <x v="4"/>
    <x v="1"/>
    <x v="2"/>
    <x v="3"/>
    <x v="0"/>
    <n v="1"/>
    <x v="0"/>
    <x v="0"/>
    <x v="32"/>
    <x v="1"/>
    <x v="1"/>
  </r>
  <r>
    <n v="12993"/>
    <x v="0"/>
    <x v="1"/>
    <x v="10"/>
    <x v="4"/>
    <x v="0"/>
    <x v="2"/>
    <x v="0"/>
    <n v="1"/>
    <x v="1"/>
    <x v="1"/>
    <x v="34"/>
    <x v="0"/>
    <x v="0"/>
  </r>
  <r>
    <n v="14192"/>
    <x v="0"/>
    <x v="1"/>
    <x v="8"/>
    <x v="5"/>
    <x v="2"/>
    <x v="4"/>
    <x v="0"/>
    <n v="3"/>
    <x v="2"/>
    <x v="0"/>
    <x v="16"/>
    <x v="1"/>
    <x v="1"/>
  </r>
  <r>
    <n v="19477"/>
    <x v="0"/>
    <x v="1"/>
    <x v="0"/>
    <x v="3"/>
    <x v="0"/>
    <x v="2"/>
    <x v="0"/>
    <n v="0"/>
    <x v="0"/>
    <x v="0"/>
    <x v="8"/>
    <x v="1"/>
    <x v="1"/>
  </r>
  <r>
    <n v="26796"/>
    <x v="1"/>
    <x v="1"/>
    <x v="0"/>
    <x v="4"/>
    <x v="0"/>
    <x v="4"/>
    <x v="0"/>
    <n v="2"/>
    <x v="2"/>
    <x v="1"/>
    <x v="27"/>
    <x v="1"/>
    <x v="1"/>
  </r>
  <r>
    <n v="21094"/>
    <x v="1"/>
    <x v="0"/>
    <x v="1"/>
    <x v="4"/>
    <x v="1"/>
    <x v="1"/>
    <x v="0"/>
    <n v="2"/>
    <x v="0"/>
    <x v="0"/>
    <x v="0"/>
    <x v="0"/>
    <x v="0"/>
  </r>
  <r>
    <n v="12234"/>
    <x v="0"/>
    <x v="1"/>
    <x v="4"/>
    <x v="4"/>
    <x v="1"/>
    <x v="3"/>
    <x v="0"/>
    <n v="1"/>
    <x v="1"/>
    <x v="0"/>
    <x v="31"/>
    <x v="0"/>
    <x v="0"/>
  </r>
  <r>
    <n v="28683"/>
    <x v="1"/>
    <x v="0"/>
    <x v="4"/>
    <x v="0"/>
    <x v="2"/>
    <x v="3"/>
    <x v="1"/>
    <n v="1"/>
    <x v="2"/>
    <x v="0"/>
    <x v="11"/>
    <x v="1"/>
    <x v="1"/>
  </r>
  <r>
    <n v="17994"/>
    <x v="1"/>
    <x v="1"/>
    <x v="6"/>
    <x v="4"/>
    <x v="2"/>
    <x v="3"/>
    <x v="0"/>
    <n v="2"/>
    <x v="0"/>
    <x v="0"/>
    <x v="0"/>
    <x v="0"/>
    <x v="0"/>
  </r>
  <r>
    <n v="24273"/>
    <x v="0"/>
    <x v="0"/>
    <x v="6"/>
    <x v="4"/>
    <x v="3"/>
    <x v="1"/>
    <x v="0"/>
    <n v="2"/>
    <x v="2"/>
    <x v="1"/>
    <x v="10"/>
    <x v="1"/>
    <x v="1"/>
  </r>
  <r>
    <n v="26547"/>
    <x v="1"/>
    <x v="0"/>
    <x v="1"/>
    <x v="4"/>
    <x v="1"/>
    <x v="1"/>
    <x v="1"/>
    <n v="2"/>
    <x v="2"/>
    <x v="1"/>
    <x v="2"/>
    <x v="1"/>
    <x v="1"/>
  </r>
  <r>
    <n v="22500"/>
    <x v="1"/>
    <x v="1"/>
    <x v="0"/>
    <x v="3"/>
    <x v="0"/>
    <x v="2"/>
    <x v="1"/>
    <n v="0"/>
    <x v="0"/>
    <x v="0"/>
    <x v="8"/>
    <x v="1"/>
    <x v="1"/>
  </r>
  <r>
    <n v="23993"/>
    <x v="1"/>
    <x v="0"/>
    <x v="4"/>
    <x v="3"/>
    <x v="1"/>
    <x v="3"/>
    <x v="1"/>
    <n v="1"/>
    <x v="0"/>
    <x v="1"/>
    <x v="22"/>
    <x v="1"/>
    <x v="1"/>
  </r>
  <r>
    <n v="14832"/>
    <x v="0"/>
    <x v="1"/>
    <x v="0"/>
    <x v="0"/>
    <x v="0"/>
    <x v="0"/>
    <x v="0"/>
    <n v="0"/>
    <x v="0"/>
    <x v="0"/>
    <x v="0"/>
    <x v="1"/>
    <x v="1"/>
  </r>
  <r>
    <n v="16614"/>
    <x v="0"/>
    <x v="0"/>
    <x v="2"/>
    <x v="3"/>
    <x v="0"/>
    <x v="2"/>
    <x v="0"/>
    <n v="3"/>
    <x v="4"/>
    <x v="1"/>
    <x v="21"/>
    <x v="0"/>
    <x v="0"/>
  </r>
  <r>
    <n v="20877"/>
    <x v="1"/>
    <x v="1"/>
    <x v="1"/>
    <x v="0"/>
    <x v="0"/>
    <x v="1"/>
    <x v="0"/>
    <n v="0"/>
    <x v="3"/>
    <x v="0"/>
    <x v="34"/>
    <x v="1"/>
    <x v="1"/>
  </r>
  <r>
    <n v="20729"/>
    <x v="0"/>
    <x v="0"/>
    <x v="0"/>
    <x v="4"/>
    <x v="1"/>
    <x v="1"/>
    <x v="1"/>
    <n v="1"/>
    <x v="0"/>
    <x v="0"/>
    <x v="17"/>
    <x v="0"/>
    <x v="0"/>
  </r>
  <r>
    <n v="22464"/>
    <x v="0"/>
    <x v="1"/>
    <x v="0"/>
    <x v="3"/>
    <x v="4"/>
    <x v="1"/>
    <x v="0"/>
    <n v="0"/>
    <x v="0"/>
    <x v="0"/>
    <x v="34"/>
    <x v="1"/>
    <x v="1"/>
  </r>
  <r>
    <n v="19475"/>
    <x v="0"/>
    <x v="0"/>
    <x v="0"/>
    <x v="3"/>
    <x v="0"/>
    <x v="2"/>
    <x v="1"/>
    <n v="0"/>
    <x v="0"/>
    <x v="0"/>
    <x v="8"/>
    <x v="1"/>
    <x v="1"/>
  </r>
  <r>
    <n v="19675"/>
    <x v="0"/>
    <x v="1"/>
    <x v="6"/>
    <x v="5"/>
    <x v="2"/>
    <x v="0"/>
    <x v="0"/>
    <n v="2"/>
    <x v="2"/>
    <x v="1"/>
    <x v="2"/>
    <x v="0"/>
    <x v="0"/>
  </r>
  <r>
    <n v="12728"/>
    <x v="1"/>
    <x v="1"/>
    <x v="1"/>
    <x v="3"/>
    <x v="1"/>
    <x v="1"/>
    <x v="1"/>
    <n v="1"/>
    <x v="3"/>
    <x v="0"/>
    <x v="40"/>
    <x v="0"/>
    <x v="0"/>
  </r>
  <r>
    <n v="26154"/>
    <x v="0"/>
    <x v="1"/>
    <x v="10"/>
    <x v="0"/>
    <x v="1"/>
    <x v="0"/>
    <x v="0"/>
    <n v="1"/>
    <x v="2"/>
    <x v="1"/>
    <x v="1"/>
    <x v="1"/>
    <x v="1"/>
  </r>
  <r>
    <n v="29117"/>
    <x v="1"/>
    <x v="1"/>
    <x v="11"/>
    <x v="0"/>
    <x v="0"/>
    <x v="4"/>
    <x v="1"/>
    <n v="3"/>
    <x v="0"/>
    <x v="1"/>
    <x v="28"/>
    <x v="0"/>
    <x v="0"/>
  </r>
  <r>
    <n v="17845"/>
    <x v="1"/>
    <x v="0"/>
    <x v="6"/>
    <x v="3"/>
    <x v="3"/>
    <x v="3"/>
    <x v="1"/>
    <n v="2"/>
    <x v="3"/>
    <x v="0"/>
    <x v="21"/>
    <x v="0"/>
    <x v="0"/>
  </r>
  <r>
    <n v="25058"/>
    <x v="0"/>
    <x v="1"/>
    <x v="11"/>
    <x v="0"/>
    <x v="0"/>
    <x v="4"/>
    <x v="0"/>
    <n v="3"/>
    <x v="1"/>
    <x v="1"/>
    <x v="15"/>
    <x v="0"/>
    <x v="0"/>
  </r>
  <r>
    <n v="23426"/>
    <x v="1"/>
    <x v="1"/>
    <x v="2"/>
    <x v="2"/>
    <x v="4"/>
    <x v="4"/>
    <x v="0"/>
    <n v="3"/>
    <x v="0"/>
    <x v="1"/>
    <x v="8"/>
    <x v="0"/>
    <x v="0"/>
  </r>
  <r>
    <n v="14798"/>
    <x v="1"/>
    <x v="0"/>
    <x v="4"/>
    <x v="5"/>
    <x v="3"/>
    <x v="3"/>
    <x v="0"/>
    <n v="2"/>
    <x v="0"/>
    <x v="0"/>
    <x v="3"/>
    <x v="1"/>
    <x v="1"/>
  </r>
  <r>
    <n v="12664"/>
    <x v="0"/>
    <x v="0"/>
    <x v="12"/>
    <x v="2"/>
    <x v="1"/>
    <x v="2"/>
    <x v="0"/>
    <n v="4"/>
    <x v="0"/>
    <x v="0"/>
    <x v="14"/>
    <x v="0"/>
    <x v="0"/>
  </r>
  <r>
    <n v="23979"/>
    <x v="1"/>
    <x v="1"/>
    <x v="4"/>
    <x v="4"/>
    <x v="1"/>
    <x v="3"/>
    <x v="1"/>
    <n v="0"/>
    <x v="0"/>
    <x v="0"/>
    <x v="5"/>
    <x v="0"/>
    <x v="0"/>
  </r>
  <r>
    <n v="25605"/>
    <x v="1"/>
    <x v="0"/>
    <x v="6"/>
    <x v="4"/>
    <x v="1"/>
    <x v="3"/>
    <x v="1"/>
    <n v="1"/>
    <x v="0"/>
    <x v="0"/>
    <x v="9"/>
    <x v="1"/>
    <x v="1"/>
  </r>
  <r>
    <n v="20797"/>
    <x v="0"/>
    <x v="0"/>
    <x v="4"/>
    <x v="0"/>
    <x v="0"/>
    <x v="3"/>
    <x v="0"/>
    <n v="0"/>
    <x v="0"/>
    <x v="0"/>
    <x v="28"/>
    <x v="0"/>
    <x v="0"/>
  </r>
  <r>
    <n v="21980"/>
    <x v="1"/>
    <x v="0"/>
    <x v="10"/>
    <x v="0"/>
    <x v="0"/>
    <x v="2"/>
    <x v="0"/>
    <n v="1"/>
    <x v="2"/>
    <x v="1"/>
    <x v="20"/>
    <x v="1"/>
    <x v="1"/>
  </r>
  <r>
    <n v="25460"/>
    <x v="0"/>
    <x v="0"/>
    <x v="6"/>
    <x v="4"/>
    <x v="2"/>
    <x v="3"/>
    <x v="0"/>
    <n v="0"/>
    <x v="0"/>
    <x v="0"/>
    <x v="8"/>
    <x v="1"/>
    <x v="1"/>
  </r>
  <r>
    <n v="29181"/>
    <x v="1"/>
    <x v="0"/>
    <x v="10"/>
    <x v="4"/>
    <x v="0"/>
    <x v="2"/>
    <x v="1"/>
    <n v="1"/>
    <x v="0"/>
    <x v="1"/>
    <x v="13"/>
    <x v="1"/>
    <x v="1"/>
  </r>
  <r>
    <n v="24279"/>
    <x v="1"/>
    <x v="1"/>
    <x v="0"/>
    <x v="4"/>
    <x v="1"/>
    <x v="0"/>
    <x v="1"/>
    <n v="2"/>
    <x v="3"/>
    <x v="1"/>
    <x v="31"/>
    <x v="0"/>
    <x v="0"/>
  </r>
  <r>
    <n v="22402"/>
    <x v="0"/>
    <x v="1"/>
    <x v="4"/>
    <x v="3"/>
    <x v="1"/>
    <x v="3"/>
    <x v="0"/>
    <n v="1"/>
    <x v="1"/>
    <x v="1"/>
    <x v="37"/>
    <x v="1"/>
    <x v="1"/>
  </r>
  <r>
    <n v="15465"/>
    <x v="0"/>
    <x v="0"/>
    <x v="4"/>
    <x v="3"/>
    <x v="1"/>
    <x v="3"/>
    <x v="1"/>
    <n v="1"/>
    <x v="0"/>
    <x v="1"/>
    <x v="37"/>
    <x v="0"/>
    <x v="0"/>
  </r>
  <r>
    <n v="26757"/>
    <x v="1"/>
    <x v="1"/>
    <x v="8"/>
    <x v="0"/>
    <x v="0"/>
    <x v="2"/>
    <x v="0"/>
    <n v="1"/>
    <x v="1"/>
    <x v="1"/>
    <x v="15"/>
    <x v="1"/>
    <x v="1"/>
  </r>
  <r>
    <n v="14233"/>
    <x v="1"/>
    <x v="1"/>
    <x v="11"/>
    <x v="3"/>
    <x v="2"/>
    <x v="4"/>
    <x v="0"/>
    <n v="3"/>
    <x v="4"/>
    <x v="1"/>
    <x v="11"/>
    <x v="0"/>
    <x v="0"/>
  </r>
  <r>
    <n v="14058"/>
    <x v="1"/>
    <x v="1"/>
    <x v="3"/>
    <x v="3"/>
    <x v="0"/>
    <x v="2"/>
    <x v="1"/>
    <n v="1"/>
    <x v="2"/>
    <x v="1"/>
    <x v="3"/>
    <x v="1"/>
    <x v="1"/>
  </r>
  <r>
    <n v="12273"/>
    <x v="0"/>
    <x v="1"/>
    <x v="1"/>
    <x v="0"/>
    <x v="0"/>
    <x v="1"/>
    <x v="0"/>
    <n v="0"/>
    <x v="0"/>
    <x v="0"/>
    <x v="15"/>
    <x v="0"/>
    <x v="0"/>
  </r>
  <r>
    <n v="17203"/>
    <x v="0"/>
    <x v="0"/>
    <x v="12"/>
    <x v="5"/>
    <x v="1"/>
    <x v="2"/>
    <x v="0"/>
    <n v="4"/>
    <x v="2"/>
    <x v="0"/>
    <x v="33"/>
    <x v="1"/>
    <x v="1"/>
  </r>
  <r>
    <n v="18144"/>
    <x v="0"/>
    <x v="0"/>
    <x v="2"/>
    <x v="2"/>
    <x v="0"/>
    <x v="4"/>
    <x v="0"/>
    <n v="2"/>
    <x v="1"/>
    <x v="0"/>
    <x v="33"/>
    <x v="0"/>
    <x v="0"/>
  </r>
  <r>
    <n v="23963"/>
    <x v="0"/>
    <x v="1"/>
    <x v="4"/>
    <x v="3"/>
    <x v="3"/>
    <x v="3"/>
    <x v="1"/>
    <n v="2"/>
    <x v="0"/>
    <x v="0"/>
    <x v="6"/>
    <x v="0"/>
    <x v="0"/>
  </r>
  <r>
    <n v="17907"/>
    <x v="0"/>
    <x v="0"/>
    <x v="4"/>
    <x v="3"/>
    <x v="1"/>
    <x v="3"/>
    <x v="0"/>
    <n v="1"/>
    <x v="1"/>
    <x v="1"/>
    <x v="40"/>
    <x v="0"/>
    <x v="0"/>
  </r>
  <r>
    <n v="19442"/>
    <x v="1"/>
    <x v="1"/>
    <x v="14"/>
    <x v="3"/>
    <x v="4"/>
    <x v="0"/>
    <x v="0"/>
    <n v="0"/>
    <x v="0"/>
    <x v="0"/>
    <x v="34"/>
    <x v="1"/>
    <x v="1"/>
  </r>
  <r>
    <n v="17504"/>
    <x v="1"/>
    <x v="0"/>
    <x v="2"/>
    <x v="4"/>
    <x v="1"/>
    <x v="0"/>
    <x v="0"/>
    <n v="2"/>
    <x v="2"/>
    <x v="1"/>
    <x v="31"/>
    <x v="1"/>
    <x v="1"/>
  </r>
  <r>
    <n v="12253"/>
    <x v="1"/>
    <x v="0"/>
    <x v="6"/>
    <x v="3"/>
    <x v="1"/>
    <x v="3"/>
    <x v="0"/>
    <n v="0"/>
    <x v="0"/>
    <x v="1"/>
    <x v="19"/>
    <x v="1"/>
    <x v="1"/>
  </r>
  <r>
    <n v="27304"/>
    <x v="1"/>
    <x v="0"/>
    <x v="15"/>
    <x v="4"/>
    <x v="1"/>
    <x v="2"/>
    <x v="1"/>
    <n v="3"/>
    <x v="2"/>
    <x v="0"/>
    <x v="28"/>
    <x v="0"/>
    <x v="0"/>
  </r>
  <r>
    <n v="14191"/>
    <x v="0"/>
    <x v="1"/>
    <x v="5"/>
    <x v="5"/>
    <x v="1"/>
    <x v="2"/>
    <x v="1"/>
    <n v="2"/>
    <x v="4"/>
    <x v="0"/>
    <x v="10"/>
    <x v="1"/>
    <x v="1"/>
  </r>
  <r>
    <n v="12212"/>
    <x v="0"/>
    <x v="0"/>
    <x v="4"/>
    <x v="3"/>
    <x v="4"/>
    <x v="3"/>
    <x v="0"/>
    <n v="0"/>
    <x v="0"/>
    <x v="0"/>
    <x v="34"/>
    <x v="1"/>
    <x v="1"/>
  </r>
  <r>
    <n v="25529"/>
    <x v="1"/>
    <x v="1"/>
    <x v="4"/>
    <x v="0"/>
    <x v="4"/>
    <x v="3"/>
    <x v="0"/>
    <n v="0"/>
    <x v="0"/>
    <x v="0"/>
    <x v="20"/>
    <x v="0"/>
    <x v="0"/>
  </r>
  <r>
    <n v="22170"/>
    <x v="0"/>
    <x v="0"/>
    <x v="1"/>
    <x v="1"/>
    <x v="1"/>
    <x v="1"/>
    <x v="1"/>
    <n v="2"/>
    <x v="3"/>
    <x v="1"/>
    <x v="10"/>
    <x v="1"/>
    <x v="1"/>
  </r>
  <r>
    <n v="19445"/>
    <x v="0"/>
    <x v="0"/>
    <x v="4"/>
    <x v="4"/>
    <x v="2"/>
    <x v="3"/>
    <x v="1"/>
    <n v="1"/>
    <x v="0"/>
    <x v="0"/>
    <x v="13"/>
    <x v="0"/>
    <x v="0"/>
  </r>
  <r>
    <n v="15265"/>
    <x v="1"/>
    <x v="1"/>
    <x v="0"/>
    <x v="4"/>
    <x v="0"/>
    <x v="4"/>
    <x v="0"/>
    <n v="2"/>
    <x v="2"/>
    <x v="1"/>
    <x v="29"/>
    <x v="1"/>
    <x v="1"/>
  </r>
  <r>
    <n v="28918"/>
    <x v="0"/>
    <x v="0"/>
    <x v="12"/>
    <x v="5"/>
    <x v="2"/>
    <x v="4"/>
    <x v="1"/>
    <n v="4"/>
    <x v="4"/>
    <x v="0"/>
    <x v="7"/>
    <x v="0"/>
    <x v="0"/>
  </r>
  <r>
    <n v="15799"/>
    <x v="0"/>
    <x v="0"/>
    <x v="8"/>
    <x v="0"/>
    <x v="0"/>
    <x v="2"/>
    <x v="0"/>
    <n v="1"/>
    <x v="1"/>
    <x v="1"/>
    <x v="15"/>
    <x v="1"/>
    <x v="1"/>
  </r>
  <r>
    <n v="11047"/>
    <x v="0"/>
    <x v="0"/>
    <x v="1"/>
    <x v="1"/>
    <x v="2"/>
    <x v="0"/>
    <x v="1"/>
    <n v="2"/>
    <x v="3"/>
    <x v="1"/>
    <x v="16"/>
    <x v="1"/>
    <x v="1"/>
  </r>
  <r>
    <n v="18151"/>
    <x v="1"/>
    <x v="1"/>
    <x v="2"/>
    <x v="2"/>
    <x v="1"/>
    <x v="2"/>
    <x v="1"/>
    <n v="2"/>
    <x v="4"/>
    <x v="0"/>
    <x v="14"/>
    <x v="0"/>
    <x v="0"/>
  </r>
  <r>
    <n v="20606"/>
    <x v="0"/>
    <x v="0"/>
    <x v="3"/>
    <x v="3"/>
    <x v="0"/>
    <x v="2"/>
    <x v="0"/>
    <n v="4"/>
    <x v="4"/>
    <x v="1"/>
    <x v="21"/>
    <x v="1"/>
    <x v="1"/>
  </r>
  <r>
    <n v="19482"/>
    <x v="0"/>
    <x v="1"/>
    <x v="1"/>
    <x v="0"/>
    <x v="1"/>
    <x v="1"/>
    <x v="0"/>
    <n v="1"/>
    <x v="0"/>
    <x v="0"/>
    <x v="20"/>
    <x v="1"/>
    <x v="1"/>
  </r>
  <r>
    <n v="16489"/>
    <x v="0"/>
    <x v="1"/>
    <x v="1"/>
    <x v="1"/>
    <x v="2"/>
    <x v="0"/>
    <x v="0"/>
    <n v="2"/>
    <x v="2"/>
    <x v="1"/>
    <x v="10"/>
    <x v="0"/>
    <x v="0"/>
  </r>
  <r>
    <n v="26944"/>
    <x v="1"/>
    <x v="1"/>
    <x v="8"/>
    <x v="4"/>
    <x v="2"/>
    <x v="3"/>
    <x v="0"/>
    <n v="0"/>
    <x v="0"/>
    <x v="0"/>
    <x v="4"/>
    <x v="1"/>
    <x v="1"/>
  </r>
  <r>
    <n v="15682"/>
    <x v="1"/>
    <x v="0"/>
    <x v="2"/>
    <x v="2"/>
    <x v="0"/>
    <x v="4"/>
    <x v="0"/>
    <n v="2"/>
    <x v="4"/>
    <x v="0"/>
    <x v="24"/>
    <x v="0"/>
    <x v="0"/>
  </r>
  <r>
    <n v="26032"/>
    <x v="0"/>
    <x v="0"/>
    <x v="3"/>
    <x v="2"/>
    <x v="0"/>
    <x v="2"/>
    <x v="0"/>
    <n v="4"/>
    <x v="4"/>
    <x v="1"/>
    <x v="3"/>
    <x v="0"/>
    <x v="0"/>
  </r>
  <r>
    <n v="17843"/>
    <x v="1"/>
    <x v="0"/>
    <x v="4"/>
    <x v="3"/>
    <x v="3"/>
    <x v="3"/>
    <x v="1"/>
    <n v="2"/>
    <x v="0"/>
    <x v="0"/>
    <x v="21"/>
    <x v="0"/>
    <x v="0"/>
  </r>
  <r>
    <n v="25559"/>
    <x v="1"/>
    <x v="1"/>
    <x v="6"/>
    <x v="3"/>
    <x v="0"/>
    <x v="1"/>
    <x v="0"/>
    <n v="0"/>
    <x v="0"/>
    <x v="1"/>
    <x v="37"/>
    <x v="1"/>
    <x v="1"/>
  </r>
  <r>
    <n v="16209"/>
    <x v="1"/>
    <x v="0"/>
    <x v="14"/>
    <x v="3"/>
    <x v="4"/>
    <x v="0"/>
    <x v="0"/>
    <n v="0"/>
    <x v="3"/>
    <x v="0"/>
    <x v="4"/>
    <x v="0"/>
    <x v="0"/>
  </r>
  <r>
    <n v="11147"/>
    <x v="0"/>
    <x v="1"/>
    <x v="10"/>
    <x v="4"/>
    <x v="4"/>
    <x v="4"/>
    <x v="0"/>
    <n v="1"/>
    <x v="0"/>
    <x v="1"/>
    <x v="41"/>
    <x v="1"/>
    <x v="1"/>
  </r>
  <r>
    <n v="15214"/>
    <x v="1"/>
    <x v="0"/>
    <x v="11"/>
    <x v="3"/>
    <x v="4"/>
    <x v="4"/>
    <x v="1"/>
    <n v="1"/>
    <x v="3"/>
    <x v="1"/>
    <x v="32"/>
    <x v="1"/>
    <x v="1"/>
  </r>
  <r>
    <n v="11453"/>
    <x v="1"/>
    <x v="1"/>
    <x v="2"/>
    <x v="3"/>
    <x v="0"/>
    <x v="2"/>
    <x v="1"/>
    <n v="3"/>
    <x v="4"/>
    <x v="1"/>
    <x v="6"/>
    <x v="1"/>
    <x v="1"/>
  </r>
  <r>
    <n v="24584"/>
    <x v="1"/>
    <x v="1"/>
    <x v="10"/>
    <x v="3"/>
    <x v="0"/>
    <x v="2"/>
    <x v="1"/>
    <n v="3"/>
    <x v="1"/>
    <x v="1"/>
    <x v="23"/>
    <x v="0"/>
    <x v="0"/>
  </r>
  <r>
    <n v="12585"/>
    <x v="0"/>
    <x v="1"/>
    <x v="4"/>
    <x v="0"/>
    <x v="2"/>
    <x v="3"/>
    <x v="0"/>
    <n v="0"/>
    <x v="1"/>
    <x v="1"/>
    <x v="40"/>
    <x v="1"/>
    <x v="1"/>
  </r>
  <r>
    <n v="18626"/>
    <x v="1"/>
    <x v="1"/>
    <x v="0"/>
    <x v="4"/>
    <x v="1"/>
    <x v="1"/>
    <x v="0"/>
    <n v="0"/>
    <x v="3"/>
    <x v="0"/>
    <x v="6"/>
    <x v="1"/>
    <x v="1"/>
  </r>
  <r>
    <n v="29298"/>
    <x v="1"/>
    <x v="0"/>
    <x v="10"/>
    <x v="0"/>
    <x v="1"/>
    <x v="0"/>
    <x v="0"/>
    <n v="1"/>
    <x v="2"/>
    <x v="1"/>
    <x v="30"/>
    <x v="1"/>
    <x v="1"/>
  </r>
  <r>
    <n v="24842"/>
    <x v="1"/>
    <x v="0"/>
    <x v="8"/>
    <x v="1"/>
    <x v="2"/>
    <x v="2"/>
    <x v="1"/>
    <n v="1"/>
    <x v="1"/>
    <x v="0"/>
    <x v="36"/>
    <x v="0"/>
    <x v="0"/>
  </r>
  <r>
    <n v="15657"/>
    <x v="0"/>
    <x v="1"/>
    <x v="1"/>
    <x v="1"/>
    <x v="4"/>
    <x v="1"/>
    <x v="0"/>
    <n v="0"/>
    <x v="0"/>
    <x v="0"/>
    <x v="30"/>
    <x v="1"/>
    <x v="1"/>
  </r>
  <r>
    <n v="11415"/>
    <x v="1"/>
    <x v="1"/>
    <x v="8"/>
    <x v="2"/>
    <x v="1"/>
    <x v="2"/>
    <x v="1"/>
    <n v="2"/>
    <x v="4"/>
    <x v="0"/>
    <x v="24"/>
    <x v="0"/>
    <x v="0"/>
  </r>
  <r>
    <n v="28729"/>
    <x v="1"/>
    <x v="0"/>
    <x v="6"/>
    <x v="3"/>
    <x v="3"/>
    <x v="3"/>
    <x v="0"/>
    <n v="2"/>
    <x v="3"/>
    <x v="0"/>
    <x v="22"/>
    <x v="1"/>
    <x v="1"/>
  </r>
  <r>
    <n v="22633"/>
    <x v="1"/>
    <x v="0"/>
    <x v="0"/>
    <x v="3"/>
    <x v="4"/>
    <x v="1"/>
    <x v="0"/>
    <n v="0"/>
    <x v="0"/>
    <x v="0"/>
    <x v="34"/>
    <x v="1"/>
    <x v="1"/>
  </r>
  <r>
    <n v="25649"/>
    <x v="1"/>
    <x v="0"/>
    <x v="1"/>
    <x v="1"/>
    <x v="1"/>
    <x v="1"/>
    <x v="0"/>
    <n v="0"/>
    <x v="0"/>
    <x v="0"/>
    <x v="0"/>
    <x v="1"/>
    <x v="1"/>
  </r>
  <r>
    <n v="14669"/>
    <x v="0"/>
    <x v="0"/>
    <x v="2"/>
    <x v="5"/>
    <x v="4"/>
    <x v="4"/>
    <x v="0"/>
    <n v="1"/>
    <x v="0"/>
    <x v="1"/>
    <x v="4"/>
    <x v="0"/>
    <x v="0"/>
  </r>
  <r>
    <n v="19299"/>
    <x v="0"/>
    <x v="0"/>
    <x v="14"/>
    <x v="3"/>
    <x v="4"/>
    <x v="0"/>
    <x v="0"/>
    <n v="0"/>
    <x v="0"/>
    <x v="0"/>
    <x v="4"/>
    <x v="1"/>
    <x v="1"/>
  </r>
  <r>
    <n v="20946"/>
    <x v="1"/>
    <x v="0"/>
    <x v="1"/>
    <x v="3"/>
    <x v="1"/>
    <x v="1"/>
    <x v="1"/>
    <n v="1"/>
    <x v="1"/>
    <x v="0"/>
    <x v="25"/>
    <x v="0"/>
    <x v="0"/>
  </r>
  <r>
    <n v="11451"/>
    <x v="1"/>
    <x v="1"/>
    <x v="3"/>
    <x v="3"/>
    <x v="0"/>
    <x v="2"/>
    <x v="1"/>
    <n v="4"/>
    <x v="4"/>
    <x v="1"/>
    <x v="23"/>
    <x v="1"/>
    <x v="1"/>
  </r>
  <r>
    <n v="25553"/>
    <x v="0"/>
    <x v="1"/>
    <x v="1"/>
    <x v="0"/>
    <x v="0"/>
    <x v="1"/>
    <x v="0"/>
    <n v="0"/>
    <x v="0"/>
    <x v="0"/>
    <x v="27"/>
    <x v="1"/>
    <x v="1"/>
  </r>
  <r>
    <n v="27951"/>
    <x v="1"/>
    <x v="1"/>
    <x v="2"/>
    <x v="5"/>
    <x v="1"/>
    <x v="2"/>
    <x v="1"/>
    <n v="2"/>
    <x v="1"/>
    <x v="0"/>
    <x v="9"/>
    <x v="1"/>
    <x v="1"/>
  </r>
  <r>
    <n v="25026"/>
    <x v="0"/>
    <x v="1"/>
    <x v="6"/>
    <x v="4"/>
    <x v="3"/>
    <x v="1"/>
    <x v="0"/>
    <n v="3"/>
    <x v="2"/>
    <x v="1"/>
    <x v="9"/>
    <x v="0"/>
    <x v="0"/>
  </r>
  <r>
    <n v="13673"/>
    <x v="1"/>
    <x v="0"/>
    <x v="6"/>
    <x v="3"/>
    <x v="3"/>
    <x v="3"/>
    <x v="1"/>
    <n v="2"/>
    <x v="0"/>
    <x v="0"/>
    <x v="37"/>
    <x v="0"/>
    <x v="0"/>
  </r>
  <r>
    <n v="16043"/>
    <x v="1"/>
    <x v="1"/>
    <x v="4"/>
    <x v="0"/>
    <x v="0"/>
    <x v="3"/>
    <x v="0"/>
    <n v="0"/>
    <x v="0"/>
    <x v="0"/>
    <x v="28"/>
    <x v="0"/>
    <x v="0"/>
  </r>
  <r>
    <n v="22399"/>
    <x v="1"/>
    <x v="1"/>
    <x v="4"/>
    <x v="3"/>
    <x v="1"/>
    <x v="3"/>
    <x v="0"/>
    <n v="1"/>
    <x v="3"/>
    <x v="1"/>
    <x v="22"/>
    <x v="1"/>
    <x v="1"/>
  </r>
  <r>
    <n v="27696"/>
    <x v="0"/>
    <x v="1"/>
    <x v="10"/>
    <x v="0"/>
    <x v="0"/>
    <x v="2"/>
    <x v="0"/>
    <n v="1"/>
    <x v="2"/>
    <x v="1"/>
    <x v="1"/>
    <x v="1"/>
    <x v="1"/>
  </r>
  <r>
    <n v="25313"/>
    <x v="1"/>
    <x v="1"/>
    <x v="4"/>
    <x v="3"/>
    <x v="3"/>
    <x v="3"/>
    <x v="1"/>
    <n v="2"/>
    <x v="3"/>
    <x v="0"/>
    <x v="11"/>
    <x v="0"/>
    <x v="0"/>
  </r>
  <r>
    <n v="13813"/>
    <x v="0"/>
    <x v="0"/>
    <x v="1"/>
    <x v="1"/>
    <x v="1"/>
    <x v="1"/>
    <x v="1"/>
    <n v="0"/>
    <x v="0"/>
    <x v="0"/>
    <x v="0"/>
    <x v="0"/>
    <x v="0"/>
  </r>
  <r>
    <n v="18711"/>
    <x v="1"/>
    <x v="0"/>
    <x v="3"/>
    <x v="2"/>
    <x v="0"/>
    <x v="2"/>
    <x v="0"/>
    <n v="4"/>
    <x v="4"/>
    <x v="1"/>
    <x v="32"/>
    <x v="0"/>
    <x v="0"/>
  </r>
  <r>
    <n v="19650"/>
    <x v="0"/>
    <x v="0"/>
    <x v="1"/>
    <x v="4"/>
    <x v="1"/>
    <x v="1"/>
    <x v="1"/>
    <n v="2"/>
    <x v="0"/>
    <x v="1"/>
    <x v="41"/>
    <x v="0"/>
    <x v="0"/>
  </r>
  <r>
    <n v="14135"/>
    <x v="0"/>
    <x v="1"/>
    <x v="6"/>
    <x v="0"/>
    <x v="1"/>
    <x v="3"/>
    <x v="0"/>
    <n v="0"/>
    <x v="3"/>
    <x v="0"/>
    <x v="11"/>
    <x v="0"/>
    <x v="0"/>
  </r>
  <r>
    <n v="12833"/>
    <x v="1"/>
    <x v="0"/>
    <x v="6"/>
    <x v="1"/>
    <x v="2"/>
    <x v="3"/>
    <x v="0"/>
    <n v="1"/>
    <x v="0"/>
    <x v="0"/>
    <x v="0"/>
    <x v="1"/>
    <x v="1"/>
  </r>
  <r>
    <n v="26849"/>
    <x v="0"/>
    <x v="1"/>
    <x v="4"/>
    <x v="1"/>
    <x v="3"/>
    <x v="3"/>
    <x v="0"/>
    <n v="2"/>
    <x v="0"/>
    <x v="0"/>
    <x v="1"/>
    <x v="0"/>
    <x v="0"/>
  </r>
  <r>
    <n v="20962"/>
    <x v="0"/>
    <x v="0"/>
    <x v="6"/>
    <x v="0"/>
    <x v="4"/>
    <x v="1"/>
    <x v="0"/>
    <n v="0"/>
    <x v="0"/>
    <x v="0"/>
    <x v="12"/>
    <x v="0"/>
    <x v="0"/>
  </r>
  <r>
    <n v="28915"/>
    <x v="1"/>
    <x v="1"/>
    <x v="2"/>
    <x v="2"/>
    <x v="2"/>
    <x v="4"/>
    <x v="0"/>
    <n v="3"/>
    <x v="4"/>
    <x v="0"/>
    <x v="42"/>
    <x v="0"/>
    <x v="0"/>
  </r>
  <r>
    <n v="22830"/>
    <x v="0"/>
    <x v="1"/>
    <x v="7"/>
    <x v="5"/>
    <x v="1"/>
    <x v="4"/>
    <x v="0"/>
    <n v="3"/>
    <x v="4"/>
    <x v="0"/>
    <x v="16"/>
    <x v="0"/>
    <x v="0"/>
  </r>
  <r>
    <n v="14777"/>
    <x v="0"/>
    <x v="0"/>
    <x v="0"/>
    <x v="3"/>
    <x v="0"/>
    <x v="1"/>
    <x v="0"/>
    <n v="0"/>
    <x v="0"/>
    <x v="0"/>
    <x v="13"/>
    <x v="1"/>
    <x v="1"/>
  </r>
  <r>
    <n v="12591"/>
    <x v="0"/>
    <x v="0"/>
    <x v="1"/>
    <x v="5"/>
    <x v="4"/>
    <x v="1"/>
    <x v="0"/>
    <n v="0"/>
    <x v="0"/>
    <x v="0"/>
    <x v="12"/>
    <x v="0"/>
    <x v="0"/>
  </r>
  <r>
    <n v="24174"/>
    <x v="0"/>
    <x v="1"/>
    <x v="6"/>
    <x v="3"/>
    <x v="0"/>
    <x v="1"/>
    <x v="0"/>
    <n v="0"/>
    <x v="0"/>
    <x v="1"/>
    <x v="40"/>
    <x v="1"/>
    <x v="1"/>
  </r>
  <r>
    <n v="24611"/>
    <x v="1"/>
    <x v="1"/>
    <x v="8"/>
    <x v="3"/>
    <x v="0"/>
    <x v="2"/>
    <x v="1"/>
    <n v="4"/>
    <x v="4"/>
    <x v="1"/>
    <x v="11"/>
    <x v="1"/>
    <x v="1"/>
  </r>
  <r>
    <n v="11340"/>
    <x v="0"/>
    <x v="0"/>
    <x v="4"/>
    <x v="0"/>
    <x v="4"/>
    <x v="1"/>
    <x v="0"/>
    <n v="0"/>
    <x v="0"/>
    <x v="0"/>
    <x v="43"/>
    <x v="1"/>
    <x v="1"/>
  </r>
  <r>
    <n v="25693"/>
    <x v="1"/>
    <x v="0"/>
    <x v="1"/>
    <x v="2"/>
    <x v="4"/>
    <x v="1"/>
    <x v="0"/>
    <n v="0"/>
    <x v="0"/>
    <x v="0"/>
    <x v="20"/>
    <x v="1"/>
    <x v="1"/>
  </r>
  <r>
    <n v="25555"/>
    <x v="0"/>
    <x v="0"/>
    <x v="4"/>
    <x v="3"/>
    <x v="1"/>
    <x v="3"/>
    <x v="1"/>
    <n v="1"/>
    <x v="0"/>
    <x v="1"/>
    <x v="22"/>
    <x v="1"/>
    <x v="1"/>
  </r>
  <r>
    <n v="22006"/>
    <x v="0"/>
    <x v="1"/>
    <x v="3"/>
    <x v="2"/>
    <x v="1"/>
    <x v="0"/>
    <x v="0"/>
    <n v="3"/>
    <x v="2"/>
    <x v="1"/>
    <x v="30"/>
    <x v="0"/>
    <x v="0"/>
  </r>
  <r>
    <n v="20060"/>
    <x v="1"/>
    <x v="0"/>
    <x v="1"/>
    <x v="3"/>
    <x v="2"/>
    <x v="3"/>
    <x v="1"/>
    <n v="1"/>
    <x v="1"/>
    <x v="0"/>
    <x v="17"/>
    <x v="1"/>
    <x v="1"/>
  </r>
  <r>
    <n v="17702"/>
    <x v="0"/>
    <x v="1"/>
    <x v="4"/>
    <x v="0"/>
    <x v="4"/>
    <x v="3"/>
    <x v="0"/>
    <n v="0"/>
    <x v="0"/>
    <x v="0"/>
    <x v="34"/>
    <x v="0"/>
    <x v="0"/>
  </r>
  <r>
    <n v="12503"/>
    <x v="1"/>
    <x v="0"/>
    <x v="1"/>
    <x v="1"/>
    <x v="1"/>
    <x v="1"/>
    <x v="0"/>
    <n v="2"/>
    <x v="0"/>
    <x v="0"/>
    <x v="40"/>
    <x v="0"/>
    <x v="0"/>
  </r>
  <r>
    <n v="23908"/>
    <x v="1"/>
    <x v="1"/>
    <x v="1"/>
    <x v="0"/>
    <x v="0"/>
    <x v="1"/>
    <x v="1"/>
    <n v="1"/>
    <x v="0"/>
    <x v="0"/>
    <x v="32"/>
    <x v="1"/>
    <x v="1"/>
  </r>
  <r>
    <n v="22527"/>
    <x v="1"/>
    <x v="0"/>
    <x v="6"/>
    <x v="3"/>
    <x v="2"/>
    <x v="3"/>
    <x v="1"/>
    <n v="1"/>
    <x v="1"/>
    <x v="0"/>
    <x v="19"/>
    <x v="0"/>
    <x v="0"/>
  </r>
  <r>
    <n v="19057"/>
    <x v="0"/>
    <x v="0"/>
    <x v="7"/>
    <x v="1"/>
    <x v="0"/>
    <x v="4"/>
    <x v="1"/>
    <n v="2"/>
    <x v="4"/>
    <x v="0"/>
    <x v="31"/>
    <x v="1"/>
    <x v="1"/>
  </r>
  <r>
    <n v="18494"/>
    <x v="0"/>
    <x v="1"/>
    <x v="15"/>
    <x v="2"/>
    <x v="0"/>
    <x v="4"/>
    <x v="0"/>
    <n v="4"/>
    <x v="1"/>
    <x v="1"/>
    <x v="28"/>
    <x v="1"/>
    <x v="1"/>
  </r>
  <r>
    <n v="11249"/>
    <x v="0"/>
    <x v="0"/>
    <x v="12"/>
    <x v="1"/>
    <x v="1"/>
    <x v="2"/>
    <x v="0"/>
    <n v="3"/>
    <x v="0"/>
    <x v="0"/>
    <x v="36"/>
    <x v="1"/>
    <x v="1"/>
  </r>
  <r>
    <n v="21568"/>
    <x v="0"/>
    <x v="0"/>
    <x v="11"/>
    <x v="3"/>
    <x v="2"/>
    <x v="4"/>
    <x v="0"/>
    <n v="4"/>
    <x v="4"/>
    <x v="1"/>
    <x v="17"/>
    <x v="1"/>
    <x v="1"/>
  </r>
  <r>
    <n v="13981"/>
    <x v="0"/>
    <x v="0"/>
    <x v="4"/>
    <x v="2"/>
    <x v="2"/>
    <x v="0"/>
    <x v="1"/>
    <n v="3"/>
    <x v="3"/>
    <x v="1"/>
    <x v="24"/>
    <x v="0"/>
    <x v="0"/>
  </r>
  <r>
    <n v="23432"/>
    <x v="1"/>
    <x v="1"/>
    <x v="3"/>
    <x v="3"/>
    <x v="0"/>
    <x v="2"/>
    <x v="0"/>
    <n v="1"/>
    <x v="2"/>
    <x v="1"/>
    <x v="34"/>
    <x v="1"/>
    <x v="1"/>
  </r>
  <r>
    <n v="22931"/>
    <x v="0"/>
    <x v="1"/>
    <x v="11"/>
    <x v="2"/>
    <x v="4"/>
    <x v="4"/>
    <x v="1"/>
    <n v="1"/>
    <x v="3"/>
    <x v="1"/>
    <x v="44"/>
    <x v="1"/>
    <x v="1"/>
  </r>
  <r>
    <n v="18172"/>
    <x v="0"/>
    <x v="1"/>
    <x v="12"/>
    <x v="5"/>
    <x v="2"/>
    <x v="2"/>
    <x v="0"/>
    <n v="3"/>
    <x v="0"/>
    <x v="0"/>
    <x v="10"/>
    <x v="0"/>
    <x v="0"/>
  </r>
  <r>
    <n v="12666"/>
    <x v="1"/>
    <x v="1"/>
    <x v="10"/>
    <x v="3"/>
    <x v="0"/>
    <x v="2"/>
    <x v="1"/>
    <n v="4"/>
    <x v="1"/>
    <x v="1"/>
    <x v="23"/>
    <x v="0"/>
    <x v="0"/>
  </r>
  <r>
    <n v="20598"/>
    <x v="0"/>
    <x v="1"/>
    <x v="11"/>
    <x v="1"/>
    <x v="3"/>
    <x v="2"/>
    <x v="0"/>
    <n v="0"/>
    <x v="4"/>
    <x v="0"/>
    <x v="14"/>
    <x v="1"/>
    <x v="1"/>
  </r>
  <r>
    <n v="21375"/>
    <x v="1"/>
    <x v="1"/>
    <x v="6"/>
    <x v="4"/>
    <x v="3"/>
    <x v="1"/>
    <x v="0"/>
    <n v="2"/>
    <x v="2"/>
    <x v="1"/>
    <x v="42"/>
    <x v="0"/>
    <x v="0"/>
  </r>
  <r>
    <n v="20839"/>
    <x v="1"/>
    <x v="0"/>
    <x v="1"/>
    <x v="1"/>
    <x v="4"/>
    <x v="1"/>
    <x v="0"/>
    <n v="0"/>
    <x v="0"/>
    <x v="0"/>
    <x v="15"/>
    <x v="1"/>
    <x v="1"/>
  </r>
  <r>
    <n v="21738"/>
    <x v="0"/>
    <x v="1"/>
    <x v="6"/>
    <x v="0"/>
    <x v="4"/>
    <x v="1"/>
    <x v="0"/>
    <n v="0"/>
    <x v="0"/>
    <x v="0"/>
    <x v="1"/>
    <x v="0"/>
    <x v="0"/>
  </r>
  <r>
    <n v="14164"/>
    <x v="1"/>
    <x v="0"/>
    <x v="14"/>
    <x v="3"/>
    <x v="4"/>
    <x v="0"/>
    <x v="0"/>
    <n v="0"/>
    <x v="0"/>
    <x v="0"/>
    <x v="4"/>
    <x v="1"/>
    <x v="1"/>
  </r>
  <r>
    <n v="14193"/>
    <x v="1"/>
    <x v="0"/>
    <x v="11"/>
    <x v="1"/>
    <x v="1"/>
    <x v="4"/>
    <x v="0"/>
    <n v="4"/>
    <x v="4"/>
    <x v="0"/>
    <x v="16"/>
    <x v="0"/>
    <x v="0"/>
  </r>
  <r>
    <n v="12705"/>
    <x v="0"/>
    <x v="1"/>
    <x v="13"/>
    <x v="3"/>
    <x v="0"/>
    <x v="4"/>
    <x v="0"/>
    <n v="4"/>
    <x v="0"/>
    <x v="1"/>
    <x v="34"/>
    <x v="1"/>
    <x v="1"/>
  </r>
  <r>
    <n v="22672"/>
    <x v="1"/>
    <x v="0"/>
    <x v="1"/>
    <x v="4"/>
    <x v="1"/>
    <x v="1"/>
    <x v="0"/>
    <n v="0"/>
    <x v="0"/>
    <x v="0"/>
    <x v="1"/>
    <x v="0"/>
    <x v="0"/>
  </r>
  <r>
    <n v="26219"/>
    <x v="0"/>
    <x v="0"/>
    <x v="0"/>
    <x v="0"/>
    <x v="0"/>
    <x v="0"/>
    <x v="0"/>
    <n v="1"/>
    <x v="3"/>
    <x v="0"/>
    <x v="6"/>
    <x v="1"/>
    <x v="1"/>
  </r>
  <r>
    <n v="28468"/>
    <x v="0"/>
    <x v="0"/>
    <x v="4"/>
    <x v="4"/>
    <x v="1"/>
    <x v="3"/>
    <x v="0"/>
    <n v="0"/>
    <x v="3"/>
    <x v="0"/>
    <x v="36"/>
    <x v="0"/>
    <x v="0"/>
  </r>
  <r>
    <n v="23419"/>
    <x v="1"/>
    <x v="0"/>
    <x v="3"/>
    <x v="2"/>
    <x v="0"/>
    <x v="2"/>
    <x v="0"/>
    <n v="3"/>
    <x v="4"/>
    <x v="1"/>
    <x v="32"/>
    <x v="0"/>
    <x v="0"/>
  </r>
  <r>
    <n v="17964"/>
    <x v="0"/>
    <x v="1"/>
    <x v="0"/>
    <x v="3"/>
    <x v="4"/>
    <x v="1"/>
    <x v="0"/>
    <n v="0"/>
    <x v="0"/>
    <x v="0"/>
    <x v="34"/>
    <x v="1"/>
    <x v="1"/>
  </r>
  <r>
    <n v="20919"/>
    <x v="1"/>
    <x v="0"/>
    <x v="1"/>
    <x v="4"/>
    <x v="1"/>
    <x v="1"/>
    <x v="0"/>
    <n v="2"/>
    <x v="0"/>
    <x v="0"/>
    <x v="0"/>
    <x v="0"/>
    <x v="0"/>
  </r>
  <r>
    <n v="20927"/>
    <x v="1"/>
    <x v="0"/>
    <x v="6"/>
    <x v="2"/>
    <x v="2"/>
    <x v="3"/>
    <x v="0"/>
    <n v="2"/>
    <x v="0"/>
    <x v="0"/>
    <x v="40"/>
    <x v="0"/>
    <x v="0"/>
  </r>
  <r>
    <n v="13133"/>
    <x v="1"/>
    <x v="1"/>
    <x v="11"/>
    <x v="2"/>
    <x v="0"/>
    <x v="2"/>
    <x v="0"/>
    <n v="1"/>
    <x v="2"/>
    <x v="1"/>
    <x v="15"/>
    <x v="1"/>
    <x v="1"/>
  </r>
  <r>
    <n v="19626"/>
    <x v="0"/>
    <x v="1"/>
    <x v="3"/>
    <x v="2"/>
    <x v="1"/>
    <x v="0"/>
    <x v="0"/>
    <n v="3"/>
    <x v="2"/>
    <x v="1"/>
    <x v="12"/>
    <x v="0"/>
    <x v="0"/>
  </r>
  <r>
    <n v="21039"/>
    <x v="1"/>
    <x v="0"/>
    <x v="14"/>
    <x v="3"/>
    <x v="4"/>
    <x v="0"/>
    <x v="1"/>
    <n v="0"/>
    <x v="0"/>
    <x v="0"/>
    <x v="34"/>
    <x v="1"/>
    <x v="1"/>
  </r>
  <r>
    <n v="12231"/>
    <x v="1"/>
    <x v="0"/>
    <x v="4"/>
    <x v="4"/>
    <x v="1"/>
    <x v="3"/>
    <x v="0"/>
    <n v="0"/>
    <x v="0"/>
    <x v="0"/>
    <x v="36"/>
    <x v="1"/>
    <x v="1"/>
  </r>
  <r>
    <n v="25665"/>
    <x v="1"/>
    <x v="0"/>
    <x v="6"/>
    <x v="3"/>
    <x v="2"/>
    <x v="3"/>
    <x v="1"/>
    <n v="1"/>
    <x v="3"/>
    <x v="0"/>
    <x v="26"/>
    <x v="0"/>
    <x v="0"/>
  </r>
  <r>
    <n v="24061"/>
    <x v="0"/>
    <x v="1"/>
    <x v="4"/>
    <x v="5"/>
    <x v="3"/>
    <x v="3"/>
    <x v="0"/>
    <n v="1"/>
    <x v="0"/>
    <x v="0"/>
    <x v="8"/>
    <x v="1"/>
    <x v="1"/>
  </r>
  <r>
    <n v="26879"/>
    <x v="1"/>
    <x v="0"/>
    <x v="6"/>
    <x v="3"/>
    <x v="2"/>
    <x v="3"/>
    <x v="1"/>
    <n v="1"/>
    <x v="1"/>
    <x v="0"/>
    <x v="25"/>
    <x v="0"/>
    <x v="0"/>
  </r>
  <r>
    <n v="12284"/>
    <x v="0"/>
    <x v="0"/>
    <x v="1"/>
    <x v="3"/>
    <x v="0"/>
    <x v="1"/>
    <x v="1"/>
    <n v="0"/>
    <x v="0"/>
    <x v="0"/>
    <x v="4"/>
    <x v="1"/>
    <x v="1"/>
  </r>
  <r>
    <n v="26654"/>
    <x v="0"/>
    <x v="0"/>
    <x v="8"/>
    <x v="0"/>
    <x v="4"/>
    <x v="4"/>
    <x v="0"/>
    <n v="0"/>
    <x v="0"/>
    <x v="1"/>
    <x v="34"/>
    <x v="1"/>
    <x v="1"/>
  </r>
  <r>
    <n v="14545"/>
    <x v="0"/>
    <x v="0"/>
    <x v="4"/>
    <x v="4"/>
    <x v="1"/>
    <x v="3"/>
    <x v="0"/>
    <n v="0"/>
    <x v="3"/>
    <x v="0"/>
    <x v="38"/>
    <x v="0"/>
    <x v="0"/>
  </r>
  <r>
    <n v="24201"/>
    <x v="0"/>
    <x v="0"/>
    <x v="4"/>
    <x v="4"/>
    <x v="2"/>
    <x v="3"/>
    <x v="0"/>
    <n v="0"/>
    <x v="0"/>
    <x v="0"/>
    <x v="34"/>
    <x v="1"/>
    <x v="1"/>
  </r>
  <r>
    <n v="20625"/>
    <x v="0"/>
    <x v="1"/>
    <x v="11"/>
    <x v="3"/>
    <x v="2"/>
    <x v="4"/>
    <x v="0"/>
    <n v="3"/>
    <x v="4"/>
    <x v="1"/>
    <x v="11"/>
    <x v="1"/>
    <x v="1"/>
  </r>
  <r>
    <n v="16390"/>
    <x v="1"/>
    <x v="1"/>
    <x v="1"/>
    <x v="0"/>
    <x v="0"/>
    <x v="1"/>
    <x v="1"/>
    <n v="0"/>
    <x v="0"/>
    <x v="0"/>
    <x v="13"/>
    <x v="1"/>
    <x v="1"/>
  </r>
  <r>
    <n v="14804"/>
    <x v="1"/>
    <x v="0"/>
    <x v="4"/>
    <x v="1"/>
    <x v="3"/>
    <x v="3"/>
    <x v="0"/>
    <n v="2"/>
    <x v="0"/>
    <x v="0"/>
    <x v="1"/>
    <x v="0"/>
    <x v="0"/>
  </r>
  <r>
    <n v="12629"/>
    <x v="1"/>
    <x v="1"/>
    <x v="6"/>
    <x v="0"/>
    <x v="1"/>
    <x v="3"/>
    <x v="1"/>
    <n v="0"/>
    <x v="0"/>
    <x v="0"/>
    <x v="34"/>
    <x v="0"/>
    <x v="0"/>
  </r>
  <r>
    <n v="14696"/>
    <x v="1"/>
    <x v="1"/>
    <x v="4"/>
    <x v="3"/>
    <x v="3"/>
    <x v="3"/>
    <x v="1"/>
    <n v="2"/>
    <x v="0"/>
    <x v="0"/>
    <x v="17"/>
    <x v="0"/>
    <x v="0"/>
  </r>
  <r>
    <n v="22005"/>
    <x v="0"/>
    <x v="0"/>
    <x v="3"/>
    <x v="2"/>
    <x v="1"/>
    <x v="0"/>
    <x v="1"/>
    <n v="3"/>
    <x v="2"/>
    <x v="1"/>
    <x v="30"/>
    <x v="0"/>
    <x v="0"/>
  </r>
  <r>
    <n v="14544"/>
    <x v="1"/>
    <x v="1"/>
    <x v="4"/>
    <x v="0"/>
    <x v="1"/>
    <x v="3"/>
    <x v="0"/>
    <n v="0"/>
    <x v="0"/>
    <x v="0"/>
    <x v="38"/>
    <x v="0"/>
    <x v="0"/>
  </r>
  <r>
    <n v="14312"/>
    <x v="0"/>
    <x v="0"/>
    <x v="10"/>
    <x v="0"/>
    <x v="1"/>
    <x v="0"/>
    <x v="0"/>
    <n v="1"/>
    <x v="2"/>
    <x v="1"/>
    <x v="12"/>
    <x v="0"/>
    <x v="0"/>
  </r>
  <r>
    <n v="29120"/>
    <x v="1"/>
    <x v="0"/>
    <x v="11"/>
    <x v="0"/>
    <x v="0"/>
    <x v="4"/>
    <x v="0"/>
    <n v="4"/>
    <x v="1"/>
    <x v="1"/>
    <x v="28"/>
    <x v="0"/>
    <x v="0"/>
  </r>
  <r>
    <n v="24187"/>
    <x v="1"/>
    <x v="0"/>
    <x v="1"/>
    <x v="1"/>
    <x v="4"/>
    <x v="1"/>
    <x v="1"/>
    <n v="0"/>
    <x v="0"/>
    <x v="0"/>
    <x v="30"/>
    <x v="1"/>
    <x v="1"/>
  </r>
  <r>
    <n v="15758"/>
    <x v="0"/>
    <x v="1"/>
    <x v="12"/>
    <x v="3"/>
    <x v="4"/>
    <x v="4"/>
    <x v="0"/>
    <n v="0"/>
    <x v="2"/>
    <x v="1"/>
    <x v="28"/>
    <x v="0"/>
    <x v="0"/>
  </r>
  <r>
    <n v="29094"/>
    <x v="0"/>
    <x v="1"/>
    <x v="1"/>
    <x v="1"/>
    <x v="2"/>
    <x v="0"/>
    <x v="0"/>
    <n v="2"/>
    <x v="2"/>
    <x v="1"/>
    <x v="9"/>
    <x v="1"/>
    <x v="1"/>
  </r>
  <r>
    <n v="28319"/>
    <x v="1"/>
    <x v="0"/>
    <x v="10"/>
    <x v="0"/>
    <x v="1"/>
    <x v="0"/>
    <x v="1"/>
    <n v="1"/>
    <x v="0"/>
    <x v="1"/>
    <x v="30"/>
    <x v="1"/>
    <x v="1"/>
  </r>
  <r>
    <n v="16406"/>
    <x v="0"/>
    <x v="1"/>
    <x v="0"/>
    <x v="3"/>
    <x v="0"/>
    <x v="1"/>
    <x v="1"/>
    <n v="0"/>
    <x v="0"/>
    <x v="0"/>
    <x v="13"/>
    <x v="1"/>
    <x v="1"/>
  </r>
  <r>
    <n v="20923"/>
    <x v="0"/>
    <x v="0"/>
    <x v="0"/>
    <x v="0"/>
    <x v="0"/>
    <x v="0"/>
    <x v="0"/>
    <n v="0"/>
    <x v="0"/>
    <x v="0"/>
    <x v="0"/>
    <x v="1"/>
    <x v="1"/>
  </r>
  <r>
    <n v="11378"/>
    <x v="1"/>
    <x v="0"/>
    <x v="4"/>
    <x v="0"/>
    <x v="2"/>
    <x v="3"/>
    <x v="1"/>
    <n v="1"/>
    <x v="1"/>
    <x v="0"/>
    <x v="30"/>
    <x v="1"/>
    <x v="1"/>
  </r>
  <r>
    <n v="20851"/>
    <x v="1"/>
    <x v="1"/>
    <x v="6"/>
    <x v="3"/>
    <x v="1"/>
    <x v="3"/>
    <x v="1"/>
    <n v="1"/>
    <x v="1"/>
    <x v="0"/>
    <x v="4"/>
    <x v="1"/>
    <x v="1"/>
  </r>
  <r>
    <n v="21557"/>
    <x v="1"/>
    <x v="0"/>
    <x v="15"/>
    <x v="3"/>
    <x v="1"/>
    <x v="4"/>
    <x v="0"/>
    <n v="3"/>
    <x v="4"/>
    <x v="1"/>
    <x v="21"/>
    <x v="1"/>
    <x v="1"/>
  </r>
  <r>
    <n v="26663"/>
    <x v="1"/>
    <x v="0"/>
    <x v="10"/>
    <x v="4"/>
    <x v="0"/>
    <x v="2"/>
    <x v="1"/>
    <n v="1"/>
    <x v="0"/>
    <x v="1"/>
    <x v="32"/>
    <x v="1"/>
    <x v="1"/>
  </r>
  <r>
    <n v="11896"/>
    <x v="0"/>
    <x v="1"/>
    <x v="11"/>
    <x v="0"/>
    <x v="4"/>
    <x v="4"/>
    <x v="0"/>
    <n v="0"/>
    <x v="1"/>
    <x v="1"/>
    <x v="4"/>
    <x v="1"/>
    <x v="1"/>
  </r>
  <r>
    <n v="14189"/>
    <x v="0"/>
    <x v="0"/>
    <x v="8"/>
    <x v="5"/>
    <x v="2"/>
    <x v="2"/>
    <x v="1"/>
    <n v="2"/>
    <x v="1"/>
    <x v="0"/>
    <x v="9"/>
    <x v="1"/>
    <x v="1"/>
  </r>
  <r>
    <n v="13136"/>
    <x v="0"/>
    <x v="0"/>
    <x v="1"/>
    <x v="4"/>
    <x v="1"/>
    <x v="1"/>
    <x v="1"/>
    <n v="2"/>
    <x v="2"/>
    <x v="1"/>
    <x v="45"/>
    <x v="0"/>
    <x v="0"/>
  </r>
  <r>
    <n v="25906"/>
    <x v="1"/>
    <x v="0"/>
    <x v="4"/>
    <x v="2"/>
    <x v="2"/>
    <x v="0"/>
    <x v="1"/>
    <n v="2"/>
    <x v="3"/>
    <x v="1"/>
    <x v="24"/>
    <x v="0"/>
    <x v="0"/>
  </r>
  <r>
    <n v="17926"/>
    <x v="1"/>
    <x v="0"/>
    <x v="0"/>
    <x v="3"/>
    <x v="0"/>
    <x v="1"/>
    <x v="1"/>
    <n v="0"/>
    <x v="0"/>
    <x v="1"/>
    <x v="26"/>
    <x v="1"/>
    <x v="1"/>
  </r>
  <r>
    <n v="26928"/>
    <x v="1"/>
    <x v="1"/>
    <x v="1"/>
    <x v="0"/>
    <x v="0"/>
    <x v="1"/>
    <x v="0"/>
    <n v="0"/>
    <x v="0"/>
    <x v="0"/>
    <x v="24"/>
    <x v="1"/>
    <x v="1"/>
  </r>
  <r>
    <n v="20897"/>
    <x v="0"/>
    <x v="0"/>
    <x v="1"/>
    <x v="0"/>
    <x v="0"/>
    <x v="0"/>
    <x v="0"/>
    <n v="2"/>
    <x v="0"/>
    <x v="0"/>
    <x v="8"/>
    <x v="0"/>
    <x v="0"/>
  </r>
  <r>
    <n v="28207"/>
    <x v="0"/>
    <x v="1"/>
    <x v="2"/>
    <x v="5"/>
    <x v="4"/>
    <x v="4"/>
    <x v="0"/>
    <n v="1"/>
    <x v="0"/>
    <x v="1"/>
    <x v="4"/>
    <x v="1"/>
    <x v="1"/>
  </r>
  <r>
    <n v="25923"/>
    <x v="1"/>
    <x v="1"/>
    <x v="4"/>
    <x v="4"/>
    <x v="3"/>
    <x v="1"/>
    <x v="0"/>
    <n v="2"/>
    <x v="2"/>
    <x v="1"/>
    <x v="7"/>
    <x v="0"/>
    <x v="0"/>
  </r>
  <r>
    <n v="11000"/>
    <x v="0"/>
    <x v="1"/>
    <x v="8"/>
    <x v="4"/>
    <x v="0"/>
    <x v="2"/>
    <x v="0"/>
    <n v="0"/>
    <x v="3"/>
    <x v="1"/>
    <x v="8"/>
    <x v="1"/>
    <x v="1"/>
  </r>
  <r>
    <n v="20974"/>
    <x v="0"/>
    <x v="1"/>
    <x v="4"/>
    <x v="4"/>
    <x v="0"/>
    <x v="1"/>
    <x v="0"/>
    <n v="1"/>
    <x v="0"/>
    <x v="0"/>
    <x v="29"/>
    <x v="0"/>
    <x v="0"/>
  </r>
  <r>
    <n v="28758"/>
    <x v="0"/>
    <x v="1"/>
    <x v="0"/>
    <x v="4"/>
    <x v="1"/>
    <x v="1"/>
    <x v="0"/>
    <n v="1"/>
    <x v="3"/>
    <x v="0"/>
    <x v="11"/>
    <x v="1"/>
    <x v="1"/>
  </r>
  <r>
    <n v="11381"/>
    <x v="0"/>
    <x v="0"/>
    <x v="6"/>
    <x v="4"/>
    <x v="1"/>
    <x v="3"/>
    <x v="0"/>
    <n v="1"/>
    <x v="1"/>
    <x v="0"/>
    <x v="15"/>
    <x v="1"/>
    <x v="1"/>
  </r>
  <r>
    <n v="17522"/>
    <x v="0"/>
    <x v="1"/>
    <x v="7"/>
    <x v="5"/>
    <x v="0"/>
    <x v="4"/>
    <x v="0"/>
    <n v="1"/>
    <x v="1"/>
    <x v="1"/>
    <x v="15"/>
    <x v="0"/>
    <x v="0"/>
  </r>
  <r>
    <n v="21207"/>
    <x v="0"/>
    <x v="1"/>
    <x v="10"/>
    <x v="0"/>
    <x v="1"/>
    <x v="0"/>
    <x v="0"/>
    <n v="1"/>
    <x v="2"/>
    <x v="1"/>
    <x v="30"/>
    <x v="0"/>
    <x v="0"/>
  </r>
  <r>
    <n v="28102"/>
    <x v="0"/>
    <x v="1"/>
    <x v="6"/>
    <x v="5"/>
    <x v="2"/>
    <x v="0"/>
    <x v="0"/>
    <n v="2"/>
    <x v="2"/>
    <x v="1"/>
    <x v="7"/>
    <x v="1"/>
    <x v="1"/>
  </r>
  <r>
    <n v="23105"/>
    <x v="1"/>
    <x v="1"/>
    <x v="0"/>
    <x v="1"/>
    <x v="3"/>
    <x v="1"/>
    <x v="1"/>
    <n v="2"/>
    <x v="2"/>
    <x v="1"/>
    <x v="31"/>
    <x v="1"/>
    <x v="1"/>
  </r>
  <r>
    <n v="18740"/>
    <x v="0"/>
    <x v="1"/>
    <x v="2"/>
    <x v="2"/>
    <x v="0"/>
    <x v="2"/>
    <x v="1"/>
    <n v="1"/>
    <x v="0"/>
    <x v="1"/>
    <x v="15"/>
    <x v="1"/>
    <x v="1"/>
  </r>
  <r>
    <n v="21213"/>
    <x v="1"/>
    <x v="1"/>
    <x v="3"/>
    <x v="3"/>
    <x v="0"/>
    <x v="2"/>
    <x v="1"/>
    <n v="1"/>
    <x v="2"/>
    <x v="1"/>
    <x v="3"/>
    <x v="0"/>
    <x v="0"/>
  </r>
  <r>
    <n v="17352"/>
    <x v="0"/>
    <x v="1"/>
    <x v="14"/>
    <x v="4"/>
    <x v="4"/>
    <x v="4"/>
    <x v="0"/>
    <n v="1"/>
    <x v="2"/>
    <x v="1"/>
    <x v="46"/>
    <x v="1"/>
    <x v="1"/>
  </r>
  <r>
    <n v="14154"/>
    <x v="0"/>
    <x v="1"/>
    <x v="1"/>
    <x v="3"/>
    <x v="0"/>
    <x v="1"/>
    <x v="0"/>
    <n v="0"/>
    <x v="0"/>
    <x v="0"/>
    <x v="11"/>
    <x v="1"/>
    <x v="1"/>
  </r>
  <r>
    <n v="19066"/>
    <x v="0"/>
    <x v="1"/>
    <x v="12"/>
    <x v="5"/>
    <x v="1"/>
    <x v="2"/>
    <x v="1"/>
    <n v="3"/>
    <x v="4"/>
    <x v="0"/>
    <x v="9"/>
    <x v="0"/>
    <x v="0"/>
  </r>
  <r>
    <n v="11386"/>
    <x v="0"/>
    <x v="0"/>
    <x v="1"/>
    <x v="1"/>
    <x v="0"/>
    <x v="1"/>
    <x v="0"/>
    <n v="0"/>
    <x v="0"/>
    <x v="0"/>
    <x v="12"/>
    <x v="0"/>
    <x v="0"/>
  </r>
  <r>
    <n v="20228"/>
    <x v="0"/>
    <x v="1"/>
    <x v="11"/>
    <x v="3"/>
    <x v="4"/>
    <x v="4"/>
    <x v="0"/>
    <n v="0"/>
    <x v="1"/>
    <x v="1"/>
    <x v="8"/>
    <x v="1"/>
    <x v="1"/>
  </r>
  <r>
    <n v="16675"/>
    <x v="1"/>
    <x v="0"/>
    <x v="5"/>
    <x v="3"/>
    <x v="4"/>
    <x v="4"/>
    <x v="1"/>
    <n v="3"/>
    <x v="0"/>
    <x v="1"/>
    <x v="15"/>
    <x v="1"/>
    <x v="1"/>
  </r>
  <r>
    <n v="16410"/>
    <x v="1"/>
    <x v="0"/>
    <x v="4"/>
    <x v="5"/>
    <x v="3"/>
    <x v="3"/>
    <x v="0"/>
    <n v="2"/>
    <x v="0"/>
    <x v="0"/>
    <x v="3"/>
    <x v="1"/>
    <x v="1"/>
  </r>
  <r>
    <n v="27760"/>
    <x v="1"/>
    <x v="0"/>
    <x v="0"/>
    <x v="3"/>
    <x v="4"/>
    <x v="1"/>
    <x v="1"/>
    <n v="0"/>
    <x v="0"/>
    <x v="0"/>
    <x v="34"/>
    <x v="1"/>
    <x v="1"/>
  </r>
  <r>
    <n v="22930"/>
    <x v="0"/>
    <x v="1"/>
    <x v="8"/>
    <x v="5"/>
    <x v="0"/>
    <x v="2"/>
    <x v="0"/>
    <n v="0"/>
    <x v="3"/>
    <x v="1"/>
    <x v="13"/>
    <x v="1"/>
    <x v="1"/>
  </r>
  <r>
    <n v="23780"/>
    <x v="1"/>
    <x v="1"/>
    <x v="0"/>
    <x v="4"/>
    <x v="1"/>
    <x v="1"/>
    <x v="1"/>
    <n v="2"/>
    <x v="0"/>
    <x v="0"/>
    <x v="4"/>
    <x v="1"/>
    <x v="1"/>
  </r>
  <r>
    <n v="20994"/>
    <x v="0"/>
    <x v="0"/>
    <x v="6"/>
    <x v="3"/>
    <x v="0"/>
    <x v="1"/>
    <x v="1"/>
    <n v="0"/>
    <x v="0"/>
    <x v="1"/>
    <x v="22"/>
    <x v="1"/>
    <x v="1"/>
  </r>
  <r>
    <n v="28379"/>
    <x v="0"/>
    <x v="1"/>
    <x v="1"/>
    <x v="0"/>
    <x v="0"/>
    <x v="0"/>
    <x v="0"/>
    <n v="2"/>
    <x v="0"/>
    <x v="0"/>
    <x v="8"/>
    <x v="0"/>
    <x v="0"/>
  </r>
  <r>
    <n v="14865"/>
    <x v="1"/>
    <x v="1"/>
    <x v="0"/>
    <x v="4"/>
    <x v="1"/>
    <x v="1"/>
    <x v="0"/>
    <n v="2"/>
    <x v="3"/>
    <x v="0"/>
    <x v="4"/>
    <x v="0"/>
    <x v="0"/>
  </r>
  <r>
    <n v="12663"/>
    <x v="0"/>
    <x v="0"/>
    <x v="8"/>
    <x v="2"/>
    <x v="3"/>
    <x v="0"/>
    <x v="0"/>
    <n v="2"/>
    <x v="4"/>
    <x v="0"/>
    <x v="14"/>
    <x v="0"/>
    <x v="0"/>
  </r>
  <r>
    <n v="24898"/>
    <x v="1"/>
    <x v="0"/>
    <x v="2"/>
    <x v="3"/>
    <x v="0"/>
    <x v="2"/>
    <x v="0"/>
    <n v="3"/>
    <x v="4"/>
    <x v="1"/>
    <x v="21"/>
    <x v="0"/>
    <x v="0"/>
  </r>
  <r>
    <n v="19508"/>
    <x v="0"/>
    <x v="1"/>
    <x v="4"/>
    <x v="3"/>
    <x v="3"/>
    <x v="3"/>
    <x v="1"/>
    <n v="2"/>
    <x v="0"/>
    <x v="0"/>
    <x v="25"/>
    <x v="0"/>
    <x v="0"/>
  </r>
  <r>
    <n v="11489"/>
    <x v="1"/>
    <x v="0"/>
    <x v="6"/>
    <x v="3"/>
    <x v="3"/>
    <x v="3"/>
    <x v="1"/>
    <n v="2"/>
    <x v="3"/>
    <x v="0"/>
    <x v="11"/>
    <x v="1"/>
    <x v="1"/>
  </r>
  <r>
    <n v="18160"/>
    <x v="0"/>
    <x v="1"/>
    <x v="12"/>
    <x v="1"/>
    <x v="2"/>
    <x v="2"/>
    <x v="0"/>
    <n v="4"/>
    <x v="2"/>
    <x v="0"/>
    <x v="36"/>
    <x v="1"/>
    <x v="1"/>
  </r>
  <r>
    <n v="25241"/>
    <x v="0"/>
    <x v="1"/>
    <x v="8"/>
    <x v="4"/>
    <x v="0"/>
    <x v="2"/>
    <x v="0"/>
    <n v="1"/>
    <x v="2"/>
    <x v="1"/>
    <x v="15"/>
    <x v="0"/>
    <x v="0"/>
  </r>
  <r>
    <n v="24369"/>
    <x v="0"/>
    <x v="1"/>
    <x v="2"/>
    <x v="2"/>
    <x v="4"/>
    <x v="4"/>
    <x v="1"/>
    <n v="2"/>
    <x v="0"/>
    <x v="1"/>
    <x v="32"/>
    <x v="0"/>
    <x v="0"/>
  </r>
  <r>
    <n v="27165"/>
    <x v="1"/>
    <x v="1"/>
    <x v="6"/>
    <x v="3"/>
    <x v="3"/>
    <x v="3"/>
    <x v="1"/>
    <n v="2"/>
    <x v="0"/>
    <x v="0"/>
    <x v="17"/>
    <x v="0"/>
    <x v="0"/>
  </r>
  <r>
    <n v="29424"/>
    <x v="0"/>
    <x v="1"/>
    <x v="4"/>
    <x v="3"/>
    <x v="3"/>
    <x v="3"/>
    <x v="0"/>
    <n v="2"/>
    <x v="0"/>
    <x v="0"/>
    <x v="21"/>
    <x v="0"/>
    <x v="0"/>
  </r>
  <r>
    <n v="15926"/>
    <x v="1"/>
    <x v="0"/>
    <x v="7"/>
    <x v="1"/>
    <x v="2"/>
    <x v="2"/>
    <x v="0"/>
    <n v="4"/>
    <x v="2"/>
    <x v="0"/>
    <x v="5"/>
    <x v="1"/>
    <x v="1"/>
  </r>
  <r>
    <n v="14554"/>
    <x v="0"/>
    <x v="1"/>
    <x v="6"/>
    <x v="0"/>
    <x v="0"/>
    <x v="1"/>
    <x v="0"/>
    <n v="0"/>
    <x v="0"/>
    <x v="0"/>
    <x v="29"/>
    <x v="0"/>
    <x v="0"/>
  </r>
  <r>
    <n v="16468"/>
    <x v="1"/>
    <x v="1"/>
    <x v="1"/>
    <x v="3"/>
    <x v="1"/>
    <x v="1"/>
    <x v="0"/>
    <n v="1"/>
    <x v="1"/>
    <x v="0"/>
    <x v="25"/>
    <x v="0"/>
    <x v="0"/>
  </r>
  <r>
    <n v="19174"/>
    <x v="1"/>
    <x v="0"/>
    <x v="1"/>
    <x v="3"/>
    <x v="2"/>
    <x v="3"/>
    <x v="1"/>
    <n v="1"/>
    <x v="1"/>
    <x v="0"/>
    <x v="21"/>
    <x v="1"/>
    <x v="1"/>
  </r>
  <r>
    <n v="19183"/>
    <x v="1"/>
    <x v="1"/>
    <x v="4"/>
    <x v="3"/>
    <x v="3"/>
    <x v="3"/>
    <x v="0"/>
    <n v="2"/>
    <x v="3"/>
    <x v="0"/>
    <x v="11"/>
    <x v="0"/>
    <x v="0"/>
  </r>
  <r>
    <n v="13683"/>
    <x v="1"/>
    <x v="0"/>
    <x v="1"/>
    <x v="3"/>
    <x v="2"/>
    <x v="3"/>
    <x v="1"/>
    <n v="1"/>
    <x v="1"/>
    <x v="0"/>
    <x v="21"/>
    <x v="0"/>
    <x v="0"/>
  </r>
  <r>
    <n v="17848"/>
    <x v="1"/>
    <x v="1"/>
    <x v="1"/>
    <x v="3"/>
    <x v="1"/>
    <x v="1"/>
    <x v="1"/>
    <n v="1"/>
    <x v="1"/>
    <x v="0"/>
    <x v="23"/>
    <x v="1"/>
    <x v="1"/>
  </r>
  <r>
    <n v="17894"/>
    <x v="0"/>
    <x v="0"/>
    <x v="6"/>
    <x v="0"/>
    <x v="0"/>
    <x v="1"/>
    <x v="0"/>
    <n v="0"/>
    <x v="0"/>
    <x v="0"/>
    <x v="5"/>
    <x v="1"/>
    <x v="1"/>
  </r>
  <r>
    <n v="25651"/>
    <x v="0"/>
    <x v="1"/>
    <x v="0"/>
    <x v="0"/>
    <x v="0"/>
    <x v="0"/>
    <x v="1"/>
    <n v="0"/>
    <x v="0"/>
    <x v="0"/>
    <x v="1"/>
    <x v="1"/>
    <x v="1"/>
  </r>
  <r>
    <n v="22936"/>
    <x v="1"/>
    <x v="0"/>
    <x v="10"/>
    <x v="0"/>
    <x v="1"/>
    <x v="0"/>
    <x v="1"/>
    <n v="1"/>
    <x v="0"/>
    <x v="1"/>
    <x v="12"/>
    <x v="1"/>
    <x v="1"/>
  </r>
  <r>
    <n v="23915"/>
    <x v="0"/>
    <x v="1"/>
    <x v="6"/>
    <x v="4"/>
    <x v="2"/>
    <x v="3"/>
    <x v="0"/>
    <n v="2"/>
    <x v="0"/>
    <x v="0"/>
    <x v="0"/>
    <x v="0"/>
    <x v="0"/>
  </r>
  <r>
    <n v="24121"/>
    <x v="1"/>
    <x v="0"/>
    <x v="1"/>
    <x v="3"/>
    <x v="1"/>
    <x v="1"/>
    <x v="1"/>
    <n v="1"/>
    <x v="0"/>
    <x v="0"/>
    <x v="19"/>
    <x v="1"/>
    <x v="1"/>
  </r>
  <r>
    <n v="27878"/>
    <x v="1"/>
    <x v="1"/>
    <x v="6"/>
    <x v="3"/>
    <x v="1"/>
    <x v="3"/>
    <x v="1"/>
    <n v="0"/>
    <x v="0"/>
    <x v="1"/>
    <x v="26"/>
    <x v="1"/>
    <x v="1"/>
  </r>
  <r>
    <n v="13572"/>
    <x v="1"/>
    <x v="1"/>
    <x v="4"/>
    <x v="1"/>
    <x v="2"/>
    <x v="3"/>
    <x v="0"/>
    <n v="0"/>
    <x v="0"/>
    <x v="0"/>
    <x v="34"/>
    <x v="1"/>
    <x v="1"/>
  </r>
  <r>
    <n v="27941"/>
    <x v="0"/>
    <x v="0"/>
    <x v="2"/>
    <x v="5"/>
    <x v="1"/>
    <x v="2"/>
    <x v="0"/>
    <n v="2"/>
    <x v="1"/>
    <x v="0"/>
    <x v="39"/>
    <x v="0"/>
    <x v="0"/>
  </r>
  <r>
    <n v="26354"/>
    <x v="1"/>
    <x v="1"/>
    <x v="0"/>
    <x v="3"/>
    <x v="4"/>
    <x v="1"/>
    <x v="1"/>
    <n v="0"/>
    <x v="0"/>
    <x v="0"/>
    <x v="13"/>
    <x v="1"/>
    <x v="1"/>
  </r>
  <r>
    <n v="14785"/>
    <x v="1"/>
    <x v="1"/>
    <x v="1"/>
    <x v="0"/>
    <x v="0"/>
    <x v="1"/>
    <x v="1"/>
    <n v="1"/>
    <x v="3"/>
    <x v="0"/>
    <x v="32"/>
    <x v="0"/>
    <x v="0"/>
  </r>
  <r>
    <n v="17238"/>
    <x v="1"/>
    <x v="1"/>
    <x v="2"/>
    <x v="3"/>
    <x v="0"/>
    <x v="2"/>
    <x v="0"/>
    <n v="3"/>
    <x v="4"/>
    <x v="1"/>
    <x v="21"/>
    <x v="0"/>
    <x v="0"/>
  </r>
  <r>
    <n v="23608"/>
    <x v="0"/>
    <x v="0"/>
    <x v="13"/>
    <x v="1"/>
    <x v="2"/>
    <x v="2"/>
    <x v="0"/>
    <n v="3"/>
    <x v="0"/>
    <x v="0"/>
    <x v="36"/>
    <x v="1"/>
    <x v="1"/>
  </r>
  <r>
    <n v="22538"/>
    <x v="1"/>
    <x v="0"/>
    <x v="4"/>
    <x v="3"/>
    <x v="3"/>
    <x v="3"/>
    <x v="0"/>
    <n v="2"/>
    <x v="3"/>
    <x v="0"/>
    <x v="6"/>
    <x v="0"/>
    <x v="0"/>
  </r>
  <r>
    <n v="12332"/>
    <x v="0"/>
    <x v="1"/>
    <x v="8"/>
    <x v="5"/>
    <x v="2"/>
    <x v="4"/>
    <x v="0"/>
    <n v="3"/>
    <x v="2"/>
    <x v="0"/>
    <x v="7"/>
    <x v="1"/>
    <x v="1"/>
  </r>
  <r>
    <n v="17230"/>
    <x v="0"/>
    <x v="1"/>
    <x v="2"/>
    <x v="3"/>
    <x v="0"/>
    <x v="2"/>
    <x v="0"/>
    <n v="3"/>
    <x v="4"/>
    <x v="1"/>
    <x v="25"/>
    <x v="0"/>
    <x v="0"/>
  </r>
  <r>
    <n v="13082"/>
    <x v="1"/>
    <x v="1"/>
    <x v="12"/>
    <x v="3"/>
    <x v="4"/>
    <x v="4"/>
    <x v="0"/>
    <n v="0"/>
    <x v="1"/>
    <x v="1"/>
    <x v="28"/>
    <x v="1"/>
    <x v="1"/>
  </r>
  <r>
    <n v="22518"/>
    <x v="1"/>
    <x v="0"/>
    <x v="1"/>
    <x v="1"/>
    <x v="1"/>
    <x v="1"/>
    <x v="1"/>
    <n v="2"/>
    <x v="0"/>
    <x v="0"/>
    <x v="40"/>
    <x v="1"/>
    <x v="1"/>
  </r>
  <r>
    <n v="13687"/>
    <x v="0"/>
    <x v="1"/>
    <x v="0"/>
    <x v="0"/>
    <x v="0"/>
    <x v="0"/>
    <x v="0"/>
    <n v="1"/>
    <x v="0"/>
    <x v="0"/>
    <x v="6"/>
    <x v="1"/>
    <x v="1"/>
  </r>
  <r>
    <n v="23571"/>
    <x v="0"/>
    <x v="0"/>
    <x v="0"/>
    <x v="4"/>
    <x v="0"/>
    <x v="4"/>
    <x v="0"/>
    <n v="2"/>
    <x v="0"/>
    <x v="1"/>
    <x v="29"/>
    <x v="1"/>
    <x v="1"/>
  </r>
  <r>
    <n v="19305"/>
    <x v="1"/>
    <x v="0"/>
    <x v="4"/>
    <x v="4"/>
    <x v="2"/>
    <x v="3"/>
    <x v="0"/>
    <n v="1"/>
    <x v="0"/>
    <x v="0"/>
    <x v="13"/>
    <x v="1"/>
    <x v="1"/>
  </r>
  <r>
    <n v="22636"/>
    <x v="1"/>
    <x v="0"/>
    <x v="0"/>
    <x v="3"/>
    <x v="0"/>
    <x v="1"/>
    <x v="1"/>
    <n v="0"/>
    <x v="0"/>
    <x v="0"/>
    <x v="13"/>
    <x v="1"/>
    <x v="1"/>
  </r>
  <r>
    <n v="17310"/>
    <x v="0"/>
    <x v="1"/>
    <x v="10"/>
    <x v="0"/>
    <x v="1"/>
    <x v="0"/>
    <x v="0"/>
    <n v="1"/>
    <x v="0"/>
    <x v="1"/>
    <x v="12"/>
    <x v="1"/>
    <x v="1"/>
  </r>
  <r>
    <n v="12133"/>
    <x v="0"/>
    <x v="0"/>
    <x v="12"/>
    <x v="1"/>
    <x v="1"/>
    <x v="2"/>
    <x v="0"/>
    <n v="3"/>
    <x v="2"/>
    <x v="0"/>
    <x v="5"/>
    <x v="1"/>
    <x v="1"/>
  </r>
  <r>
    <n v="25918"/>
    <x v="1"/>
    <x v="0"/>
    <x v="1"/>
    <x v="4"/>
    <x v="1"/>
    <x v="1"/>
    <x v="1"/>
    <n v="2"/>
    <x v="2"/>
    <x v="1"/>
    <x v="2"/>
    <x v="1"/>
    <x v="1"/>
  </r>
  <r>
    <n v="25752"/>
    <x v="1"/>
    <x v="0"/>
    <x v="6"/>
    <x v="4"/>
    <x v="1"/>
    <x v="3"/>
    <x v="1"/>
    <n v="1"/>
    <x v="0"/>
    <x v="0"/>
    <x v="39"/>
    <x v="1"/>
    <x v="1"/>
  </r>
  <r>
    <n v="17324"/>
    <x v="0"/>
    <x v="0"/>
    <x v="11"/>
    <x v="5"/>
    <x v="0"/>
    <x v="2"/>
    <x v="0"/>
    <n v="1"/>
    <x v="4"/>
    <x v="1"/>
    <x v="30"/>
    <x v="0"/>
    <x v="0"/>
  </r>
  <r>
    <n v="22918"/>
    <x v="1"/>
    <x v="1"/>
    <x v="2"/>
    <x v="2"/>
    <x v="4"/>
    <x v="4"/>
    <x v="0"/>
    <n v="3"/>
    <x v="0"/>
    <x v="1"/>
    <x v="5"/>
    <x v="0"/>
    <x v="0"/>
  </r>
  <r>
    <n v="12510"/>
    <x v="0"/>
    <x v="1"/>
    <x v="0"/>
    <x v="0"/>
    <x v="0"/>
    <x v="0"/>
    <x v="0"/>
    <n v="1"/>
    <x v="0"/>
    <x v="0"/>
    <x v="1"/>
    <x v="1"/>
    <x v="1"/>
  </r>
  <r>
    <n v="25512"/>
    <x v="1"/>
    <x v="1"/>
    <x v="6"/>
    <x v="3"/>
    <x v="2"/>
    <x v="3"/>
    <x v="1"/>
    <n v="1"/>
    <x v="1"/>
    <x v="0"/>
    <x v="25"/>
    <x v="0"/>
    <x v="0"/>
  </r>
  <r>
    <n v="16179"/>
    <x v="1"/>
    <x v="0"/>
    <x v="2"/>
    <x v="2"/>
    <x v="0"/>
    <x v="2"/>
    <x v="0"/>
    <n v="4"/>
    <x v="3"/>
    <x v="1"/>
    <x v="13"/>
    <x v="0"/>
    <x v="0"/>
  </r>
  <r>
    <n v="15628"/>
    <x v="0"/>
    <x v="0"/>
    <x v="0"/>
    <x v="0"/>
    <x v="0"/>
    <x v="0"/>
    <x v="0"/>
    <n v="1"/>
    <x v="0"/>
    <x v="0"/>
    <x v="47"/>
    <x v="0"/>
    <x v="0"/>
  </r>
  <r>
    <n v="20977"/>
    <x v="0"/>
    <x v="1"/>
    <x v="6"/>
    <x v="0"/>
    <x v="0"/>
    <x v="1"/>
    <x v="0"/>
    <n v="0"/>
    <x v="0"/>
    <x v="0"/>
    <x v="46"/>
    <x v="1"/>
    <x v="1"/>
  </r>
  <r>
    <n v="18140"/>
    <x v="0"/>
    <x v="1"/>
    <x v="12"/>
    <x v="1"/>
    <x v="1"/>
    <x v="2"/>
    <x v="1"/>
    <n v="3"/>
    <x v="2"/>
    <x v="0"/>
    <x v="36"/>
    <x v="1"/>
    <x v="1"/>
  </r>
  <r>
    <n v="20417"/>
    <x v="0"/>
    <x v="1"/>
    <x v="1"/>
    <x v="1"/>
    <x v="1"/>
    <x v="1"/>
    <x v="1"/>
    <n v="2"/>
    <x v="2"/>
    <x v="1"/>
    <x v="16"/>
    <x v="0"/>
    <x v="0"/>
  </r>
  <r>
    <n v="18267"/>
    <x v="0"/>
    <x v="1"/>
    <x v="10"/>
    <x v="1"/>
    <x v="0"/>
    <x v="2"/>
    <x v="0"/>
    <n v="2"/>
    <x v="2"/>
    <x v="1"/>
    <x v="1"/>
    <x v="0"/>
    <x v="0"/>
  </r>
  <r>
    <n v="13620"/>
    <x v="1"/>
    <x v="1"/>
    <x v="3"/>
    <x v="3"/>
    <x v="0"/>
    <x v="2"/>
    <x v="1"/>
    <n v="3"/>
    <x v="4"/>
    <x v="1"/>
    <x v="25"/>
    <x v="1"/>
    <x v="1"/>
  </r>
  <r>
    <n v="22974"/>
    <x v="0"/>
    <x v="0"/>
    <x v="1"/>
    <x v="4"/>
    <x v="1"/>
    <x v="1"/>
    <x v="0"/>
    <n v="2"/>
    <x v="2"/>
    <x v="1"/>
    <x v="45"/>
    <x v="0"/>
    <x v="0"/>
  </r>
  <r>
    <n v="13586"/>
    <x v="0"/>
    <x v="1"/>
    <x v="2"/>
    <x v="5"/>
    <x v="1"/>
    <x v="2"/>
    <x v="0"/>
    <n v="2"/>
    <x v="4"/>
    <x v="0"/>
    <x v="39"/>
    <x v="0"/>
    <x v="0"/>
  </r>
  <r>
    <n v="17978"/>
    <x v="0"/>
    <x v="1"/>
    <x v="0"/>
    <x v="3"/>
    <x v="4"/>
    <x v="1"/>
    <x v="0"/>
    <n v="0"/>
    <x v="0"/>
    <x v="0"/>
    <x v="34"/>
    <x v="1"/>
    <x v="1"/>
  </r>
  <r>
    <n v="12581"/>
    <x v="1"/>
    <x v="0"/>
    <x v="4"/>
    <x v="3"/>
    <x v="1"/>
    <x v="3"/>
    <x v="1"/>
    <n v="1"/>
    <x v="0"/>
    <x v="1"/>
    <x v="26"/>
    <x v="1"/>
    <x v="1"/>
  </r>
  <r>
    <n v="18018"/>
    <x v="1"/>
    <x v="1"/>
    <x v="1"/>
    <x v="1"/>
    <x v="1"/>
    <x v="1"/>
    <x v="0"/>
    <n v="0"/>
    <x v="0"/>
    <x v="0"/>
    <x v="1"/>
    <x v="0"/>
    <x v="0"/>
  </r>
  <r>
    <n v="28957"/>
    <x v="1"/>
    <x v="0"/>
    <x v="7"/>
    <x v="3"/>
    <x v="3"/>
    <x v="2"/>
    <x v="0"/>
    <n v="4"/>
    <x v="4"/>
    <x v="1"/>
    <x v="17"/>
    <x v="1"/>
    <x v="1"/>
  </r>
  <r>
    <n v="13690"/>
    <x v="1"/>
    <x v="0"/>
    <x v="6"/>
    <x v="3"/>
    <x v="3"/>
    <x v="3"/>
    <x v="1"/>
    <n v="2"/>
    <x v="3"/>
    <x v="0"/>
    <x v="17"/>
    <x v="1"/>
    <x v="1"/>
  </r>
  <r>
    <n v="12568"/>
    <x v="0"/>
    <x v="0"/>
    <x v="1"/>
    <x v="0"/>
    <x v="0"/>
    <x v="1"/>
    <x v="0"/>
    <n v="0"/>
    <x v="0"/>
    <x v="0"/>
    <x v="46"/>
    <x v="0"/>
    <x v="0"/>
  </r>
  <r>
    <n v="13122"/>
    <x v="0"/>
    <x v="0"/>
    <x v="2"/>
    <x v="3"/>
    <x v="0"/>
    <x v="2"/>
    <x v="0"/>
    <n v="1"/>
    <x v="3"/>
    <x v="1"/>
    <x v="3"/>
    <x v="1"/>
    <x v="1"/>
  </r>
  <r>
    <n v="21184"/>
    <x v="1"/>
    <x v="1"/>
    <x v="3"/>
    <x v="3"/>
    <x v="0"/>
    <x v="2"/>
    <x v="1"/>
    <n v="1"/>
    <x v="2"/>
    <x v="1"/>
    <x v="13"/>
    <x v="0"/>
    <x v="0"/>
  </r>
  <r>
    <n v="26150"/>
    <x v="1"/>
    <x v="0"/>
    <x v="3"/>
    <x v="3"/>
    <x v="0"/>
    <x v="2"/>
    <x v="1"/>
    <n v="1"/>
    <x v="0"/>
    <x v="1"/>
    <x v="3"/>
    <x v="1"/>
    <x v="1"/>
  </r>
  <r>
    <n v="24151"/>
    <x v="1"/>
    <x v="1"/>
    <x v="6"/>
    <x v="0"/>
    <x v="0"/>
    <x v="1"/>
    <x v="1"/>
    <n v="0"/>
    <x v="0"/>
    <x v="0"/>
    <x v="36"/>
    <x v="0"/>
    <x v="0"/>
  </r>
  <r>
    <n v="23962"/>
    <x v="0"/>
    <x v="0"/>
    <x v="4"/>
    <x v="3"/>
    <x v="3"/>
    <x v="3"/>
    <x v="0"/>
    <n v="2"/>
    <x v="3"/>
    <x v="0"/>
    <x v="21"/>
    <x v="0"/>
    <x v="0"/>
  </r>
  <r>
    <n v="17793"/>
    <x v="0"/>
    <x v="0"/>
    <x v="0"/>
    <x v="3"/>
    <x v="0"/>
    <x v="1"/>
    <x v="0"/>
    <n v="0"/>
    <x v="0"/>
    <x v="0"/>
    <x v="13"/>
    <x v="1"/>
    <x v="1"/>
  </r>
  <r>
    <n v="14926"/>
    <x v="0"/>
    <x v="1"/>
    <x v="1"/>
    <x v="0"/>
    <x v="0"/>
    <x v="1"/>
    <x v="0"/>
    <n v="0"/>
    <x v="0"/>
    <x v="0"/>
    <x v="13"/>
    <x v="1"/>
    <x v="1"/>
  </r>
  <r>
    <n v="16163"/>
    <x v="1"/>
    <x v="1"/>
    <x v="10"/>
    <x v="4"/>
    <x v="0"/>
    <x v="2"/>
    <x v="0"/>
    <n v="1"/>
    <x v="1"/>
    <x v="1"/>
    <x v="13"/>
    <x v="1"/>
    <x v="1"/>
  </r>
  <r>
    <n v="21365"/>
    <x v="0"/>
    <x v="0"/>
    <x v="4"/>
    <x v="4"/>
    <x v="3"/>
    <x v="1"/>
    <x v="0"/>
    <n v="2"/>
    <x v="2"/>
    <x v="1"/>
    <x v="7"/>
    <x v="0"/>
    <x v="0"/>
  </r>
  <r>
    <n v="27771"/>
    <x v="1"/>
    <x v="1"/>
    <x v="1"/>
    <x v="0"/>
    <x v="0"/>
    <x v="1"/>
    <x v="0"/>
    <n v="1"/>
    <x v="3"/>
    <x v="0"/>
    <x v="32"/>
    <x v="1"/>
    <x v="1"/>
  </r>
  <r>
    <n v="26167"/>
    <x v="1"/>
    <x v="0"/>
    <x v="0"/>
    <x v="4"/>
    <x v="0"/>
    <x v="4"/>
    <x v="1"/>
    <n v="1"/>
    <x v="2"/>
    <x v="1"/>
    <x v="39"/>
    <x v="1"/>
    <x v="1"/>
  </r>
  <r>
    <n v="25792"/>
    <x v="1"/>
    <x v="0"/>
    <x v="15"/>
    <x v="1"/>
    <x v="0"/>
    <x v="4"/>
    <x v="0"/>
    <n v="4"/>
    <x v="4"/>
    <x v="0"/>
    <x v="39"/>
    <x v="0"/>
    <x v="0"/>
  </r>
  <r>
    <n v="11555"/>
    <x v="0"/>
    <x v="0"/>
    <x v="0"/>
    <x v="0"/>
    <x v="0"/>
    <x v="1"/>
    <x v="0"/>
    <n v="0"/>
    <x v="0"/>
    <x v="0"/>
    <x v="48"/>
    <x v="0"/>
    <x v="0"/>
  </r>
  <r>
    <n v="22381"/>
    <x v="0"/>
    <x v="1"/>
    <x v="4"/>
    <x v="0"/>
    <x v="4"/>
    <x v="3"/>
    <x v="0"/>
    <n v="0"/>
    <x v="0"/>
    <x v="0"/>
    <x v="20"/>
    <x v="0"/>
    <x v="0"/>
  </r>
  <r>
    <n v="17882"/>
    <x v="0"/>
    <x v="1"/>
    <x v="6"/>
    <x v="0"/>
    <x v="4"/>
    <x v="1"/>
    <x v="0"/>
    <n v="0"/>
    <x v="0"/>
    <x v="0"/>
    <x v="20"/>
    <x v="0"/>
    <x v="0"/>
  </r>
  <r>
    <n v="22174"/>
    <x v="0"/>
    <x v="1"/>
    <x v="1"/>
    <x v="1"/>
    <x v="2"/>
    <x v="0"/>
    <x v="0"/>
    <n v="2"/>
    <x v="2"/>
    <x v="1"/>
    <x v="9"/>
    <x v="1"/>
    <x v="1"/>
  </r>
  <r>
    <n v="22439"/>
    <x v="0"/>
    <x v="0"/>
    <x v="1"/>
    <x v="3"/>
    <x v="0"/>
    <x v="1"/>
    <x v="0"/>
    <n v="0"/>
    <x v="0"/>
    <x v="0"/>
    <x v="34"/>
    <x v="1"/>
    <x v="1"/>
  </r>
  <r>
    <n v="18012"/>
    <x v="0"/>
    <x v="0"/>
    <x v="0"/>
    <x v="0"/>
    <x v="0"/>
    <x v="0"/>
    <x v="0"/>
    <n v="0"/>
    <x v="0"/>
    <x v="0"/>
    <x v="3"/>
    <x v="0"/>
    <x v="0"/>
  </r>
  <r>
    <n v="27582"/>
    <x v="1"/>
    <x v="0"/>
    <x v="8"/>
    <x v="4"/>
    <x v="0"/>
    <x v="2"/>
    <x v="1"/>
    <n v="0"/>
    <x v="0"/>
    <x v="1"/>
    <x v="4"/>
    <x v="1"/>
    <x v="1"/>
  </r>
  <r>
    <n v="12744"/>
    <x v="1"/>
    <x v="0"/>
    <x v="0"/>
    <x v="4"/>
    <x v="1"/>
    <x v="1"/>
    <x v="0"/>
    <n v="0"/>
    <x v="0"/>
    <x v="0"/>
    <x v="6"/>
    <x v="0"/>
    <x v="0"/>
  </r>
  <r>
    <n v="22821"/>
    <x v="0"/>
    <x v="0"/>
    <x v="12"/>
    <x v="1"/>
    <x v="1"/>
    <x v="2"/>
    <x v="0"/>
    <n v="4"/>
    <x v="0"/>
    <x v="0"/>
    <x v="31"/>
    <x v="0"/>
    <x v="0"/>
  </r>
  <r>
    <n v="20171"/>
    <x v="0"/>
    <x v="0"/>
    <x v="6"/>
    <x v="4"/>
    <x v="1"/>
    <x v="3"/>
    <x v="0"/>
    <n v="1"/>
    <x v="0"/>
    <x v="0"/>
    <x v="30"/>
    <x v="1"/>
    <x v="1"/>
  </r>
  <r>
    <n v="11116"/>
    <x v="0"/>
    <x v="1"/>
    <x v="3"/>
    <x v="2"/>
    <x v="1"/>
    <x v="0"/>
    <x v="0"/>
    <n v="2"/>
    <x v="2"/>
    <x v="1"/>
    <x v="1"/>
    <x v="0"/>
    <x v="0"/>
  </r>
  <r>
    <n v="20053"/>
    <x v="1"/>
    <x v="1"/>
    <x v="0"/>
    <x v="4"/>
    <x v="1"/>
    <x v="1"/>
    <x v="0"/>
    <n v="0"/>
    <x v="0"/>
    <x v="0"/>
    <x v="17"/>
    <x v="0"/>
    <x v="0"/>
  </r>
  <r>
    <n v="25266"/>
    <x v="1"/>
    <x v="0"/>
    <x v="1"/>
    <x v="4"/>
    <x v="1"/>
    <x v="1"/>
    <x v="1"/>
    <n v="2"/>
    <x v="2"/>
    <x v="1"/>
    <x v="41"/>
    <x v="0"/>
    <x v="0"/>
  </r>
  <r>
    <n v="17960"/>
    <x v="0"/>
    <x v="0"/>
    <x v="0"/>
    <x v="3"/>
    <x v="4"/>
    <x v="1"/>
    <x v="0"/>
    <n v="0"/>
    <x v="0"/>
    <x v="0"/>
    <x v="11"/>
    <x v="1"/>
    <x v="1"/>
  </r>
  <r>
    <n v="13961"/>
    <x v="0"/>
    <x v="0"/>
    <x v="2"/>
    <x v="2"/>
    <x v="4"/>
    <x v="4"/>
    <x v="0"/>
    <n v="3"/>
    <x v="0"/>
    <x v="1"/>
    <x v="8"/>
    <x v="0"/>
    <x v="0"/>
  </r>
  <r>
    <n v="11897"/>
    <x v="1"/>
    <x v="1"/>
    <x v="10"/>
    <x v="4"/>
    <x v="0"/>
    <x v="2"/>
    <x v="1"/>
    <n v="1"/>
    <x v="0"/>
    <x v="1"/>
    <x v="34"/>
    <x v="1"/>
    <x v="1"/>
  </r>
  <r>
    <n v="11139"/>
    <x v="1"/>
    <x v="0"/>
    <x v="1"/>
    <x v="4"/>
    <x v="1"/>
    <x v="1"/>
    <x v="1"/>
    <n v="2"/>
    <x v="2"/>
    <x v="1"/>
    <x v="41"/>
    <x v="0"/>
    <x v="0"/>
  </r>
  <r>
    <n v="11576"/>
    <x v="0"/>
    <x v="1"/>
    <x v="1"/>
    <x v="0"/>
    <x v="0"/>
    <x v="0"/>
    <x v="0"/>
    <n v="2"/>
    <x v="0"/>
    <x v="0"/>
    <x v="3"/>
    <x v="1"/>
    <x v="1"/>
  </r>
  <r>
    <n v="19255"/>
    <x v="1"/>
    <x v="1"/>
    <x v="4"/>
    <x v="4"/>
    <x v="1"/>
    <x v="3"/>
    <x v="0"/>
    <n v="1"/>
    <x v="0"/>
    <x v="0"/>
    <x v="36"/>
    <x v="1"/>
    <x v="1"/>
  </r>
  <r>
    <n v="18153"/>
    <x v="0"/>
    <x v="0"/>
    <x v="11"/>
    <x v="4"/>
    <x v="0"/>
    <x v="4"/>
    <x v="0"/>
    <n v="4"/>
    <x v="4"/>
    <x v="0"/>
    <x v="14"/>
    <x v="0"/>
    <x v="0"/>
  </r>
  <r>
    <n v="14547"/>
    <x v="0"/>
    <x v="1"/>
    <x v="4"/>
    <x v="4"/>
    <x v="1"/>
    <x v="3"/>
    <x v="0"/>
    <n v="0"/>
    <x v="3"/>
    <x v="0"/>
    <x v="36"/>
    <x v="0"/>
    <x v="0"/>
  </r>
  <r>
    <n v="24901"/>
    <x v="1"/>
    <x v="1"/>
    <x v="15"/>
    <x v="3"/>
    <x v="1"/>
    <x v="4"/>
    <x v="1"/>
    <n v="3"/>
    <x v="4"/>
    <x v="1"/>
    <x v="21"/>
    <x v="1"/>
    <x v="1"/>
  </r>
  <r>
    <n v="27169"/>
    <x v="1"/>
    <x v="1"/>
    <x v="1"/>
    <x v="3"/>
    <x v="2"/>
    <x v="3"/>
    <x v="0"/>
    <n v="1"/>
    <x v="1"/>
    <x v="0"/>
    <x v="17"/>
    <x v="1"/>
    <x v="1"/>
  </r>
  <r>
    <n v="14805"/>
    <x v="1"/>
    <x v="0"/>
    <x v="4"/>
    <x v="1"/>
    <x v="3"/>
    <x v="3"/>
    <x v="0"/>
    <n v="2"/>
    <x v="0"/>
    <x v="0"/>
    <x v="1"/>
    <x v="0"/>
    <x v="0"/>
  </r>
  <r>
    <n v="15822"/>
    <x v="0"/>
    <x v="1"/>
    <x v="0"/>
    <x v="4"/>
    <x v="0"/>
    <x v="4"/>
    <x v="0"/>
    <n v="2"/>
    <x v="0"/>
    <x v="1"/>
    <x v="41"/>
    <x v="0"/>
    <x v="0"/>
  </r>
  <r>
    <n v="19389"/>
    <x v="1"/>
    <x v="1"/>
    <x v="1"/>
    <x v="3"/>
    <x v="1"/>
    <x v="1"/>
    <x v="1"/>
    <n v="1"/>
    <x v="1"/>
    <x v="0"/>
    <x v="26"/>
    <x v="0"/>
    <x v="0"/>
  </r>
  <r>
    <n v="17048"/>
    <x v="1"/>
    <x v="0"/>
    <x v="8"/>
    <x v="0"/>
    <x v="4"/>
    <x v="4"/>
    <x v="0"/>
    <n v="0"/>
    <x v="0"/>
    <x v="1"/>
    <x v="4"/>
    <x v="1"/>
    <x v="1"/>
  </r>
  <r>
    <n v="22204"/>
    <x v="0"/>
    <x v="1"/>
    <x v="15"/>
    <x v="5"/>
    <x v="0"/>
    <x v="4"/>
    <x v="0"/>
    <n v="3"/>
    <x v="1"/>
    <x v="1"/>
    <x v="28"/>
    <x v="0"/>
    <x v="0"/>
  </r>
  <r>
    <n v="12718"/>
    <x v="1"/>
    <x v="0"/>
    <x v="1"/>
    <x v="3"/>
    <x v="1"/>
    <x v="1"/>
    <x v="0"/>
    <n v="1"/>
    <x v="1"/>
    <x v="0"/>
    <x v="23"/>
    <x v="0"/>
    <x v="0"/>
  </r>
  <r>
    <n v="15019"/>
    <x v="1"/>
    <x v="0"/>
    <x v="1"/>
    <x v="1"/>
    <x v="2"/>
    <x v="0"/>
    <x v="0"/>
    <n v="2"/>
    <x v="2"/>
    <x v="1"/>
    <x v="10"/>
    <x v="0"/>
    <x v="0"/>
  </r>
  <r>
    <n v="28488"/>
    <x v="1"/>
    <x v="1"/>
    <x v="6"/>
    <x v="3"/>
    <x v="1"/>
    <x v="3"/>
    <x v="0"/>
    <n v="0"/>
    <x v="0"/>
    <x v="1"/>
    <x v="26"/>
    <x v="1"/>
    <x v="1"/>
  </r>
  <r>
    <n v="21891"/>
    <x v="0"/>
    <x v="0"/>
    <x v="15"/>
    <x v="3"/>
    <x v="2"/>
    <x v="4"/>
    <x v="0"/>
    <n v="3"/>
    <x v="4"/>
    <x v="1"/>
    <x v="17"/>
    <x v="1"/>
    <x v="1"/>
  </r>
  <r>
    <n v="27814"/>
    <x v="1"/>
    <x v="0"/>
    <x v="1"/>
    <x v="1"/>
    <x v="1"/>
    <x v="1"/>
    <x v="1"/>
    <n v="1"/>
    <x v="0"/>
    <x v="0"/>
    <x v="22"/>
    <x v="0"/>
    <x v="0"/>
  </r>
  <r>
    <n v="22175"/>
    <x v="0"/>
    <x v="0"/>
    <x v="1"/>
    <x v="1"/>
    <x v="2"/>
    <x v="0"/>
    <x v="0"/>
    <n v="2"/>
    <x v="2"/>
    <x v="1"/>
    <x v="39"/>
    <x v="1"/>
    <x v="1"/>
  </r>
  <r>
    <n v="29447"/>
    <x v="1"/>
    <x v="0"/>
    <x v="4"/>
    <x v="4"/>
    <x v="0"/>
    <x v="1"/>
    <x v="1"/>
    <n v="1"/>
    <x v="1"/>
    <x v="0"/>
    <x v="35"/>
    <x v="0"/>
    <x v="0"/>
  </r>
  <r>
    <n v="19784"/>
    <x v="0"/>
    <x v="0"/>
    <x v="2"/>
    <x v="4"/>
    <x v="2"/>
    <x v="0"/>
    <x v="0"/>
    <n v="2"/>
    <x v="2"/>
    <x v="1"/>
    <x v="5"/>
    <x v="1"/>
    <x v="1"/>
  </r>
  <r>
    <n v="27824"/>
    <x v="1"/>
    <x v="0"/>
    <x v="1"/>
    <x v="1"/>
    <x v="1"/>
    <x v="1"/>
    <x v="0"/>
    <n v="2"/>
    <x v="0"/>
    <x v="0"/>
    <x v="26"/>
    <x v="1"/>
    <x v="1"/>
  </r>
  <r>
    <n v="24093"/>
    <x v="1"/>
    <x v="0"/>
    <x v="2"/>
    <x v="3"/>
    <x v="4"/>
    <x v="0"/>
    <x v="1"/>
    <n v="0"/>
    <x v="0"/>
    <x v="0"/>
    <x v="8"/>
    <x v="1"/>
    <x v="1"/>
  </r>
  <r>
    <n v="19618"/>
    <x v="0"/>
    <x v="1"/>
    <x v="3"/>
    <x v="2"/>
    <x v="1"/>
    <x v="0"/>
    <x v="0"/>
    <n v="2"/>
    <x v="0"/>
    <x v="1"/>
    <x v="20"/>
    <x v="0"/>
    <x v="0"/>
  </r>
  <r>
    <n v="21561"/>
    <x v="1"/>
    <x v="1"/>
    <x v="8"/>
    <x v="3"/>
    <x v="0"/>
    <x v="2"/>
    <x v="1"/>
    <n v="3"/>
    <x v="4"/>
    <x v="1"/>
    <x v="17"/>
    <x v="1"/>
    <x v="1"/>
  </r>
  <r>
    <n v="11061"/>
    <x v="0"/>
    <x v="1"/>
    <x v="3"/>
    <x v="4"/>
    <x v="1"/>
    <x v="0"/>
    <x v="0"/>
    <n v="2"/>
    <x v="2"/>
    <x v="1"/>
    <x v="31"/>
    <x v="1"/>
    <x v="1"/>
  </r>
  <r>
    <n v="26651"/>
    <x v="1"/>
    <x v="1"/>
    <x v="2"/>
    <x v="5"/>
    <x v="4"/>
    <x v="4"/>
    <x v="0"/>
    <n v="0"/>
    <x v="0"/>
    <x v="1"/>
    <x v="4"/>
    <x v="1"/>
    <x v="1"/>
  </r>
  <r>
    <n v="21108"/>
    <x v="0"/>
    <x v="0"/>
    <x v="0"/>
    <x v="0"/>
    <x v="0"/>
    <x v="0"/>
    <x v="0"/>
    <n v="1"/>
    <x v="0"/>
    <x v="0"/>
    <x v="1"/>
    <x v="1"/>
    <x v="1"/>
  </r>
  <r>
    <n v="12731"/>
    <x v="1"/>
    <x v="1"/>
    <x v="1"/>
    <x v="3"/>
    <x v="2"/>
    <x v="3"/>
    <x v="1"/>
    <n v="1"/>
    <x v="3"/>
    <x v="0"/>
    <x v="21"/>
    <x v="0"/>
    <x v="0"/>
  </r>
  <r>
    <n v="25307"/>
    <x v="0"/>
    <x v="0"/>
    <x v="0"/>
    <x v="0"/>
    <x v="0"/>
    <x v="0"/>
    <x v="0"/>
    <n v="1"/>
    <x v="3"/>
    <x v="0"/>
    <x v="21"/>
    <x v="1"/>
    <x v="1"/>
  </r>
  <r>
    <n v="14278"/>
    <x v="0"/>
    <x v="0"/>
    <x v="12"/>
    <x v="3"/>
    <x v="4"/>
    <x v="4"/>
    <x v="0"/>
    <n v="1"/>
    <x v="4"/>
    <x v="1"/>
    <x v="28"/>
    <x v="0"/>
    <x v="0"/>
  </r>
  <r>
    <n v="20711"/>
    <x v="0"/>
    <x v="0"/>
    <x v="0"/>
    <x v="0"/>
    <x v="0"/>
    <x v="0"/>
    <x v="0"/>
    <n v="0"/>
    <x v="3"/>
    <x v="0"/>
    <x v="21"/>
    <x v="1"/>
    <x v="1"/>
  </r>
  <r>
    <n v="11383"/>
    <x v="0"/>
    <x v="0"/>
    <x v="1"/>
    <x v="1"/>
    <x v="4"/>
    <x v="1"/>
    <x v="0"/>
    <n v="0"/>
    <x v="0"/>
    <x v="0"/>
    <x v="30"/>
    <x v="0"/>
    <x v="0"/>
  </r>
  <r>
    <n v="12497"/>
    <x v="0"/>
    <x v="0"/>
    <x v="0"/>
    <x v="0"/>
    <x v="0"/>
    <x v="0"/>
    <x v="0"/>
    <n v="0"/>
    <x v="0"/>
    <x v="0"/>
    <x v="0"/>
    <x v="0"/>
    <x v="0"/>
  </r>
  <r>
    <n v="16559"/>
    <x v="1"/>
    <x v="0"/>
    <x v="4"/>
    <x v="4"/>
    <x v="2"/>
    <x v="3"/>
    <x v="0"/>
    <n v="0"/>
    <x v="0"/>
    <x v="0"/>
    <x v="4"/>
    <x v="1"/>
    <x v="1"/>
  </r>
  <r>
    <n v="11585"/>
    <x v="0"/>
    <x v="0"/>
    <x v="0"/>
    <x v="0"/>
    <x v="0"/>
    <x v="0"/>
    <x v="0"/>
    <n v="0"/>
    <x v="0"/>
    <x v="0"/>
    <x v="3"/>
    <x v="0"/>
    <x v="0"/>
  </r>
  <r>
    <n v="20277"/>
    <x v="0"/>
    <x v="0"/>
    <x v="1"/>
    <x v="4"/>
    <x v="1"/>
    <x v="1"/>
    <x v="1"/>
    <n v="2"/>
    <x v="0"/>
    <x v="1"/>
    <x v="45"/>
    <x v="0"/>
    <x v="0"/>
  </r>
  <r>
    <n v="26765"/>
    <x v="1"/>
    <x v="0"/>
    <x v="3"/>
    <x v="2"/>
    <x v="1"/>
    <x v="0"/>
    <x v="0"/>
    <n v="2"/>
    <x v="2"/>
    <x v="1"/>
    <x v="12"/>
    <x v="0"/>
    <x v="0"/>
  </r>
  <r>
    <n v="12389"/>
    <x v="1"/>
    <x v="1"/>
    <x v="1"/>
    <x v="3"/>
    <x v="2"/>
    <x v="3"/>
    <x v="1"/>
    <n v="1"/>
    <x v="1"/>
    <x v="0"/>
    <x v="17"/>
    <x v="0"/>
    <x v="0"/>
  </r>
  <r>
    <n v="13585"/>
    <x v="0"/>
    <x v="0"/>
    <x v="2"/>
    <x v="5"/>
    <x v="1"/>
    <x v="2"/>
    <x v="1"/>
    <n v="1"/>
    <x v="1"/>
    <x v="0"/>
    <x v="39"/>
    <x v="1"/>
    <x v="1"/>
  </r>
  <r>
    <n v="26385"/>
    <x v="1"/>
    <x v="1"/>
    <x v="7"/>
    <x v="1"/>
    <x v="2"/>
    <x v="2"/>
    <x v="1"/>
    <n v="4"/>
    <x v="2"/>
    <x v="0"/>
    <x v="5"/>
    <x v="0"/>
    <x v="0"/>
  </r>
  <r>
    <n v="12236"/>
    <x v="0"/>
    <x v="0"/>
    <x v="6"/>
    <x v="0"/>
    <x v="1"/>
    <x v="3"/>
    <x v="0"/>
    <n v="0"/>
    <x v="0"/>
    <x v="0"/>
    <x v="27"/>
    <x v="0"/>
    <x v="0"/>
  </r>
  <r>
    <n v="21560"/>
    <x v="0"/>
    <x v="1"/>
    <x v="7"/>
    <x v="3"/>
    <x v="3"/>
    <x v="2"/>
    <x v="0"/>
    <n v="4"/>
    <x v="4"/>
    <x v="1"/>
    <x v="21"/>
    <x v="1"/>
    <x v="1"/>
  </r>
  <r>
    <n v="21554"/>
    <x v="1"/>
    <x v="0"/>
    <x v="2"/>
    <x v="3"/>
    <x v="0"/>
    <x v="2"/>
    <x v="1"/>
    <n v="3"/>
    <x v="4"/>
    <x v="1"/>
    <x v="6"/>
    <x v="0"/>
    <x v="0"/>
  </r>
  <r>
    <n v="13662"/>
    <x v="1"/>
    <x v="1"/>
    <x v="6"/>
    <x v="3"/>
    <x v="3"/>
    <x v="3"/>
    <x v="0"/>
    <n v="2"/>
    <x v="3"/>
    <x v="0"/>
    <x v="23"/>
    <x v="1"/>
    <x v="1"/>
  </r>
  <r>
    <n v="13089"/>
    <x v="0"/>
    <x v="0"/>
    <x v="7"/>
    <x v="0"/>
    <x v="0"/>
    <x v="4"/>
    <x v="0"/>
    <n v="2"/>
    <x v="0"/>
    <x v="1"/>
    <x v="30"/>
    <x v="1"/>
    <x v="1"/>
  </r>
  <r>
    <n v="14791"/>
    <x v="0"/>
    <x v="0"/>
    <x v="0"/>
    <x v="3"/>
    <x v="0"/>
    <x v="1"/>
    <x v="0"/>
    <n v="0"/>
    <x v="0"/>
    <x v="0"/>
    <x v="32"/>
    <x v="1"/>
    <x v="1"/>
  </r>
  <r>
    <n v="19331"/>
    <x v="1"/>
    <x v="1"/>
    <x v="6"/>
    <x v="4"/>
    <x v="2"/>
    <x v="3"/>
    <x v="0"/>
    <n v="1"/>
    <x v="0"/>
    <x v="0"/>
    <x v="8"/>
    <x v="0"/>
    <x v="0"/>
  </r>
  <r>
    <n v="17754"/>
    <x v="1"/>
    <x v="0"/>
    <x v="1"/>
    <x v="1"/>
    <x v="0"/>
    <x v="1"/>
    <x v="0"/>
    <n v="0"/>
    <x v="0"/>
    <x v="0"/>
    <x v="30"/>
    <x v="1"/>
    <x v="1"/>
  </r>
  <r>
    <n v="11149"/>
    <x v="0"/>
    <x v="1"/>
    <x v="0"/>
    <x v="4"/>
    <x v="0"/>
    <x v="4"/>
    <x v="0"/>
    <n v="2"/>
    <x v="0"/>
    <x v="1"/>
    <x v="27"/>
    <x v="0"/>
    <x v="0"/>
  </r>
  <r>
    <n v="16549"/>
    <x v="1"/>
    <x v="0"/>
    <x v="1"/>
    <x v="1"/>
    <x v="0"/>
    <x v="1"/>
    <x v="0"/>
    <n v="0"/>
    <x v="0"/>
    <x v="0"/>
    <x v="15"/>
    <x v="1"/>
    <x v="1"/>
  </r>
  <r>
    <n v="24305"/>
    <x v="1"/>
    <x v="1"/>
    <x v="11"/>
    <x v="0"/>
    <x v="0"/>
    <x v="4"/>
    <x v="1"/>
    <n v="3"/>
    <x v="0"/>
    <x v="1"/>
    <x v="30"/>
    <x v="1"/>
    <x v="1"/>
  </r>
  <r>
    <n v="18253"/>
    <x v="0"/>
    <x v="0"/>
    <x v="2"/>
    <x v="2"/>
    <x v="4"/>
    <x v="4"/>
    <x v="0"/>
    <n v="3"/>
    <x v="0"/>
    <x v="1"/>
    <x v="8"/>
    <x v="0"/>
    <x v="0"/>
  </r>
  <r>
    <n v="20147"/>
    <x v="0"/>
    <x v="0"/>
    <x v="1"/>
    <x v="0"/>
    <x v="0"/>
    <x v="1"/>
    <x v="0"/>
    <n v="0"/>
    <x v="0"/>
    <x v="0"/>
    <x v="27"/>
    <x v="0"/>
    <x v="0"/>
  </r>
  <r>
    <n v="15612"/>
    <x v="1"/>
    <x v="1"/>
    <x v="1"/>
    <x v="3"/>
    <x v="2"/>
    <x v="3"/>
    <x v="1"/>
    <n v="1"/>
    <x v="3"/>
    <x v="0"/>
    <x v="26"/>
    <x v="0"/>
    <x v="0"/>
  </r>
  <r>
    <n v="28323"/>
    <x v="1"/>
    <x v="1"/>
    <x v="3"/>
    <x v="3"/>
    <x v="0"/>
    <x v="2"/>
    <x v="1"/>
    <n v="2"/>
    <x v="2"/>
    <x v="1"/>
    <x v="1"/>
    <x v="1"/>
    <x v="1"/>
  </r>
  <r>
    <n v="22634"/>
    <x v="1"/>
    <x v="0"/>
    <x v="0"/>
    <x v="3"/>
    <x v="4"/>
    <x v="1"/>
    <x v="0"/>
    <n v="0"/>
    <x v="0"/>
    <x v="0"/>
    <x v="13"/>
    <x v="1"/>
    <x v="1"/>
  </r>
  <r>
    <n v="15665"/>
    <x v="0"/>
    <x v="0"/>
    <x v="1"/>
    <x v="3"/>
    <x v="0"/>
    <x v="1"/>
    <x v="0"/>
    <n v="0"/>
    <x v="0"/>
    <x v="0"/>
    <x v="15"/>
    <x v="1"/>
    <x v="1"/>
  </r>
  <r>
    <n v="27585"/>
    <x v="0"/>
    <x v="0"/>
    <x v="8"/>
    <x v="4"/>
    <x v="0"/>
    <x v="2"/>
    <x v="1"/>
    <n v="0"/>
    <x v="0"/>
    <x v="1"/>
    <x v="4"/>
    <x v="1"/>
    <x v="1"/>
  </r>
  <r>
    <n v="19748"/>
    <x v="0"/>
    <x v="1"/>
    <x v="6"/>
    <x v="5"/>
    <x v="2"/>
    <x v="0"/>
    <x v="1"/>
    <n v="2"/>
    <x v="3"/>
    <x v="1"/>
    <x v="2"/>
    <x v="0"/>
    <x v="0"/>
  </r>
  <r>
    <n v="21974"/>
    <x v="1"/>
    <x v="0"/>
    <x v="3"/>
    <x v="3"/>
    <x v="0"/>
    <x v="2"/>
    <x v="0"/>
    <n v="1"/>
    <x v="2"/>
    <x v="1"/>
    <x v="0"/>
    <x v="1"/>
    <x v="1"/>
  </r>
  <r>
    <n v="14032"/>
    <x v="0"/>
    <x v="1"/>
    <x v="3"/>
    <x v="4"/>
    <x v="2"/>
    <x v="0"/>
    <x v="1"/>
    <n v="2"/>
    <x v="3"/>
    <x v="1"/>
    <x v="5"/>
    <x v="1"/>
    <x v="1"/>
  </r>
  <r>
    <n v="22610"/>
    <x v="0"/>
    <x v="1"/>
    <x v="1"/>
    <x v="3"/>
    <x v="0"/>
    <x v="1"/>
    <x v="0"/>
    <n v="0"/>
    <x v="0"/>
    <x v="0"/>
    <x v="11"/>
    <x v="1"/>
    <x v="1"/>
  </r>
  <r>
    <n v="26984"/>
    <x v="0"/>
    <x v="1"/>
    <x v="0"/>
    <x v="0"/>
    <x v="0"/>
    <x v="0"/>
    <x v="0"/>
    <n v="1"/>
    <x v="0"/>
    <x v="0"/>
    <x v="21"/>
    <x v="1"/>
    <x v="1"/>
  </r>
  <r>
    <n v="18294"/>
    <x v="0"/>
    <x v="0"/>
    <x v="8"/>
    <x v="0"/>
    <x v="0"/>
    <x v="2"/>
    <x v="0"/>
    <n v="1"/>
    <x v="2"/>
    <x v="1"/>
    <x v="30"/>
    <x v="0"/>
    <x v="0"/>
  </r>
  <r>
    <n v="28564"/>
    <x v="1"/>
    <x v="0"/>
    <x v="0"/>
    <x v="4"/>
    <x v="1"/>
    <x v="1"/>
    <x v="0"/>
    <n v="0"/>
    <x v="3"/>
    <x v="0"/>
    <x v="6"/>
    <x v="1"/>
    <x v="1"/>
  </r>
  <r>
    <n v="28521"/>
    <x v="1"/>
    <x v="1"/>
    <x v="0"/>
    <x v="3"/>
    <x v="4"/>
    <x v="1"/>
    <x v="1"/>
    <n v="0"/>
    <x v="0"/>
    <x v="0"/>
    <x v="4"/>
    <x v="1"/>
    <x v="1"/>
  </r>
  <r>
    <n v="15450"/>
    <x v="0"/>
    <x v="1"/>
    <x v="4"/>
    <x v="0"/>
    <x v="4"/>
    <x v="1"/>
    <x v="0"/>
    <n v="0"/>
    <x v="0"/>
    <x v="0"/>
    <x v="43"/>
    <x v="0"/>
    <x v="0"/>
  </r>
  <r>
    <n v="25681"/>
    <x v="1"/>
    <x v="0"/>
    <x v="1"/>
    <x v="3"/>
    <x v="1"/>
    <x v="1"/>
    <x v="1"/>
    <n v="1"/>
    <x v="1"/>
    <x v="0"/>
    <x v="23"/>
    <x v="1"/>
    <x v="1"/>
  </r>
  <r>
    <n v="19491"/>
    <x v="1"/>
    <x v="1"/>
    <x v="1"/>
    <x v="4"/>
    <x v="1"/>
    <x v="1"/>
    <x v="0"/>
    <n v="2"/>
    <x v="0"/>
    <x v="0"/>
    <x v="0"/>
    <x v="0"/>
    <x v="0"/>
  </r>
  <r>
    <n v="26415"/>
    <x v="0"/>
    <x v="0"/>
    <x v="8"/>
    <x v="5"/>
    <x v="3"/>
    <x v="0"/>
    <x v="0"/>
    <n v="4"/>
    <x v="4"/>
    <x v="0"/>
    <x v="7"/>
    <x v="0"/>
    <x v="0"/>
  </r>
  <r>
    <n v="12821"/>
    <x v="0"/>
    <x v="1"/>
    <x v="0"/>
    <x v="3"/>
    <x v="0"/>
    <x v="1"/>
    <x v="0"/>
    <n v="0"/>
    <x v="0"/>
    <x v="0"/>
    <x v="32"/>
    <x v="0"/>
    <x v="0"/>
  </r>
  <r>
    <n v="15629"/>
    <x v="1"/>
    <x v="0"/>
    <x v="4"/>
    <x v="3"/>
    <x v="3"/>
    <x v="3"/>
    <x v="0"/>
    <n v="2"/>
    <x v="3"/>
    <x v="0"/>
    <x v="17"/>
    <x v="0"/>
    <x v="0"/>
  </r>
  <r>
    <n v="27835"/>
    <x v="0"/>
    <x v="1"/>
    <x v="6"/>
    <x v="3"/>
    <x v="3"/>
    <x v="3"/>
    <x v="0"/>
    <n v="2"/>
    <x v="0"/>
    <x v="0"/>
    <x v="21"/>
    <x v="0"/>
    <x v="0"/>
  </r>
  <r>
    <n v="11738"/>
    <x v="0"/>
    <x v="1"/>
    <x v="10"/>
    <x v="5"/>
    <x v="0"/>
    <x v="2"/>
    <x v="0"/>
    <n v="0"/>
    <x v="1"/>
    <x v="2"/>
    <x v="30"/>
    <x v="0"/>
    <x v="0"/>
  </r>
  <r>
    <n v="25065"/>
    <x v="0"/>
    <x v="1"/>
    <x v="3"/>
    <x v="4"/>
    <x v="3"/>
    <x v="0"/>
    <x v="0"/>
    <n v="2"/>
    <x v="2"/>
    <x v="2"/>
    <x v="28"/>
    <x v="0"/>
    <x v="0"/>
  </r>
  <r>
    <n v="26238"/>
    <x v="1"/>
    <x v="0"/>
    <x v="0"/>
    <x v="1"/>
    <x v="1"/>
    <x v="1"/>
    <x v="0"/>
    <n v="1"/>
    <x v="3"/>
    <x v="2"/>
    <x v="23"/>
    <x v="1"/>
    <x v="1"/>
  </r>
  <r>
    <n v="23707"/>
    <x v="1"/>
    <x v="1"/>
    <x v="3"/>
    <x v="2"/>
    <x v="0"/>
    <x v="4"/>
    <x v="0"/>
    <n v="3"/>
    <x v="4"/>
    <x v="2"/>
    <x v="2"/>
    <x v="1"/>
    <x v="1"/>
  </r>
  <r>
    <n v="27650"/>
    <x v="0"/>
    <x v="1"/>
    <x v="3"/>
    <x v="5"/>
    <x v="2"/>
    <x v="2"/>
    <x v="0"/>
    <n v="0"/>
    <x v="2"/>
    <x v="2"/>
    <x v="36"/>
    <x v="0"/>
    <x v="0"/>
  </r>
  <r>
    <n v="24981"/>
    <x v="0"/>
    <x v="1"/>
    <x v="10"/>
    <x v="4"/>
    <x v="1"/>
    <x v="2"/>
    <x v="0"/>
    <n v="2"/>
    <x v="4"/>
    <x v="2"/>
    <x v="16"/>
    <x v="0"/>
    <x v="0"/>
  </r>
  <r>
    <n v="20678"/>
    <x v="1"/>
    <x v="0"/>
    <x v="10"/>
    <x v="1"/>
    <x v="0"/>
    <x v="0"/>
    <x v="0"/>
    <n v="1"/>
    <x v="1"/>
    <x v="2"/>
    <x v="8"/>
    <x v="1"/>
    <x v="1"/>
  </r>
  <r>
    <n v="15302"/>
    <x v="1"/>
    <x v="0"/>
    <x v="3"/>
    <x v="0"/>
    <x v="4"/>
    <x v="2"/>
    <x v="0"/>
    <n v="0"/>
    <x v="1"/>
    <x v="2"/>
    <x v="17"/>
    <x v="1"/>
    <x v="1"/>
  </r>
  <r>
    <n v="26012"/>
    <x v="0"/>
    <x v="1"/>
    <x v="2"/>
    <x v="0"/>
    <x v="1"/>
    <x v="0"/>
    <x v="0"/>
    <n v="1"/>
    <x v="1"/>
    <x v="2"/>
    <x v="28"/>
    <x v="1"/>
    <x v="1"/>
  </r>
  <r>
    <n v="26575"/>
    <x v="1"/>
    <x v="0"/>
    <x v="0"/>
    <x v="3"/>
    <x v="2"/>
    <x v="0"/>
    <x v="1"/>
    <n v="2"/>
    <x v="3"/>
    <x v="2"/>
    <x v="23"/>
    <x v="1"/>
    <x v="1"/>
  </r>
  <r>
    <n v="15559"/>
    <x v="0"/>
    <x v="1"/>
    <x v="10"/>
    <x v="2"/>
    <x v="0"/>
    <x v="2"/>
    <x v="0"/>
    <n v="1"/>
    <x v="1"/>
    <x v="2"/>
    <x v="15"/>
    <x v="0"/>
    <x v="0"/>
  </r>
  <r>
    <n v="19235"/>
    <x v="0"/>
    <x v="0"/>
    <x v="14"/>
    <x v="3"/>
    <x v="4"/>
    <x v="0"/>
    <x v="0"/>
    <n v="0"/>
    <x v="0"/>
    <x v="2"/>
    <x v="17"/>
    <x v="0"/>
    <x v="0"/>
  </r>
  <r>
    <n v="15275"/>
    <x v="0"/>
    <x v="1"/>
    <x v="0"/>
    <x v="3"/>
    <x v="1"/>
    <x v="0"/>
    <x v="0"/>
    <n v="1"/>
    <x v="2"/>
    <x v="2"/>
    <x v="19"/>
    <x v="0"/>
    <x v="0"/>
  </r>
  <r>
    <n v="20339"/>
    <x v="0"/>
    <x v="0"/>
    <x v="12"/>
    <x v="0"/>
    <x v="0"/>
    <x v="4"/>
    <x v="0"/>
    <n v="4"/>
    <x v="1"/>
    <x v="2"/>
    <x v="20"/>
    <x v="1"/>
    <x v="1"/>
  </r>
  <r>
    <n v="25405"/>
    <x v="0"/>
    <x v="1"/>
    <x v="3"/>
    <x v="4"/>
    <x v="0"/>
    <x v="0"/>
    <x v="0"/>
    <n v="1"/>
    <x v="1"/>
    <x v="2"/>
    <x v="13"/>
    <x v="1"/>
    <x v="1"/>
  </r>
  <r>
    <n v="15940"/>
    <x v="0"/>
    <x v="1"/>
    <x v="11"/>
    <x v="5"/>
    <x v="1"/>
    <x v="2"/>
    <x v="0"/>
    <n v="4"/>
    <x v="0"/>
    <x v="2"/>
    <x v="8"/>
    <x v="0"/>
    <x v="0"/>
  </r>
  <r>
    <n v="25074"/>
    <x v="0"/>
    <x v="0"/>
    <x v="3"/>
    <x v="5"/>
    <x v="0"/>
    <x v="2"/>
    <x v="0"/>
    <n v="2"/>
    <x v="1"/>
    <x v="2"/>
    <x v="0"/>
    <x v="1"/>
    <x v="1"/>
  </r>
  <r>
    <n v="24738"/>
    <x v="0"/>
    <x v="0"/>
    <x v="0"/>
    <x v="0"/>
    <x v="1"/>
    <x v="1"/>
    <x v="0"/>
    <n v="1"/>
    <x v="3"/>
    <x v="2"/>
    <x v="36"/>
    <x v="1"/>
    <x v="1"/>
  </r>
  <r>
    <n v="16337"/>
    <x v="0"/>
    <x v="1"/>
    <x v="10"/>
    <x v="3"/>
    <x v="1"/>
    <x v="0"/>
    <x v="1"/>
    <n v="2"/>
    <x v="3"/>
    <x v="2"/>
    <x v="19"/>
    <x v="0"/>
    <x v="0"/>
  </r>
  <r>
    <n v="24357"/>
    <x v="0"/>
    <x v="1"/>
    <x v="2"/>
    <x v="1"/>
    <x v="0"/>
    <x v="2"/>
    <x v="0"/>
    <n v="1"/>
    <x v="1"/>
    <x v="2"/>
    <x v="28"/>
    <x v="1"/>
    <x v="1"/>
  </r>
  <r>
    <n v="18613"/>
    <x v="1"/>
    <x v="1"/>
    <x v="3"/>
    <x v="3"/>
    <x v="0"/>
    <x v="2"/>
    <x v="1"/>
    <n v="1"/>
    <x v="1"/>
    <x v="2"/>
    <x v="34"/>
    <x v="1"/>
    <x v="1"/>
  </r>
  <r>
    <n v="12207"/>
    <x v="1"/>
    <x v="1"/>
    <x v="2"/>
    <x v="5"/>
    <x v="0"/>
    <x v="4"/>
    <x v="0"/>
    <n v="0"/>
    <x v="2"/>
    <x v="2"/>
    <x v="29"/>
    <x v="1"/>
    <x v="1"/>
  </r>
  <r>
    <n v="18052"/>
    <x v="0"/>
    <x v="0"/>
    <x v="10"/>
    <x v="0"/>
    <x v="1"/>
    <x v="0"/>
    <x v="0"/>
    <n v="1"/>
    <x v="0"/>
    <x v="2"/>
    <x v="12"/>
    <x v="1"/>
    <x v="1"/>
  </r>
  <r>
    <n v="13353"/>
    <x v="1"/>
    <x v="0"/>
    <x v="10"/>
    <x v="5"/>
    <x v="4"/>
    <x v="4"/>
    <x v="0"/>
    <n v="2"/>
    <x v="4"/>
    <x v="2"/>
    <x v="33"/>
    <x v="1"/>
    <x v="1"/>
  </r>
  <r>
    <n v="19399"/>
    <x v="1"/>
    <x v="1"/>
    <x v="0"/>
    <x v="3"/>
    <x v="0"/>
    <x v="2"/>
    <x v="1"/>
    <n v="1"/>
    <x v="1"/>
    <x v="2"/>
    <x v="12"/>
    <x v="0"/>
    <x v="0"/>
  </r>
  <r>
    <n v="16154"/>
    <x v="0"/>
    <x v="0"/>
    <x v="3"/>
    <x v="2"/>
    <x v="0"/>
    <x v="2"/>
    <x v="0"/>
    <n v="2"/>
    <x v="1"/>
    <x v="2"/>
    <x v="15"/>
    <x v="0"/>
    <x v="0"/>
  </r>
  <r>
    <n v="22219"/>
    <x v="0"/>
    <x v="0"/>
    <x v="10"/>
    <x v="4"/>
    <x v="2"/>
    <x v="2"/>
    <x v="0"/>
    <n v="2"/>
    <x v="2"/>
    <x v="2"/>
    <x v="38"/>
    <x v="0"/>
    <x v="0"/>
  </r>
  <r>
    <n v="17269"/>
    <x v="1"/>
    <x v="1"/>
    <x v="10"/>
    <x v="1"/>
    <x v="0"/>
    <x v="2"/>
    <x v="1"/>
    <n v="0"/>
    <x v="0"/>
    <x v="2"/>
    <x v="15"/>
    <x v="1"/>
    <x v="1"/>
  </r>
  <r>
    <n v="23586"/>
    <x v="0"/>
    <x v="0"/>
    <x v="2"/>
    <x v="3"/>
    <x v="0"/>
    <x v="4"/>
    <x v="0"/>
    <n v="1"/>
    <x v="3"/>
    <x v="2"/>
    <x v="17"/>
    <x v="1"/>
    <x v="1"/>
  </r>
  <r>
    <n v="15740"/>
    <x v="0"/>
    <x v="1"/>
    <x v="2"/>
    <x v="2"/>
    <x v="0"/>
    <x v="4"/>
    <x v="0"/>
    <n v="2"/>
    <x v="3"/>
    <x v="2"/>
    <x v="46"/>
    <x v="0"/>
    <x v="0"/>
  </r>
  <r>
    <n v="27638"/>
    <x v="1"/>
    <x v="1"/>
    <x v="11"/>
    <x v="0"/>
    <x v="1"/>
    <x v="2"/>
    <x v="1"/>
    <n v="3"/>
    <x v="3"/>
    <x v="2"/>
    <x v="20"/>
    <x v="0"/>
    <x v="0"/>
  </r>
  <r>
    <n v="18976"/>
    <x v="1"/>
    <x v="1"/>
    <x v="0"/>
    <x v="5"/>
    <x v="2"/>
    <x v="2"/>
    <x v="0"/>
    <n v="2"/>
    <x v="4"/>
    <x v="2"/>
    <x v="24"/>
    <x v="1"/>
    <x v="1"/>
  </r>
  <r>
    <n v="19413"/>
    <x v="1"/>
    <x v="1"/>
    <x v="10"/>
    <x v="1"/>
    <x v="0"/>
    <x v="2"/>
    <x v="1"/>
    <n v="1"/>
    <x v="0"/>
    <x v="2"/>
    <x v="15"/>
    <x v="1"/>
    <x v="1"/>
  </r>
  <r>
    <n v="13283"/>
    <x v="0"/>
    <x v="1"/>
    <x v="2"/>
    <x v="1"/>
    <x v="1"/>
    <x v="2"/>
    <x v="1"/>
    <n v="2"/>
    <x v="0"/>
    <x v="2"/>
    <x v="38"/>
    <x v="1"/>
    <x v="1"/>
  </r>
  <r>
    <n v="17471"/>
    <x v="1"/>
    <x v="0"/>
    <x v="2"/>
    <x v="5"/>
    <x v="4"/>
    <x v="4"/>
    <x v="0"/>
    <n v="2"/>
    <x v="2"/>
    <x v="2"/>
    <x v="41"/>
    <x v="0"/>
    <x v="0"/>
  </r>
  <r>
    <n v="16791"/>
    <x v="1"/>
    <x v="1"/>
    <x v="10"/>
    <x v="2"/>
    <x v="0"/>
    <x v="4"/>
    <x v="0"/>
    <n v="3"/>
    <x v="4"/>
    <x v="2"/>
    <x v="14"/>
    <x v="1"/>
    <x v="1"/>
  </r>
  <r>
    <n v="15382"/>
    <x v="0"/>
    <x v="0"/>
    <x v="15"/>
    <x v="0"/>
    <x v="0"/>
    <x v="4"/>
    <x v="0"/>
    <n v="2"/>
    <x v="3"/>
    <x v="2"/>
    <x v="20"/>
    <x v="0"/>
    <x v="0"/>
  </r>
  <r>
    <n v="11641"/>
    <x v="0"/>
    <x v="1"/>
    <x v="14"/>
    <x v="0"/>
    <x v="0"/>
    <x v="0"/>
    <x v="0"/>
    <n v="0"/>
    <x v="0"/>
    <x v="2"/>
    <x v="4"/>
    <x v="0"/>
    <x v="0"/>
  </r>
  <r>
    <n v="11935"/>
    <x v="1"/>
    <x v="0"/>
    <x v="1"/>
    <x v="3"/>
    <x v="1"/>
    <x v="0"/>
    <x v="0"/>
    <n v="1"/>
    <x v="2"/>
    <x v="2"/>
    <x v="26"/>
    <x v="0"/>
    <x v="0"/>
  </r>
  <r>
    <n v="13233"/>
    <x v="0"/>
    <x v="1"/>
    <x v="10"/>
    <x v="4"/>
    <x v="1"/>
    <x v="2"/>
    <x v="0"/>
    <n v="1"/>
    <x v="4"/>
    <x v="2"/>
    <x v="42"/>
    <x v="1"/>
    <x v="1"/>
  </r>
  <r>
    <n v="25909"/>
    <x v="0"/>
    <x v="1"/>
    <x v="10"/>
    <x v="3"/>
    <x v="1"/>
    <x v="0"/>
    <x v="0"/>
    <n v="1"/>
    <x v="2"/>
    <x v="2"/>
    <x v="40"/>
    <x v="1"/>
    <x v="1"/>
  </r>
  <r>
    <n v="14092"/>
    <x v="1"/>
    <x v="1"/>
    <x v="1"/>
    <x v="3"/>
    <x v="3"/>
    <x v="1"/>
    <x v="0"/>
    <n v="2"/>
    <x v="2"/>
    <x v="2"/>
    <x v="26"/>
    <x v="0"/>
    <x v="0"/>
  </r>
  <r>
    <n v="29143"/>
    <x v="1"/>
    <x v="0"/>
    <x v="10"/>
    <x v="0"/>
    <x v="0"/>
    <x v="2"/>
    <x v="1"/>
    <n v="1"/>
    <x v="0"/>
    <x v="2"/>
    <x v="20"/>
    <x v="1"/>
    <x v="1"/>
  </r>
  <r>
    <n v="24941"/>
    <x v="0"/>
    <x v="1"/>
    <x v="10"/>
    <x v="1"/>
    <x v="0"/>
    <x v="4"/>
    <x v="0"/>
    <n v="2"/>
    <x v="4"/>
    <x v="2"/>
    <x v="29"/>
    <x v="0"/>
    <x v="0"/>
  </r>
  <r>
    <n v="24637"/>
    <x v="0"/>
    <x v="1"/>
    <x v="0"/>
    <x v="5"/>
    <x v="2"/>
    <x v="2"/>
    <x v="0"/>
    <n v="2"/>
    <x v="4"/>
    <x v="2"/>
    <x v="46"/>
    <x v="0"/>
    <x v="0"/>
  </r>
  <r>
    <n v="23893"/>
    <x v="0"/>
    <x v="1"/>
    <x v="14"/>
    <x v="1"/>
    <x v="0"/>
    <x v="0"/>
    <x v="0"/>
    <n v="3"/>
    <x v="4"/>
    <x v="2"/>
    <x v="3"/>
    <x v="0"/>
    <x v="0"/>
  </r>
  <r>
    <n v="13907"/>
    <x v="1"/>
    <x v="0"/>
    <x v="2"/>
    <x v="1"/>
    <x v="0"/>
    <x v="0"/>
    <x v="0"/>
    <n v="1"/>
    <x v="0"/>
    <x v="2"/>
    <x v="3"/>
    <x v="1"/>
    <x v="1"/>
  </r>
  <r>
    <n v="14900"/>
    <x v="0"/>
    <x v="0"/>
    <x v="0"/>
    <x v="0"/>
    <x v="1"/>
    <x v="1"/>
    <x v="0"/>
    <n v="1"/>
    <x v="3"/>
    <x v="2"/>
    <x v="38"/>
    <x v="1"/>
    <x v="1"/>
  </r>
  <r>
    <n v="11262"/>
    <x v="0"/>
    <x v="0"/>
    <x v="2"/>
    <x v="5"/>
    <x v="0"/>
    <x v="4"/>
    <x v="0"/>
    <n v="0"/>
    <x v="0"/>
    <x v="2"/>
    <x v="0"/>
    <x v="0"/>
    <x v="0"/>
  </r>
  <r>
    <n v="22294"/>
    <x v="1"/>
    <x v="0"/>
    <x v="3"/>
    <x v="3"/>
    <x v="0"/>
    <x v="2"/>
    <x v="1"/>
    <n v="1"/>
    <x v="1"/>
    <x v="2"/>
    <x v="34"/>
    <x v="1"/>
    <x v="1"/>
  </r>
  <r>
    <n v="12195"/>
    <x v="1"/>
    <x v="0"/>
    <x v="3"/>
    <x v="1"/>
    <x v="4"/>
    <x v="4"/>
    <x v="0"/>
    <n v="2"/>
    <x v="3"/>
    <x v="2"/>
    <x v="31"/>
    <x v="0"/>
    <x v="0"/>
  </r>
  <r>
    <n v="25375"/>
    <x v="0"/>
    <x v="1"/>
    <x v="14"/>
    <x v="0"/>
    <x v="4"/>
    <x v="0"/>
    <x v="0"/>
    <n v="0"/>
    <x v="3"/>
    <x v="2"/>
    <x v="17"/>
    <x v="0"/>
    <x v="0"/>
  </r>
  <r>
    <n v="11143"/>
    <x v="0"/>
    <x v="1"/>
    <x v="0"/>
    <x v="3"/>
    <x v="2"/>
    <x v="0"/>
    <x v="0"/>
    <n v="2"/>
    <x v="2"/>
    <x v="2"/>
    <x v="19"/>
    <x v="0"/>
    <x v="0"/>
  </r>
  <r>
    <n v="25898"/>
    <x v="0"/>
    <x v="0"/>
    <x v="3"/>
    <x v="4"/>
    <x v="2"/>
    <x v="2"/>
    <x v="0"/>
    <n v="2"/>
    <x v="1"/>
    <x v="2"/>
    <x v="39"/>
    <x v="0"/>
    <x v="0"/>
  </r>
  <r>
    <n v="24397"/>
    <x v="1"/>
    <x v="1"/>
    <x v="7"/>
    <x v="4"/>
    <x v="0"/>
    <x v="4"/>
    <x v="1"/>
    <n v="4"/>
    <x v="3"/>
    <x v="2"/>
    <x v="8"/>
    <x v="0"/>
    <x v="0"/>
  </r>
  <r>
    <n v="19758"/>
    <x v="1"/>
    <x v="1"/>
    <x v="10"/>
    <x v="3"/>
    <x v="1"/>
    <x v="0"/>
    <x v="1"/>
    <n v="2"/>
    <x v="3"/>
    <x v="2"/>
    <x v="19"/>
    <x v="0"/>
    <x v="0"/>
  </r>
  <r>
    <n v="15529"/>
    <x v="0"/>
    <x v="1"/>
    <x v="10"/>
    <x v="5"/>
    <x v="0"/>
    <x v="2"/>
    <x v="0"/>
    <n v="2"/>
    <x v="1"/>
    <x v="2"/>
    <x v="1"/>
    <x v="1"/>
    <x v="1"/>
  </r>
  <r>
    <n v="19884"/>
    <x v="0"/>
    <x v="1"/>
    <x v="10"/>
    <x v="4"/>
    <x v="2"/>
    <x v="2"/>
    <x v="0"/>
    <n v="2"/>
    <x v="1"/>
    <x v="2"/>
    <x v="10"/>
    <x v="1"/>
    <x v="1"/>
  </r>
  <r>
    <n v="18674"/>
    <x v="1"/>
    <x v="0"/>
    <x v="2"/>
    <x v="5"/>
    <x v="4"/>
    <x v="0"/>
    <x v="1"/>
    <n v="0"/>
    <x v="0"/>
    <x v="2"/>
    <x v="28"/>
    <x v="0"/>
    <x v="0"/>
  </r>
  <r>
    <n v="13453"/>
    <x v="0"/>
    <x v="0"/>
    <x v="12"/>
    <x v="1"/>
    <x v="0"/>
    <x v="4"/>
    <x v="0"/>
    <n v="3"/>
    <x v="0"/>
    <x v="2"/>
    <x v="12"/>
    <x v="1"/>
    <x v="1"/>
  </r>
  <r>
    <n v="14063"/>
    <x v="1"/>
    <x v="0"/>
    <x v="3"/>
    <x v="3"/>
    <x v="0"/>
    <x v="2"/>
    <x v="1"/>
    <n v="1"/>
    <x v="0"/>
    <x v="1"/>
    <x v="0"/>
    <x v="1"/>
    <x v="1"/>
  </r>
  <r>
    <n v="27393"/>
    <x v="0"/>
    <x v="0"/>
    <x v="14"/>
    <x v="5"/>
    <x v="0"/>
    <x v="4"/>
    <x v="0"/>
    <n v="2"/>
    <x v="4"/>
    <x v="2"/>
    <x v="18"/>
    <x v="0"/>
    <x v="0"/>
  </r>
  <r>
    <n v="14417"/>
    <x v="1"/>
    <x v="1"/>
    <x v="10"/>
    <x v="1"/>
    <x v="2"/>
    <x v="2"/>
    <x v="0"/>
    <n v="2"/>
    <x v="4"/>
    <x v="2"/>
    <x v="9"/>
    <x v="1"/>
    <x v="1"/>
  </r>
  <r>
    <n v="17533"/>
    <x v="0"/>
    <x v="1"/>
    <x v="0"/>
    <x v="1"/>
    <x v="1"/>
    <x v="2"/>
    <x v="1"/>
    <n v="2"/>
    <x v="2"/>
    <x v="2"/>
    <x v="49"/>
    <x v="1"/>
    <x v="1"/>
  </r>
  <r>
    <n v="18580"/>
    <x v="0"/>
    <x v="0"/>
    <x v="10"/>
    <x v="4"/>
    <x v="4"/>
    <x v="2"/>
    <x v="0"/>
    <n v="0"/>
    <x v="1"/>
    <x v="2"/>
    <x v="8"/>
    <x v="1"/>
    <x v="1"/>
  </r>
  <r>
    <n v="17025"/>
    <x v="1"/>
    <x v="1"/>
    <x v="14"/>
    <x v="3"/>
    <x v="1"/>
    <x v="0"/>
    <x v="1"/>
    <n v="1"/>
    <x v="1"/>
    <x v="2"/>
    <x v="32"/>
    <x v="1"/>
    <x v="1"/>
  </r>
  <r>
    <n v="25293"/>
    <x v="0"/>
    <x v="1"/>
    <x v="2"/>
    <x v="5"/>
    <x v="0"/>
    <x v="4"/>
    <x v="0"/>
    <n v="0"/>
    <x v="3"/>
    <x v="2"/>
    <x v="0"/>
    <x v="0"/>
    <x v="0"/>
  </r>
  <r>
    <n v="24725"/>
    <x v="0"/>
    <x v="0"/>
    <x v="0"/>
    <x v="1"/>
    <x v="1"/>
    <x v="1"/>
    <x v="0"/>
    <n v="0"/>
    <x v="3"/>
    <x v="2"/>
    <x v="23"/>
    <x v="0"/>
    <x v="0"/>
  </r>
  <r>
    <n v="23200"/>
    <x v="0"/>
    <x v="0"/>
    <x v="14"/>
    <x v="1"/>
    <x v="0"/>
    <x v="0"/>
    <x v="0"/>
    <n v="2"/>
    <x v="0"/>
    <x v="2"/>
    <x v="3"/>
    <x v="0"/>
    <x v="0"/>
  </r>
  <r>
    <n v="15895"/>
    <x v="1"/>
    <x v="0"/>
    <x v="10"/>
    <x v="4"/>
    <x v="0"/>
    <x v="4"/>
    <x v="0"/>
    <n v="0"/>
    <x v="4"/>
    <x v="2"/>
    <x v="7"/>
    <x v="0"/>
    <x v="0"/>
  </r>
  <r>
    <n v="18577"/>
    <x v="0"/>
    <x v="0"/>
    <x v="10"/>
    <x v="3"/>
    <x v="4"/>
    <x v="2"/>
    <x v="0"/>
    <n v="0"/>
    <x v="0"/>
    <x v="2"/>
    <x v="8"/>
    <x v="0"/>
    <x v="0"/>
  </r>
  <r>
    <n v="27218"/>
    <x v="0"/>
    <x v="0"/>
    <x v="6"/>
    <x v="4"/>
    <x v="3"/>
    <x v="1"/>
    <x v="1"/>
    <n v="0"/>
    <x v="0"/>
    <x v="2"/>
    <x v="28"/>
    <x v="0"/>
    <x v="0"/>
  </r>
  <r>
    <n v="18560"/>
    <x v="0"/>
    <x v="0"/>
    <x v="3"/>
    <x v="4"/>
    <x v="4"/>
    <x v="2"/>
    <x v="0"/>
    <n v="0"/>
    <x v="1"/>
    <x v="2"/>
    <x v="17"/>
    <x v="1"/>
    <x v="1"/>
  </r>
  <r>
    <n v="25006"/>
    <x v="1"/>
    <x v="0"/>
    <x v="1"/>
    <x v="3"/>
    <x v="1"/>
    <x v="0"/>
    <x v="0"/>
    <n v="1"/>
    <x v="2"/>
    <x v="2"/>
    <x v="26"/>
    <x v="0"/>
    <x v="0"/>
  </r>
  <r>
    <n v="17369"/>
    <x v="1"/>
    <x v="1"/>
    <x v="1"/>
    <x v="3"/>
    <x v="1"/>
    <x v="0"/>
    <x v="0"/>
    <n v="1"/>
    <x v="2"/>
    <x v="2"/>
    <x v="40"/>
    <x v="0"/>
    <x v="0"/>
  </r>
  <r>
    <n v="14495"/>
    <x v="0"/>
    <x v="1"/>
    <x v="0"/>
    <x v="1"/>
    <x v="1"/>
    <x v="2"/>
    <x v="1"/>
    <n v="2"/>
    <x v="2"/>
    <x v="2"/>
    <x v="9"/>
    <x v="1"/>
    <x v="1"/>
  </r>
  <r>
    <n v="18847"/>
    <x v="0"/>
    <x v="0"/>
    <x v="10"/>
    <x v="4"/>
    <x v="4"/>
    <x v="4"/>
    <x v="0"/>
    <n v="2"/>
    <x v="2"/>
    <x v="2"/>
    <x v="43"/>
    <x v="0"/>
    <x v="0"/>
  </r>
  <r>
    <n v="14754"/>
    <x v="0"/>
    <x v="1"/>
    <x v="0"/>
    <x v="0"/>
    <x v="1"/>
    <x v="1"/>
    <x v="0"/>
    <n v="1"/>
    <x v="3"/>
    <x v="2"/>
    <x v="28"/>
    <x v="1"/>
    <x v="1"/>
  </r>
  <r>
    <n v="23378"/>
    <x v="0"/>
    <x v="1"/>
    <x v="3"/>
    <x v="0"/>
    <x v="1"/>
    <x v="0"/>
    <x v="0"/>
    <n v="1"/>
    <x v="1"/>
    <x v="2"/>
    <x v="20"/>
    <x v="1"/>
    <x v="1"/>
  </r>
  <r>
    <n v="26452"/>
    <x v="1"/>
    <x v="1"/>
    <x v="14"/>
    <x v="1"/>
    <x v="4"/>
    <x v="4"/>
    <x v="0"/>
    <n v="2"/>
    <x v="4"/>
    <x v="2"/>
    <x v="45"/>
    <x v="0"/>
    <x v="0"/>
  </r>
  <r>
    <n v="20370"/>
    <x v="0"/>
    <x v="1"/>
    <x v="3"/>
    <x v="1"/>
    <x v="3"/>
    <x v="0"/>
    <x v="0"/>
    <n v="2"/>
    <x v="2"/>
    <x v="2"/>
    <x v="31"/>
    <x v="0"/>
    <x v="0"/>
  </r>
  <r>
    <n v="20528"/>
    <x v="0"/>
    <x v="1"/>
    <x v="0"/>
    <x v="4"/>
    <x v="3"/>
    <x v="0"/>
    <x v="0"/>
    <n v="2"/>
    <x v="1"/>
    <x v="2"/>
    <x v="10"/>
    <x v="0"/>
    <x v="0"/>
  </r>
  <r>
    <n v="23549"/>
    <x v="1"/>
    <x v="1"/>
    <x v="1"/>
    <x v="3"/>
    <x v="2"/>
    <x v="0"/>
    <x v="0"/>
    <n v="2"/>
    <x v="2"/>
    <x v="2"/>
    <x v="25"/>
    <x v="0"/>
    <x v="0"/>
  </r>
  <r>
    <n v="21751"/>
    <x v="0"/>
    <x v="1"/>
    <x v="10"/>
    <x v="1"/>
    <x v="4"/>
    <x v="4"/>
    <x v="0"/>
    <n v="2"/>
    <x v="3"/>
    <x v="2"/>
    <x v="18"/>
    <x v="0"/>
    <x v="0"/>
  </r>
  <r>
    <n v="21266"/>
    <x v="1"/>
    <x v="0"/>
    <x v="2"/>
    <x v="3"/>
    <x v="0"/>
    <x v="4"/>
    <x v="0"/>
    <n v="1"/>
    <x v="3"/>
    <x v="2"/>
    <x v="17"/>
    <x v="1"/>
    <x v="1"/>
  </r>
  <r>
    <n v="13388"/>
    <x v="1"/>
    <x v="1"/>
    <x v="10"/>
    <x v="4"/>
    <x v="1"/>
    <x v="2"/>
    <x v="0"/>
    <n v="1"/>
    <x v="4"/>
    <x v="2"/>
    <x v="16"/>
    <x v="0"/>
    <x v="0"/>
  </r>
  <r>
    <n v="18752"/>
    <x v="1"/>
    <x v="0"/>
    <x v="0"/>
    <x v="3"/>
    <x v="2"/>
    <x v="0"/>
    <x v="0"/>
    <n v="1"/>
    <x v="2"/>
    <x v="2"/>
    <x v="23"/>
    <x v="0"/>
    <x v="0"/>
  </r>
  <r>
    <n v="16917"/>
    <x v="0"/>
    <x v="1"/>
    <x v="7"/>
    <x v="0"/>
    <x v="0"/>
    <x v="4"/>
    <x v="0"/>
    <n v="4"/>
    <x v="0"/>
    <x v="2"/>
    <x v="13"/>
    <x v="0"/>
    <x v="0"/>
  </r>
  <r>
    <n v="15313"/>
    <x v="0"/>
    <x v="1"/>
    <x v="10"/>
    <x v="5"/>
    <x v="0"/>
    <x v="4"/>
    <x v="0"/>
    <n v="2"/>
    <x v="1"/>
    <x v="2"/>
    <x v="14"/>
    <x v="0"/>
    <x v="0"/>
  </r>
  <r>
    <n v="25329"/>
    <x v="1"/>
    <x v="0"/>
    <x v="0"/>
    <x v="1"/>
    <x v="1"/>
    <x v="1"/>
    <x v="1"/>
    <n v="2"/>
    <x v="0"/>
    <x v="2"/>
    <x v="21"/>
    <x v="0"/>
    <x v="0"/>
  </r>
  <r>
    <n v="20380"/>
    <x v="0"/>
    <x v="0"/>
    <x v="10"/>
    <x v="1"/>
    <x v="4"/>
    <x v="4"/>
    <x v="0"/>
    <n v="2"/>
    <x v="4"/>
    <x v="2"/>
    <x v="45"/>
    <x v="0"/>
    <x v="0"/>
  </r>
  <r>
    <n v="23089"/>
    <x v="0"/>
    <x v="1"/>
    <x v="0"/>
    <x v="3"/>
    <x v="1"/>
    <x v="0"/>
    <x v="0"/>
    <n v="1"/>
    <x v="2"/>
    <x v="2"/>
    <x v="26"/>
    <x v="0"/>
    <x v="0"/>
  </r>
  <r>
    <n v="13749"/>
    <x v="0"/>
    <x v="1"/>
    <x v="2"/>
    <x v="5"/>
    <x v="4"/>
    <x v="0"/>
    <x v="0"/>
    <n v="0"/>
    <x v="3"/>
    <x v="2"/>
    <x v="15"/>
    <x v="0"/>
    <x v="0"/>
  </r>
  <r>
    <n v="24943"/>
    <x v="0"/>
    <x v="1"/>
    <x v="10"/>
    <x v="1"/>
    <x v="0"/>
    <x v="4"/>
    <x v="0"/>
    <n v="2"/>
    <x v="4"/>
    <x v="2"/>
    <x v="29"/>
    <x v="0"/>
    <x v="0"/>
  </r>
  <r>
    <n v="28667"/>
    <x v="1"/>
    <x v="1"/>
    <x v="3"/>
    <x v="4"/>
    <x v="0"/>
    <x v="0"/>
    <x v="1"/>
    <n v="1"/>
    <x v="0"/>
    <x v="2"/>
    <x v="34"/>
    <x v="1"/>
    <x v="1"/>
  </r>
  <r>
    <n v="15194"/>
    <x v="1"/>
    <x v="1"/>
    <x v="7"/>
    <x v="4"/>
    <x v="0"/>
    <x v="4"/>
    <x v="1"/>
    <n v="3"/>
    <x v="0"/>
    <x v="2"/>
    <x v="32"/>
    <x v="1"/>
    <x v="1"/>
  </r>
  <r>
    <n v="17436"/>
    <x v="0"/>
    <x v="1"/>
    <x v="10"/>
    <x v="4"/>
    <x v="2"/>
    <x v="2"/>
    <x v="1"/>
    <n v="2"/>
    <x v="3"/>
    <x v="2"/>
    <x v="36"/>
    <x v="0"/>
    <x v="0"/>
  </r>
  <r>
    <n v="18935"/>
    <x v="0"/>
    <x v="0"/>
    <x v="12"/>
    <x v="3"/>
    <x v="4"/>
    <x v="4"/>
    <x v="0"/>
    <n v="3"/>
    <x v="3"/>
    <x v="2"/>
    <x v="8"/>
    <x v="0"/>
    <x v="0"/>
  </r>
  <r>
    <n v="16871"/>
    <x v="0"/>
    <x v="0"/>
    <x v="8"/>
    <x v="4"/>
    <x v="2"/>
    <x v="2"/>
    <x v="0"/>
    <n v="1"/>
    <x v="4"/>
    <x v="2"/>
    <x v="36"/>
    <x v="1"/>
    <x v="1"/>
  </r>
  <r>
    <n v="12100"/>
    <x v="1"/>
    <x v="1"/>
    <x v="10"/>
    <x v="4"/>
    <x v="0"/>
    <x v="4"/>
    <x v="0"/>
    <n v="0"/>
    <x v="4"/>
    <x v="2"/>
    <x v="42"/>
    <x v="0"/>
    <x v="0"/>
  </r>
  <r>
    <n v="23158"/>
    <x v="0"/>
    <x v="0"/>
    <x v="10"/>
    <x v="0"/>
    <x v="4"/>
    <x v="2"/>
    <x v="1"/>
    <n v="0"/>
    <x v="0"/>
    <x v="2"/>
    <x v="11"/>
    <x v="1"/>
    <x v="1"/>
  </r>
  <r>
    <n v="18545"/>
    <x v="0"/>
    <x v="1"/>
    <x v="0"/>
    <x v="5"/>
    <x v="2"/>
    <x v="2"/>
    <x v="1"/>
    <n v="2"/>
    <x v="4"/>
    <x v="2"/>
    <x v="33"/>
    <x v="1"/>
    <x v="1"/>
  </r>
  <r>
    <n v="18391"/>
    <x v="1"/>
    <x v="0"/>
    <x v="2"/>
    <x v="2"/>
    <x v="1"/>
    <x v="2"/>
    <x v="0"/>
    <n v="2"/>
    <x v="2"/>
    <x v="2"/>
    <x v="20"/>
    <x v="0"/>
    <x v="0"/>
  </r>
  <r>
    <n v="19812"/>
    <x v="1"/>
    <x v="0"/>
    <x v="3"/>
    <x v="4"/>
    <x v="1"/>
    <x v="2"/>
    <x v="0"/>
    <n v="0"/>
    <x v="2"/>
    <x v="2"/>
    <x v="38"/>
    <x v="1"/>
    <x v="1"/>
  </r>
  <r>
    <n v="27660"/>
    <x v="0"/>
    <x v="1"/>
    <x v="2"/>
    <x v="5"/>
    <x v="4"/>
    <x v="4"/>
    <x v="0"/>
    <n v="2"/>
    <x v="2"/>
    <x v="2"/>
    <x v="43"/>
    <x v="0"/>
    <x v="0"/>
  </r>
  <r>
    <n v="18058"/>
    <x v="1"/>
    <x v="0"/>
    <x v="6"/>
    <x v="1"/>
    <x v="2"/>
    <x v="0"/>
    <x v="0"/>
    <n v="2"/>
    <x v="1"/>
    <x v="2"/>
    <x v="44"/>
    <x v="0"/>
    <x v="0"/>
  </r>
  <r>
    <n v="20343"/>
    <x v="0"/>
    <x v="0"/>
    <x v="8"/>
    <x v="5"/>
    <x v="1"/>
    <x v="2"/>
    <x v="0"/>
    <n v="1"/>
    <x v="3"/>
    <x v="2"/>
    <x v="12"/>
    <x v="0"/>
    <x v="0"/>
  </r>
  <r>
    <n v="28997"/>
    <x v="1"/>
    <x v="1"/>
    <x v="0"/>
    <x v="4"/>
    <x v="2"/>
    <x v="2"/>
    <x v="1"/>
    <n v="1"/>
    <x v="1"/>
    <x v="2"/>
    <x v="7"/>
    <x v="1"/>
    <x v="1"/>
  </r>
  <r>
    <n v="24398"/>
    <x v="0"/>
    <x v="1"/>
    <x v="12"/>
    <x v="0"/>
    <x v="4"/>
    <x v="4"/>
    <x v="0"/>
    <n v="4"/>
    <x v="0"/>
    <x v="2"/>
    <x v="3"/>
    <x v="0"/>
    <x v="0"/>
  </r>
  <r>
    <n v="19002"/>
    <x v="0"/>
    <x v="0"/>
    <x v="10"/>
    <x v="4"/>
    <x v="1"/>
    <x v="2"/>
    <x v="0"/>
    <n v="1"/>
    <x v="1"/>
    <x v="2"/>
    <x v="42"/>
    <x v="1"/>
    <x v="1"/>
  </r>
  <r>
    <n v="28609"/>
    <x v="0"/>
    <x v="1"/>
    <x v="1"/>
    <x v="4"/>
    <x v="2"/>
    <x v="0"/>
    <x v="1"/>
    <n v="2"/>
    <x v="0"/>
    <x v="2"/>
    <x v="38"/>
    <x v="0"/>
    <x v="0"/>
  </r>
  <r>
    <n v="29231"/>
    <x v="1"/>
    <x v="1"/>
    <x v="2"/>
    <x v="5"/>
    <x v="1"/>
    <x v="2"/>
    <x v="1"/>
    <n v="2"/>
    <x v="0"/>
    <x v="2"/>
    <x v="1"/>
    <x v="0"/>
    <x v="0"/>
  </r>
  <r>
    <n v="18858"/>
    <x v="1"/>
    <x v="1"/>
    <x v="10"/>
    <x v="4"/>
    <x v="3"/>
    <x v="0"/>
    <x v="0"/>
    <n v="2"/>
    <x v="2"/>
    <x v="2"/>
    <x v="31"/>
    <x v="1"/>
    <x v="1"/>
  </r>
  <r>
    <n v="20000"/>
    <x v="0"/>
    <x v="1"/>
    <x v="10"/>
    <x v="0"/>
    <x v="4"/>
    <x v="2"/>
    <x v="0"/>
    <n v="0"/>
    <x v="0"/>
    <x v="2"/>
    <x v="11"/>
    <x v="1"/>
    <x v="1"/>
  </r>
  <r>
    <n v="25261"/>
    <x v="0"/>
    <x v="1"/>
    <x v="0"/>
    <x v="3"/>
    <x v="2"/>
    <x v="0"/>
    <x v="0"/>
    <n v="2"/>
    <x v="2"/>
    <x v="2"/>
    <x v="40"/>
    <x v="0"/>
    <x v="0"/>
  </r>
  <r>
    <n v="17458"/>
    <x v="1"/>
    <x v="1"/>
    <x v="3"/>
    <x v="1"/>
    <x v="2"/>
    <x v="2"/>
    <x v="0"/>
    <n v="0"/>
    <x v="2"/>
    <x v="2"/>
    <x v="31"/>
    <x v="1"/>
    <x v="1"/>
  </r>
  <r>
    <n v="11644"/>
    <x v="1"/>
    <x v="1"/>
    <x v="0"/>
    <x v="4"/>
    <x v="0"/>
    <x v="0"/>
    <x v="0"/>
    <n v="0"/>
    <x v="1"/>
    <x v="2"/>
    <x v="4"/>
    <x v="0"/>
    <x v="0"/>
  </r>
  <r>
    <n v="16145"/>
    <x v="1"/>
    <x v="0"/>
    <x v="3"/>
    <x v="2"/>
    <x v="4"/>
    <x v="2"/>
    <x v="0"/>
    <n v="3"/>
    <x v="4"/>
    <x v="2"/>
    <x v="30"/>
    <x v="1"/>
    <x v="1"/>
  </r>
  <r>
    <n v="16890"/>
    <x v="0"/>
    <x v="1"/>
    <x v="10"/>
    <x v="1"/>
    <x v="3"/>
    <x v="0"/>
    <x v="0"/>
    <n v="2"/>
    <x v="2"/>
    <x v="2"/>
    <x v="31"/>
    <x v="1"/>
    <x v="1"/>
  </r>
  <r>
    <n v="25983"/>
    <x v="0"/>
    <x v="1"/>
    <x v="3"/>
    <x v="3"/>
    <x v="0"/>
    <x v="2"/>
    <x v="1"/>
    <n v="1"/>
    <x v="0"/>
    <x v="2"/>
    <x v="1"/>
    <x v="0"/>
    <x v="0"/>
  </r>
  <r>
    <n v="14633"/>
    <x v="0"/>
    <x v="1"/>
    <x v="10"/>
    <x v="0"/>
    <x v="1"/>
    <x v="0"/>
    <x v="0"/>
    <n v="1"/>
    <x v="1"/>
    <x v="2"/>
    <x v="20"/>
    <x v="0"/>
    <x v="0"/>
  </r>
  <r>
    <n v="22994"/>
    <x v="0"/>
    <x v="0"/>
    <x v="2"/>
    <x v="3"/>
    <x v="0"/>
    <x v="4"/>
    <x v="0"/>
    <n v="1"/>
    <x v="3"/>
    <x v="2"/>
    <x v="17"/>
    <x v="1"/>
    <x v="1"/>
  </r>
  <r>
    <n v="22983"/>
    <x v="1"/>
    <x v="0"/>
    <x v="1"/>
    <x v="3"/>
    <x v="3"/>
    <x v="1"/>
    <x v="0"/>
    <n v="2"/>
    <x v="2"/>
    <x v="2"/>
    <x v="40"/>
    <x v="0"/>
    <x v="0"/>
  </r>
  <r>
    <n v="25184"/>
    <x v="1"/>
    <x v="1"/>
    <x v="15"/>
    <x v="0"/>
    <x v="1"/>
    <x v="2"/>
    <x v="0"/>
    <n v="4"/>
    <x v="2"/>
    <x v="2"/>
    <x v="12"/>
    <x v="1"/>
    <x v="1"/>
  </r>
  <r>
    <n v="14469"/>
    <x v="0"/>
    <x v="0"/>
    <x v="11"/>
    <x v="1"/>
    <x v="1"/>
    <x v="2"/>
    <x v="0"/>
    <n v="4"/>
    <x v="3"/>
    <x v="2"/>
    <x v="12"/>
    <x v="0"/>
    <x v="0"/>
  </r>
  <r>
    <n v="11538"/>
    <x v="1"/>
    <x v="0"/>
    <x v="10"/>
    <x v="5"/>
    <x v="4"/>
    <x v="0"/>
    <x v="1"/>
    <n v="0"/>
    <x v="0"/>
    <x v="2"/>
    <x v="15"/>
    <x v="1"/>
    <x v="1"/>
  </r>
  <r>
    <n v="16245"/>
    <x v="1"/>
    <x v="0"/>
    <x v="2"/>
    <x v="5"/>
    <x v="4"/>
    <x v="0"/>
    <x v="0"/>
    <n v="0"/>
    <x v="3"/>
    <x v="2"/>
    <x v="15"/>
    <x v="0"/>
    <x v="0"/>
  </r>
  <r>
    <n v="17858"/>
    <x v="0"/>
    <x v="1"/>
    <x v="0"/>
    <x v="5"/>
    <x v="2"/>
    <x v="0"/>
    <x v="0"/>
    <n v="2"/>
    <x v="1"/>
    <x v="2"/>
    <x v="20"/>
    <x v="1"/>
    <x v="1"/>
  </r>
  <r>
    <n v="25347"/>
    <x v="1"/>
    <x v="0"/>
    <x v="6"/>
    <x v="1"/>
    <x v="3"/>
    <x v="1"/>
    <x v="1"/>
    <n v="2"/>
    <x v="0"/>
    <x v="2"/>
    <x v="38"/>
    <x v="0"/>
    <x v="0"/>
  </r>
  <r>
    <n v="15814"/>
    <x v="1"/>
    <x v="0"/>
    <x v="0"/>
    <x v="3"/>
    <x v="2"/>
    <x v="0"/>
    <x v="0"/>
    <n v="1"/>
    <x v="2"/>
    <x v="2"/>
    <x v="25"/>
    <x v="0"/>
    <x v="0"/>
  </r>
  <r>
    <n v="11259"/>
    <x v="0"/>
    <x v="0"/>
    <x v="11"/>
    <x v="5"/>
    <x v="1"/>
    <x v="2"/>
    <x v="0"/>
    <n v="4"/>
    <x v="1"/>
    <x v="2"/>
    <x v="3"/>
    <x v="1"/>
    <x v="1"/>
  </r>
  <r>
    <n v="11200"/>
    <x v="0"/>
    <x v="1"/>
    <x v="3"/>
    <x v="5"/>
    <x v="0"/>
    <x v="4"/>
    <x v="0"/>
    <n v="1"/>
    <x v="3"/>
    <x v="2"/>
    <x v="7"/>
    <x v="0"/>
    <x v="0"/>
  </r>
  <r>
    <n v="25101"/>
    <x v="0"/>
    <x v="1"/>
    <x v="10"/>
    <x v="2"/>
    <x v="0"/>
    <x v="2"/>
    <x v="0"/>
    <n v="1"/>
    <x v="1"/>
    <x v="2"/>
    <x v="15"/>
    <x v="0"/>
    <x v="0"/>
  </r>
  <r>
    <n v="21801"/>
    <x v="0"/>
    <x v="0"/>
    <x v="3"/>
    <x v="5"/>
    <x v="1"/>
    <x v="2"/>
    <x v="0"/>
    <n v="1"/>
    <x v="3"/>
    <x v="2"/>
    <x v="10"/>
    <x v="0"/>
    <x v="0"/>
  </r>
  <r>
    <n v="25943"/>
    <x v="1"/>
    <x v="0"/>
    <x v="3"/>
    <x v="3"/>
    <x v="1"/>
    <x v="0"/>
    <x v="1"/>
    <n v="2"/>
    <x v="0"/>
    <x v="2"/>
    <x v="40"/>
    <x v="1"/>
    <x v="1"/>
  </r>
  <r>
    <n v="22127"/>
    <x v="0"/>
    <x v="1"/>
    <x v="10"/>
    <x v="1"/>
    <x v="4"/>
    <x v="4"/>
    <x v="0"/>
    <n v="2"/>
    <x v="3"/>
    <x v="2"/>
    <x v="41"/>
    <x v="0"/>
    <x v="0"/>
  </r>
  <r>
    <n v="20414"/>
    <x v="0"/>
    <x v="0"/>
    <x v="10"/>
    <x v="3"/>
    <x v="1"/>
    <x v="0"/>
    <x v="0"/>
    <n v="2"/>
    <x v="2"/>
    <x v="2"/>
    <x v="19"/>
    <x v="0"/>
    <x v="0"/>
  </r>
  <r>
    <n v="23672"/>
    <x v="0"/>
    <x v="0"/>
    <x v="10"/>
    <x v="1"/>
    <x v="4"/>
    <x v="4"/>
    <x v="0"/>
    <n v="2"/>
    <x v="3"/>
    <x v="2"/>
    <x v="41"/>
    <x v="0"/>
    <x v="0"/>
  </r>
  <r>
    <n v="29255"/>
    <x v="1"/>
    <x v="1"/>
    <x v="2"/>
    <x v="1"/>
    <x v="1"/>
    <x v="2"/>
    <x v="1"/>
    <n v="1"/>
    <x v="3"/>
    <x v="2"/>
    <x v="36"/>
    <x v="1"/>
    <x v="1"/>
  </r>
  <r>
    <n v="28815"/>
    <x v="0"/>
    <x v="0"/>
    <x v="14"/>
    <x v="0"/>
    <x v="4"/>
    <x v="0"/>
    <x v="0"/>
    <n v="0"/>
    <x v="0"/>
    <x v="2"/>
    <x v="11"/>
    <x v="0"/>
    <x v="0"/>
  </r>
  <r>
    <n v="27753"/>
    <x v="0"/>
    <x v="1"/>
    <x v="0"/>
    <x v="3"/>
    <x v="2"/>
    <x v="0"/>
    <x v="1"/>
    <n v="2"/>
    <x v="3"/>
    <x v="2"/>
    <x v="25"/>
    <x v="0"/>
    <x v="0"/>
  </r>
  <r>
    <n v="27643"/>
    <x v="1"/>
    <x v="1"/>
    <x v="3"/>
    <x v="2"/>
    <x v="1"/>
    <x v="2"/>
    <x v="0"/>
    <n v="3"/>
    <x v="1"/>
    <x v="2"/>
    <x v="20"/>
    <x v="0"/>
    <x v="0"/>
  </r>
  <r>
    <n v="13754"/>
    <x v="1"/>
    <x v="0"/>
    <x v="2"/>
    <x v="5"/>
    <x v="4"/>
    <x v="0"/>
    <x v="0"/>
    <n v="0"/>
    <x v="3"/>
    <x v="2"/>
    <x v="28"/>
    <x v="0"/>
    <x v="0"/>
  </r>
  <r>
    <n v="22088"/>
    <x v="0"/>
    <x v="0"/>
    <x v="12"/>
    <x v="0"/>
    <x v="0"/>
    <x v="4"/>
    <x v="0"/>
    <n v="2"/>
    <x v="0"/>
    <x v="2"/>
    <x v="12"/>
    <x v="1"/>
    <x v="1"/>
  </r>
  <r>
    <n v="27388"/>
    <x v="0"/>
    <x v="1"/>
    <x v="10"/>
    <x v="1"/>
    <x v="0"/>
    <x v="4"/>
    <x v="1"/>
    <n v="2"/>
    <x v="3"/>
    <x v="2"/>
    <x v="29"/>
    <x v="0"/>
    <x v="0"/>
  </r>
  <r>
    <n v="24745"/>
    <x v="1"/>
    <x v="0"/>
    <x v="1"/>
    <x v="4"/>
    <x v="2"/>
    <x v="0"/>
    <x v="1"/>
    <n v="2"/>
    <x v="0"/>
    <x v="2"/>
    <x v="38"/>
    <x v="0"/>
    <x v="0"/>
  </r>
  <r>
    <n v="29237"/>
    <x v="1"/>
    <x v="0"/>
    <x v="7"/>
    <x v="5"/>
    <x v="1"/>
    <x v="2"/>
    <x v="0"/>
    <n v="3"/>
    <x v="2"/>
    <x v="2"/>
    <x v="1"/>
    <x v="1"/>
    <x v="1"/>
  </r>
  <r>
    <n v="15272"/>
    <x v="1"/>
    <x v="1"/>
    <x v="0"/>
    <x v="3"/>
    <x v="2"/>
    <x v="0"/>
    <x v="1"/>
    <n v="2"/>
    <x v="3"/>
    <x v="2"/>
    <x v="25"/>
    <x v="0"/>
    <x v="0"/>
  </r>
  <r>
    <n v="18949"/>
    <x v="1"/>
    <x v="1"/>
    <x v="3"/>
    <x v="3"/>
    <x v="4"/>
    <x v="4"/>
    <x v="0"/>
    <n v="2"/>
    <x v="2"/>
    <x v="2"/>
    <x v="50"/>
    <x v="1"/>
    <x v="1"/>
  </r>
  <r>
    <n v="14507"/>
    <x v="0"/>
    <x v="1"/>
    <x v="11"/>
    <x v="4"/>
    <x v="4"/>
    <x v="4"/>
    <x v="0"/>
    <n v="3"/>
    <x v="3"/>
    <x v="2"/>
    <x v="27"/>
    <x v="0"/>
    <x v="0"/>
  </r>
  <r>
    <n v="25886"/>
    <x v="0"/>
    <x v="0"/>
    <x v="10"/>
    <x v="4"/>
    <x v="1"/>
    <x v="2"/>
    <x v="0"/>
    <n v="2"/>
    <x v="1"/>
    <x v="2"/>
    <x v="16"/>
    <x v="1"/>
    <x v="1"/>
  </r>
  <r>
    <n v="21441"/>
    <x v="0"/>
    <x v="1"/>
    <x v="14"/>
    <x v="5"/>
    <x v="0"/>
    <x v="4"/>
    <x v="0"/>
    <n v="2"/>
    <x v="4"/>
    <x v="2"/>
    <x v="46"/>
    <x v="0"/>
    <x v="0"/>
  </r>
  <r>
    <n v="21741"/>
    <x v="0"/>
    <x v="0"/>
    <x v="3"/>
    <x v="1"/>
    <x v="1"/>
    <x v="2"/>
    <x v="0"/>
    <n v="2"/>
    <x v="2"/>
    <x v="2"/>
    <x v="5"/>
    <x v="1"/>
    <x v="1"/>
  </r>
  <r>
    <n v="14572"/>
    <x v="0"/>
    <x v="0"/>
    <x v="3"/>
    <x v="1"/>
    <x v="4"/>
    <x v="2"/>
    <x v="0"/>
    <n v="0"/>
    <x v="1"/>
    <x v="2"/>
    <x v="11"/>
    <x v="1"/>
    <x v="1"/>
  </r>
  <r>
    <n v="23368"/>
    <x v="0"/>
    <x v="0"/>
    <x v="10"/>
    <x v="2"/>
    <x v="0"/>
    <x v="0"/>
    <x v="0"/>
    <n v="3"/>
    <x v="4"/>
    <x v="2"/>
    <x v="3"/>
    <x v="0"/>
    <x v="0"/>
  </r>
  <r>
    <n v="16217"/>
    <x v="1"/>
    <x v="0"/>
    <x v="10"/>
    <x v="3"/>
    <x v="4"/>
    <x v="0"/>
    <x v="0"/>
    <n v="0"/>
    <x v="0"/>
    <x v="2"/>
    <x v="32"/>
    <x v="0"/>
    <x v="0"/>
  </r>
  <r>
    <n v="16247"/>
    <x v="1"/>
    <x v="0"/>
    <x v="10"/>
    <x v="5"/>
    <x v="4"/>
    <x v="0"/>
    <x v="1"/>
    <n v="0"/>
    <x v="3"/>
    <x v="2"/>
    <x v="15"/>
    <x v="0"/>
    <x v="0"/>
  </r>
  <r>
    <n v="22010"/>
    <x v="1"/>
    <x v="1"/>
    <x v="0"/>
    <x v="3"/>
    <x v="2"/>
    <x v="0"/>
    <x v="0"/>
    <n v="2"/>
    <x v="2"/>
    <x v="2"/>
    <x v="23"/>
    <x v="0"/>
    <x v="0"/>
  </r>
  <r>
    <n v="25872"/>
    <x v="1"/>
    <x v="0"/>
    <x v="3"/>
    <x v="4"/>
    <x v="0"/>
    <x v="4"/>
    <x v="1"/>
    <n v="1"/>
    <x v="1"/>
    <x v="2"/>
    <x v="7"/>
    <x v="1"/>
    <x v="1"/>
  </r>
  <r>
    <n v="19164"/>
    <x v="1"/>
    <x v="0"/>
    <x v="3"/>
    <x v="3"/>
    <x v="0"/>
    <x v="2"/>
    <x v="1"/>
    <n v="1"/>
    <x v="1"/>
    <x v="2"/>
    <x v="13"/>
    <x v="1"/>
    <x v="1"/>
  </r>
  <r>
    <n v="18435"/>
    <x v="1"/>
    <x v="0"/>
    <x v="3"/>
    <x v="2"/>
    <x v="4"/>
    <x v="4"/>
    <x v="0"/>
    <n v="2"/>
    <x v="4"/>
    <x v="2"/>
    <x v="41"/>
    <x v="1"/>
    <x v="1"/>
  </r>
  <r>
    <n v="14284"/>
    <x v="1"/>
    <x v="1"/>
    <x v="10"/>
    <x v="3"/>
    <x v="1"/>
    <x v="2"/>
    <x v="1"/>
    <n v="2"/>
    <x v="3"/>
    <x v="2"/>
    <x v="21"/>
    <x v="1"/>
    <x v="1"/>
  </r>
  <r>
    <n v="11287"/>
    <x v="0"/>
    <x v="1"/>
    <x v="3"/>
    <x v="2"/>
    <x v="1"/>
    <x v="2"/>
    <x v="1"/>
    <n v="3"/>
    <x v="2"/>
    <x v="2"/>
    <x v="12"/>
    <x v="0"/>
    <x v="0"/>
  </r>
  <r>
    <n v="13066"/>
    <x v="1"/>
    <x v="1"/>
    <x v="1"/>
    <x v="3"/>
    <x v="2"/>
    <x v="0"/>
    <x v="1"/>
    <n v="2"/>
    <x v="3"/>
    <x v="2"/>
    <x v="23"/>
    <x v="1"/>
    <x v="1"/>
  </r>
  <r>
    <n v="29106"/>
    <x v="1"/>
    <x v="1"/>
    <x v="0"/>
    <x v="3"/>
    <x v="2"/>
    <x v="0"/>
    <x v="1"/>
    <n v="2"/>
    <x v="3"/>
    <x v="2"/>
    <x v="23"/>
    <x v="1"/>
    <x v="1"/>
  </r>
  <r>
    <n v="26236"/>
    <x v="0"/>
    <x v="0"/>
    <x v="0"/>
    <x v="1"/>
    <x v="1"/>
    <x v="1"/>
    <x v="0"/>
    <n v="1"/>
    <x v="0"/>
    <x v="2"/>
    <x v="23"/>
    <x v="0"/>
    <x v="0"/>
  </r>
  <r>
    <n v="17531"/>
    <x v="0"/>
    <x v="1"/>
    <x v="10"/>
    <x v="4"/>
    <x v="2"/>
    <x v="2"/>
    <x v="1"/>
    <n v="2"/>
    <x v="2"/>
    <x v="2"/>
    <x v="5"/>
    <x v="0"/>
    <x v="0"/>
  </r>
  <r>
    <n v="12964"/>
    <x v="0"/>
    <x v="1"/>
    <x v="3"/>
    <x v="0"/>
    <x v="1"/>
    <x v="0"/>
    <x v="0"/>
    <n v="1"/>
    <x v="0"/>
    <x v="2"/>
    <x v="20"/>
    <x v="0"/>
    <x v="0"/>
  </r>
  <r>
    <n v="19133"/>
    <x v="1"/>
    <x v="1"/>
    <x v="14"/>
    <x v="4"/>
    <x v="0"/>
    <x v="0"/>
    <x v="0"/>
    <n v="1"/>
    <x v="1"/>
    <x v="2"/>
    <x v="13"/>
    <x v="1"/>
    <x v="1"/>
  </r>
  <r>
    <n v="24643"/>
    <x v="1"/>
    <x v="0"/>
    <x v="10"/>
    <x v="5"/>
    <x v="0"/>
    <x v="4"/>
    <x v="0"/>
    <n v="2"/>
    <x v="4"/>
    <x v="2"/>
    <x v="18"/>
    <x v="0"/>
    <x v="0"/>
  </r>
  <r>
    <n v="21599"/>
    <x v="0"/>
    <x v="0"/>
    <x v="10"/>
    <x v="0"/>
    <x v="4"/>
    <x v="2"/>
    <x v="0"/>
    <n v="0"/>
    <x v="1"/>
    <x v="2"/>
    <x v="4"/>
    <x v="1"/>
    <x v="1"/>
  </r>
  <r>
    <n v="22976"/>
    <x v="1"/>
    <x v="1"/>
    <x v="0"/>
    <x v="3"/>
    <x v="2"/>
    <x v="0"/>
    <x v="1"/>
    <n v="2"/>
    <x v="0"/>
    <x v="2"/>
    <x v="26"/>
    <x v="1"/>
    <x v="1"/>
  </r>
  <r>
    <n v="27637"/>
    <x v="1"/>
    <x v="0"/>
    <x v="11"/>
    <x v="0"/>
    <x v="1"/>
    <x v="2"/>
    <x v="1"/>
    <n v="3"/>
    <x v="3"/>
    <x v="2"/>
    <x v="20"/>
    <x v="0"/>
    <x v="0"/>
  </r>
  <r>
    <n v="11890"/>
    <x v="0"/>
    <x v="0"/>
    <x v="3"/>
    <x v="2"/>
    <x v="4"/>
    <x v="2"/>
    <x v="0"/>
    <n v="1"/>
    <x v="0"/>
    <x v="2"/>
    <x v="15"/>
    <x v="0"/>
    <x v="0"/>
  </r>
  <r>
    <n v="28580"/>
    <x v="0"/>
    <x v="0"/>
    <x v="2"/>
    <x v="3"/>
    <x v="4"/>
    <x v="0"/>
    <x v="0"/>
    <n v="0"/>
    <x v="3"/>
    <x v="2"/>
    <x v="8"/>
    <x v="1"/>
    <x v="1"/>
  </r>
  <r>
    <n v="14443"/>
    <x v="0"/>
    <x v="1"/>
    <x v="12"/>
    <x v="0"/>
    <x v="4"/>
    <x v="4"/>
    <x v="0"/>
    <n v="4"/>
    <x v="0"/>
    <x v="2"/>
    <x v="8"/>
    <x v="0"/>
    <x v="0"/>
  </r>
  <r>
    <n v="17864"/>
    <x v="0"/>
    <x v="0"/>
    <x v="10"/>
    <x v="0"/>
    <x v="1"/>
    <x v="0"/>
    <x v="0"/>
    <n v="1"/>
    <x v="1"/>
    <x v="2"/>
    <x v="30"/>
    <x v="1"/>
    <x v="1"/>
  </r>
  <r>
    <n v="20505"/>
    <x v="0"/>
    <x v="0"/>
    <x v="0"/>
    <x v="2"/>
    <x v="2"/>
    <x v="2"/>
    <x v="1"/>
    <n v="2"/>
    <x v="4"/>
    <x v="2"/>
    <x v="33"/>
    <x v="0"/>
    <x v="0"/>
  </r>
  <r>
    <n v="14592"/>
    <x v="0"/>
    <x v="0"/>
    <x v="10"/>
    <x v="3"/>
    <x v="4"/>
    <x v="2"/>
    <x v="0"/>
    <n v="0"/>
    <x v="0"/>
    <x v="2"/>
    <x v="8"/>
    <x v="0"/>
    <x v="0"/>
  </r>
  <r>
    <n v="22227"/>
    <x v="0"/>
    <x v="0"/>
    <x v="10"/>
    <x v="4"/>
    <x v="2"/>
    <x v="2"/>
    <x v="0"/>
    <n v="2"/>
    <x v="2"/>
    <x v="2"/>
    <x v="5"/>
    <x v="0"/>
    <x v="0"/>
  </r>
  <r>
    <n v="21471"/>
    <x v="0"/>
    <x v="1"/>
    <x v="3"/>
    <x v="4"/>
    <x v="1"/>
    <x v="2"/>
    <x v="0"/>
    <n v="1"/>
    <x v="4"/>
    <x v="2"/>
    <x v="14"/>
    <x v="0"/>
    <x v="0"/>
  </r>
  <r>
    <n v="22252"/>
    <x v="1"/>
    <x v="0"/>
    <x v="10"/>
    <x v="0"/>
    <x v="4"/>
    <x v="2"/>
    <x v="0"/>
    <n v="0"/>
    <x v="1"/>
    <x v="2"/>
    <x v="4"/>
    <x v="1"/>
    <x v="1"/>
  </r>
  <r>
    <n v="21260"/>
    <x v="1"/>
    <x v="0"/>
    <x v="0"/>
    <x v="3"/>
    <x v="2"/>
    <x v="0"/>
    <x v="0"/>
    <n v="2"/>
    <x v="2"/>
    <x v="2"/>
    <x v="25"/>
    <x v="0"/>
    <x v="0"/>
  </r>
  <r>
    <n v="11817"/>
    <x v="1"/>
    <x v="0"/>
    <x v="3"/>
    <x v="5"/>
    <x v="4"/>
    <x v="2"/>
    <x v="0"/>
    <n v="0"/>
    <x v="1"/>
    <x v="2"/>
    <x v="11"/>
    <x v="1"/>
    <x v="1"/>
  </r>
  <r>
    <n v="19223"/>
    <x v="0"/>
    <x v="0"/>
    <x v="1"/>
    <x v="4"/>
    <x v="2"/>
    <x v="0"/>
    <x v="0"/>
    <n v="2"/>
    <x v="3"/>
    <x v="2"/>
    <x v="28"/>
    <x v="0"/>
    <x v="0"/>
  </r>
  <r>
    <n v="18517"/>
    <x v="0"/>
    <x v="1"/>
    <x v="11"/>
    <x v="1"/>
    <x v="0"/>
    <x v="4"/>
    <x v="0"/>
    <n v="4"/>
    <x v="0"/>
    <x v="2"/>
    <x v="3"/>
    <x v="0"/>
    <x v="0"/>
  </r>
  <r>
    <n v="21717"/>
    <x v="0"/>
    <x v="1"/>
    <x v="0"/>
    <x v="4"/>
    <x v="1"/>
    <x v="1"/>
    <x v="0"/>
    <n v="1"/>
    <x v="0"/>
    <x v="2"/>
    <x v="15"/>
    <x v="0"/>
    <x v="0"/>
  </r>
  <r>
    <n v="13760"/>
    <x v="0"/>
    <x v="1"/>
    <x v="10"/>
    <x v="5"/>
    <x v="4"/>
    <x v="0"/>
    <x v="1"/>
    <n v="0"/>
    <x v="0"/>
    <x v="2"/>
    <x v="15"/>
    <x v="0"/>
    <x v="0"/>
  </r>
  <r>
    <n v="18145"/>
    <x v="0"/>
    <x v="1"/>
    <x v="2"/>
    <x v="2"/>
    <x v="0"/>
    <x v="4"/>
    <x v="1"/>
    <n v="2"/>
    <x v="1"/>
    <x v="0"/>
    <x v="24"/>
    <x v="0"/>
    <x v="0"/>
  </r>
  <r>
    <n v="21770"/>
    <x v="0"/>
    <x v="1"/>
    <x v="10"/>
    <x v="5"/>
    <x v="0"/>
    <x v="4"/>
    <x v="0"/>
    <n v="2"/>
    <x v="4"/>
    <x v="2"/>
    <x v="2"/>
    <x v="0"/>
    <x v="0"/>
  </r>
  <r>
    <n v="11165"/>
    <x v="0"/>
    <x v="0"/>
    <x v="10"/>
    <x v="3"/>
    <x v="1"/>
    <x v="0"/>
    <x v="1"/>
    <n v="1"/>
    <x v="3"/>
    <x v="2"/>
    <x v="6"/>
    <x v="0"/>
    <x v="0"/>
  </r>
  <r>
    <n v="16377"/>
    <x v="1"/>
    <x v="0"/>
    <x v="2"/>
    <x v="5"/>
    <x v="4"/>
    <x v="0"/>
    <x v="1"/>
    <n v="0"/>
    <x v="0"/>
    <x v="2"/>
    <x v="15"/>
    <x v="0"/>
    <x v="0"/>
  </r>
  <r>
    <n v="26248"/>
    <x v="0"/>
    <x v="1"/>
    <x v="6"/>
    <x v="1"/>
    <x v="3"/>
    <x v="1"/>
    <x v="1"/>
    <n v="2"/>
    <x v="0"/>
    <x v="2"/>
    <x v="31"/>
    <x v="0"/>
    <x v="0"/>
  </r>
  <r>
    <n v="23461"/>
    <x v="0"/>
    <x v="0"/>
    <x v="8"/>
    <x v="2"/>
    <x v="1"/>
    <x v="2"/>
    <x v="0"/>
    <n v="3"/>
    <x v="1"/>
    <x v="2"/>
    <x v="8"/>
    <x v="0"/>
    <x v="0"/>
  </r>
  <r>
    <n v="29133"/>
    <x v="1"/>
    <x v="0"/>
    <x v="10"/>
    <x v="5"/>
    <x v="0"/>
    <x v="0"/>
    <x v="1"/>
    <n v="2"/>
    <x v="0"/>
    <x v="2"/>
    <x v="0"/>
    <x v="0"/>
    <x v="0"/>
  </r>
  <r>
    <n v="27673"/>
    <x v="1"/>
    <x v="0"/>
    <x v="10"/>
    <x v="1"/>
    <x v="4"/>
    <x v="4"/>
    <x v="0"/>
    <n v="2"/>
    <x v="2"/>
    <x v="2"/>
    <x v="39"/>
    <x v="1"/>
    <x v="1"/>
  </r>
  <r>
    <n v="12774"/>
    <x v="0"/>
    <x v="0"/>
    <x v="0"/>
    <x v="0"/>
    <x v="1"/>
    <x v="1"/>
    <x v="0"/>
    <n v="1"/>
    <x v="3"/>
    <x v="2"/>
    <x v="36"/>
    <x v="1"/>
    <x v="1"/>
  </r>
  <r>
    <n v="18910"/>
    <x v="1"/>
    <x v="1"/>
    <x v="1"/>
    <x v="3"/>
    <x v="1"/>
    <x v="0"/>
    <x v="0"/>
    <n v="2"/>
    <x v="2"/>
    <x v="2"/>
    <x v="25"/>
    <x v="0"/>
    <x v="0"/>
  </r>
  <r>
    <n v="11699"/>
    <x v="1"/>
    <x v="1"/>
    <x v="10"/>
    <x v="3"/>
    <x v="0"/>
    <x v="0"/>
    <x v="1"/>
    <n v="2"/>
    <x v="0"/>
    <x v="2"/>
    <x v="25"/>
    <x v="0"/>
    <x v="0"/>
  </r>
  <r>
    <n v="16725"/>
    <x v="0"/>
    <x v="1"/>
    <x v="1"/>
    <x v="3"/>
    <x v="2"/>
    <x v="0"/>
    <x v="0"/>
    <n v="2"/>
    <x v="2"/>
    <x v="2"/>
    <x v="22"/>
    <x v="0"/>
    <x v="0"/>
  </r>
  <r>
    <n v="28269"/>
    <x v="1"/>
    <x v="0"/>
    <x v="12"/>
    <x v="0"/>
    <x v="0"/>
    <x v="4"/>
    <x v="1"/>
    <n v="1"/>
    <x v="1"/>
    <x v="2"/>
    <x v="12"/>
    <x v="0"/>
    <x v="0"/>
  </r>
  <r>
    <n v="23144"/>
    <x v="0"/>
    <x v="1"/>
    <x v="14"/>
    <x v="0"/>
    <x v="0"/>
    <x v="0"/>
    <x v="0"/>
    <n v="0"/>
    <x v="0"/>
    <x v="2"/>
    <x v="17"/>
    <x v="1"/>
    <x v="1"/>
  </r>
  <r>
    <n v="23376"/>
    <x v="0"/>
    <x v="1"/>
    <x v="3"/>
    <x v="0"/>
    <x v="0"/>
    <x v="2"/>
    <x v="0"/>
    <n v="1"/>
    <x v="1"/>
    <x v="2"/>
    <x v="20"/>
    <x v="1"/>
    <x v="1"/>
  </r>
  <r>
    <n v="25970"/>
    <x v="1"/>
    <x v="0"/>
    <x v="10"/>
    <x v="5"/>
    <x v="0"/>
    <x v="0"/>
    <x v="1"/>
    <n v="2"/>
    <x v="0"/>
    <x v="2"/>
    <x v="3"/>
    <x v="1"/>
    <x v="1"/>
  </r>
  <r>
    <n v="28068"/>
    <x v="1"/>
    <x v="0"/>
    <x v="2"/>
    <x v="1"/>
    <x v="4"/>
    <x v="2"/>
    <x v="1"/>
    <n v="0"/>
    <x v="0"/>
    <x v="2"/>
    <x v="4"/>
    <x v="1"/>
    <x v="1"/>
  </r>
  <r>
    <n v="18390"/>
    <x v="0"/>
    <x v="1"/>
    <x v="2"/>
    <x v="2"/>
    <x v="1"/>
    <x v="2"/>
    <x v="0"/>
    <n v="2"/>
    <x v="0"/>
    <x v="2"/>
    <x v="20"/>
    <x v="0"/>
    <x v="0"/>
  </r>
  <r>
    <n v="29112"/>
    <x v="1"/>
    <x v="1"/>
    <x v="10"/>
    <x v="3"/>
    <x v="1"/>
    <x v="2"/>
    <x v="1"/>
    <n v="2"/>
    <x v="3"/>
    <x v="2"/>
    <x v="25"/>
    <x v="0"/>
    <x v="0"/>
  </r>
  <r>
    <n v="14090"/>
    <x v="0"/>
    <x v="0"/>
    <x v="1"/>
    <x v="3"/>
    <x v="3"/>
    <x v="1"/>
    <x v="1"/>
    <n v="2"/>
    <x v="0"/>
    <x v="2"/>
    <x v="26"/>
    <x v="0"/>
    <x v="0"/>
  </r>
  <r>
    <n v="27040"/>
    <x v="0"/>
    <x v="1"/>
    <x v="6"/>
    <x v="4"/>
    <x v="3"/>
    <x v="1"/>
    <x v="0"/>
    <n v="2"/>
    <x v="3"/>
    <x v="2"/>
    <x v="38"/>
    <x v="0"/>
    <x v="0"/>
  </r>
  <r>
    <n v="23479"/>
    <x v="1"/>
    <x v="1"/>
    <x v="8"/>
    <x v="3"/>
    <x v="1"/>
    <x v="2"/>
    <x v="1"/>
    <n v="2"/>
    <x v="0"/>
    <x v="2"/>
    <x v="1"/>
    <x v="1"/>
    <x v="1"/>
  </r>
  <r>
    <n v="16795"/>
    <x v="0"/>
    <x v="0"/>
    <x v="3"/>
    <x v="5"/>
    <x v="0"/>
    <x v="4"/>
    <x v="0"/>
    <n v="1"/>
    <x v="3"/>
    <x v="2"/>
    <x v="14"/>
    <x v="0"/>
    <x v="0"/>
  </r>
  <r>
    <n v="22014"/>
    <x v="1"/>
    <x v="1"/>
    <x v="1"/>
    <x v="3"/>
    <x v="2"/>
    <x v="0"/>
    <x v="0"/>
    <n v="2"/>
    <x v="2"/>
    <x v="2"/>
    <x v="22"/>
    <x v="0"/>
    <x v="0"/>
  </r>
  <r>
    <n v="13314"/>
    <x v="0"/>
    <x v="1"/>
    <x v="7"/>
    <x v="0"/>
    <x v="2"/>
    <x v="2"/>
    <x v="0"/>
    <n v="4"/>
    <x v="2"/>
    <x v="2"/>
    <x v="30"/>
    <x v="1"/>
    <x v="1"/>
  </r>
  <r>
    <n v="11619"/>
    <x v="1"/>
    <x v="0"/>
    <x v="14"/>
    <x v="3"/>
    <x v="4"/>
    <x v="0"/>
    <x v="0"/>
    <n v="0"/>
    <x v="3"/>
    <x v="2"/>
    <x v="6"/>
    <x v="0"/>
    <x v="0"/>
  </r>
  <r>
    <n v="29132"/>
    <x v="1"/>
    <x v="0"/>
    <x v="0"/>
    <x v="3"/>
    <x v="0"/>
    <x v="2"/>
    <x v="0"/>
    <n v="1"/>
    <x v="1"/>
    <x v="2"/>
    <x v="0"/>
    <x v="1"/>
    <x v="1"/>
  </r>
  <r>
    <n v="11199"/>
    <x v="0"/>
    <x v="0"/>
    <x v="3"/>
    <x v="5"/>
    <x v="0"/>
    <x v="4"/>
    <x v="0"/>
    <n v="1"/>
    <x v="4"/>
    <x v="2"/>
    <x v="14"/>
    <x v="0"/>
    <x v="0"/>
  </r>
  <r>
    <n v="20296"/>
    <x v="1"/>
    <x v="0"/>
    <x v="10"/>
    <x v="3"/>
    <x v="1"/>
    <x v="0"/>
    <x v="1"/>
    <n v="1"/>
    <x v="3"/>
    <x v="2"/>
    <x v="6"/>
    <x v="1"/>
    <x v="1"/>
  </r>
  <r>
    <n v="17546"/>
    <x v="0"/>
    <x v="0"/>
    <x v="3"/>
    <x v="0"/>
    <x v="1"/>
    <x v="0"/>
    <x v="0"/>
    <n v="1"/>
    <x v="0"/>
    <x v="2"/>
    <x v="20"/>
    <x v="1"/>
    <x v="1"/>
  </r>
  <r>
    <n v="18069"/>
    <x v="0"/>
    <x v="1"/>
    <x v="3"/>
    <x v="2"/>
    <x v="0"/>
    <x v="4"/>
    <x v="0"/>
    <n v="4"/>
    <x v="4"/>
    <x v="2"/>
    <x v="2"/>
    <x v="0"/>
    <x v="0"/>
  </r>
  <r>
    <n v="23712"/>
    <x v="1"/>
    <x v="0"/>
    <x v="3"/>
    <x v="4"/>
    <x v="0"/>
    <x v="4"/>
    <x v="0"/>
    <n v="1"/>
    <x v="4"/>
    <x v="2"/>
    <x v="14"/>
    <x v="0"/>
    <x v="0"/>
  </r>
  <r>
    <n v="23358"/>
    <x v="0"/>
    <x v="1"/>
    <x v="10"/>
    <x v="3"/>
    <x v="2"/>
    <x v="2"/>
    <x v="0"/>
    <n v="2"/>
    <x v="2"/>
    <x v="2"/>
    <x v="21"/>
    <x v="1"/>
    <x v="1"/>
  </r>
  <r>
    <n v="20518"/>
    <x v="0"/>
    <x v="0"/>
    <x v="3"/>
    <x v="4"/>
    <x v="1"/>
    <x v="2"/>
    <x v="0"/>
    <n v="1"/>
    <x v="4"/>
    <x v="2"/>
    <x v="7"/>
    <x v="0"/>
    <x v="0"/>
  </r>
  <r>
    <n v="28026"/>
    <x v="0"/>
    <x v="0"/>
    <x v="0"/>
    <x v="4"/>
    <x v="2"/>
    <x v="2"/>
    <x v="1"/>
    <n v="2"/>
    <x v="1"/>
    <x v="2"/>
    <x v="14"/>
    <x v="0"/>
    <x v="0"/>
  </r>
  <r>
    <n v="11669"/>
    <x v="1"/>
    <x v="0"/>
    <x v="3"/>
    <x v="4"/>
    <x v="0"/>
    <x v="0"/>
    <x v="0"/>
    <n v="1"/>
    <x v="1"/>
    <x v="2"/>
    <x v="13"/>
    <x v="0"/>
    <x v="0"/>
  </r>
  <r>
    <n v="16020"/>
    <x v="0"/>
    <x v="1"/>
    <x v="0"/>
    <x v="3"/>
    <x v="2"/>
    <x v="0"/>
    <x v="0"/>
    <n v="2"/>
    <x v="2"/>
    <x v="2"/>
    <x v="26"/>
    <x v="1"/>
    <x v="1"/>
  </r>
  <r>
    <n v="27090"/>
    <x v="0"/>
    <x v="0"/>
    <x v="10"/>
    <x v="0"/>
    <x v="4"/>
    <x v="2"/>
    <x v="0"/>
    <n v="0"/>
    <x v="1"/>
    <x v="2"/>
    <x v="34"/>
    <x v="1"/>
    <x v="1"/>
  </r>
  <r>
    <n v="27198"/>
    <x v="1"/>
    <x v="0"/>
    <x v="2"/>
    <x v="3"/>
    <x v="4"/>
    <x v="0"/>
    <x v="1"/>
    <n v="0"/>
    <x v="0"/>
    <x v="2"/>
    <x v="8"/>
    <x v="0"/>
    <x v="0"/>
  </r>
  <r>
    <n v="19661"/>
    <x v="1"/>
    <x v="1"/>
    <x v="8"/>
    <x v="5"/>
    <x v="0"/>
    <x v="4"/>
    <x v="0"/>
    <n v="1"/>
    <x v="3"/>
    <x v="2"/>
    <x v="13"/>
    <x v="1"/>
    <x v="1"/>
  </r>
  <r>
    <n v="26327"/>
    <x v="0"/>
    <x v="1"/>
    <x v="3"/>
    <x v="5"/>
    <x v="4"/>
    <x v="2"/>
    <x v="0"/>
    <n v="0"/>
    <x v="1"/>
    <x v="2"/>
    <x v="4"/>
    <x v="1"/>
    <x v="1"/>
  </r>
  <r>
    <n v="26341"/>
    <x v="0"/>
    <x v="0"/>
    <x v="3"/>
    <x v="2"/>
    <x v="4"/>
    <x v="2"/>
    <x v="0"/>
    <n v="2"/>
    <x v="0"/>
    <x v="2"/>
    <x v="34"/>
    <x v="0"/>
    <x v="0"/>
  </r>
  <r>
    <n v="24958"/>
    <x v="1"/>
    <x v="0"/>
    <x v="0"/>
    <x v="2"/>
    <x v="2"/>
    <x v="2"/>
    <x v="1"/>
    <n v="3"/>
    <x v="1"/>
    <x v="2"/>
    <x v="2"/>
    <x v="1"/>
    <x v="1"/>
  </r>
  <r>
    <n v="13287"/>
    <x v="1"/>
    <x v="1"/>
    <x v="15"/>
    <x v="5"/>
    <x v="0"/>
    <x v="4"/>
    <x v="0"/>
    <n v="4"/>
    <x v="2"/>
    <x v="2"/>
    <x v="0"/>
    <x v="1"/>
    <x v="1"/>
  </r>
  <r>
    <n v="14493"/>
    <x v="1"/>
    <x v="0"/>
    <x v="3"/>
    <x v="1"/>
    <x v="4"/>
    <x v="4"/>
    <x v="1"/>
    <n v="2"/>
    <x v="3"/>
    <x v="2"/>
    <x v="39"/>
    <x v="0"/>
    <x v="0"/>
  </r>
  <r>
    <n v="26678"/>
    <x v="1"/>
    <x v="0"/>
    <x v="2"/>
    <x v="4"/>
    <x v="3"/>
    <x v="0"/>
    <x v="0"/>
    <n v="2"/>
    <x v="2"/>
    <x v="2"/>
    <x v="38"/>
    <x v="0"/>
    <x v="0"/>
  </r>
  <r>
    <n v="23275"/>
    <x v="0"/>
    <x v="1"/>
    <x v="1"/>
    <x v="4"/>
    <x v="2"/>
    <x v="0"/>
    <x v="0"/>
    <n v="2"/>
    <x v="3"/>
    <x v="2"/>
    <x v="38"/>
    <x v="0"/>
    <x v="0"/>
  </r>
  <r>
    <n v="11270"/>
    <x v="0"/>
    <x v="1"/>
    <x v="12"/>
    <x v="4"/>
    <x v="4"/>
    <x v="4"/>
    <x v="0"/>
    <n v="3"/>
    <x v="0"/>
    <x v="2"/>
    <x v="0"/>
    <x v="1"/>
    <x v="1"/>
  </r>
  <r>
    <n v="20084"/>
    <x v="0"/>
    <x v="1"/>
    <x v="6"/>
    <x v="4"/>
    <x v="2"/>
    <x v="3"/>
    <x v="1"/>
    <n v="2"/>
    <x v="0"/>
    <x v="2"/>
    <x v="39"/>
    <x v="0"/>
    <x v="0"/>
  </r>
  <r>
    <n v="16144"/>
    <x v="0"/>
    <x v="1"/>
    <x v="3"/>
    <x v="0"/>
    <x v="4"/>
    <x v="2"/>
    <x v="0"/>
    <n v="1"/>
    <x v="0"/>
    <x v="2"/>
    <x v="30"/>
    <x v="1"/>
    <x v="1"/>
  </r>
  <r>
    <n v="27731"/>
    <x v="0"/>
    <x v="1"/>
    <x v="0"/>
    <x v="3"/>
    <x v="2"/>
    <x v="0"/>
    <x v="0"/>
    <n v="2"/>
    <x v="2"/>
    <x v="2"/>
    <x v="40"/>
    <x v="0"/>
    <x v="0"/>
  </r>
  <r>
    <n v="11886"/>
    <x v="0"/>
    <x v="0"/>
    <x v="10"/>
    <x v="1"/>
    <x v="0"/>
    <x v="2"/>
    <x v="0"/>
    <n v="1"/>
    <x v="0"/>
    <x v="2"/>
    <x v="28"/>
    <x v="1"/>
    <x v="1"/>
  </r>
  <r>
    <n v="24324"/>
    <x v="1"/>
    <x v="0"/>
    <x v="10"/>
    <x v="5"/>
    <x v="0"/>
    <x v="0"/>
    <x v="0"/>
    <n v="2"/>
    <x v="1"/>
    <x v="2"/>
    <x v="3"/>
    <x v="1"/>
    <x v="1"/>
  </r>
  <r>
    <n v="22220"/>
    <x v="0"/>
    <x v="1"/>
    <x v="10"/>
    <x v="4"/>
    <x v="2"/>
    <x v="2"/>
    <x v="1"/>
    <n v="2"/>
    <x v="3"/>
    <x v="2"/>
    <x v="38"/>
    <x v="1"/>
    <x v="1"/>
  </r>
  <r>
    <n v="26625"/>
    <x v="1"/>
    <x v="0"/>
    <x v="10"/>
    <x v="3"/>
    <x v="4"/>
    <x v="2"/>
    <x v="0"/>
    <n v="1"/>
    <x v="1"/>
    <x v="2"/>
    <x v="13"/>
    <x v="1"/>
    <x v="1"/>
  </r>
  <r>
    <n v="23027"/>
    <x v="1"/>
    <x v="1"/>
    <x v="12"/>
    <x v="0"/>
    <x v="0"/>
    <x v="4"/>
    <x v="1"/>
    <n v="4"/>
    <x v="0"/>
    <x v="2"/>
    <x v="20"/>
    <x v="0"/>
    <x v="0"/>
  </r>
  <r>
    <n v="16867"/>
    <x v="1"/>
    <x v="0"/>
    <x v="12"/>
    <x v="0"/>
    <x v="0"/>
    <x v="4"/>
    <x v="1"/>
    <n v="3"/>
    <x v="0"/>
    <x v="2"/>
    <x v="12"/>
    <x v="1"/>
    <x v="1"/>
  </r>
  <r>
    <n v="14514"/>
    <x v="1"/>
    <x v="0"/>
    <x v="1"/>
    <x v="3"/>
    <x v="1"/>
    <x v="0"/>
    <x v="0"/>
    <n v="1"/>
    <x v="2"/>
    <x v="2"/>
    <x v="22"/>
    <x v="0"/>
    <x v="0"/>
  </r>
  <r>
    <n v="19634"/>
    <x v="0"/>
    <x v="1"/>
    <x v="0"/>
    <x v="3"/>
    <x v="2"/>
    <x v="0"/>
    <x v="0"/>
    <n v="1"/>
    <x v="2"/>
    <x v="2"/>
    <x v="23"/>
    <x v="0"/>
    <x v="0"/>
  </r>
  <r>
    <n v="18504"/>
    <x v="0"/>
    <x v="1"/>
    <x v="3"/>
    <x v="4"/>
    <x v="3"/>
    <x v="0"/>
    <x v="1"/>
    <n v="2"/>
    <x v="3"/>
    <x v="2"/>
    <x v="38"/>
    <x v="0"/>
    <x v="0"/>
  </r>
  <r>
    <n v="28799"/>
    <x v="1"/>
    <x v="0"/>
    <x v="0"/>
    <x v="4"/>
    <x v="1"/>
    <x v="1"/>
    <x v="1"/>
    <n v="1"/>
    <x v="3"/>
    <x v="2"/>
    <x v="15"/>
    <x v="1"/>
    <x v="1"/>
  </r>
  <r>
    <n v="11225"/>
    <x v="0"/>
    <x v="0"/>
    <x v="10"/>
    <x v="4"/>
    <x v="1"/>
    <x v="2"/>
    <x v="0"/>
    <n v="1"/>
    <x v="4"/>
    <x v="2"/>
    <x v="10"/>
    <x v="0"/>
    <x v="0"/>
  </r>
  <r>
    <n v="17657"/>
    <x v="0"/>
    <x v="1"/>
    <x v="0"/>
    <x v="5"/>
    <x v="1"/>
    <x v="1"/>
    <x v="1"/>
    <n v="0"/>
    <x v="0"/>
    <x v="2"/>
    <x v="25"/>
    <x v="0"/>
    <x v="0"/>
  </r>
  <r>
    <n v="14913"/>
    <x v="0"/>
    <x v="0"/>
    <x v="0"/>
    <x v="0"/>
    <x v="1"/>
    <x v="1"/>
    <x v="0"/>
    <n v="1"/>
    <x v="3"/>
    <x v="2"/>
    <x v="28"/>
    <x v="1"/>
    <x v="1"/>
  </r>
  <r>
    <n v="14077"/>
    <x v="1"/>
    <x v="1"/>
    <x v="1"/>
    <x v="3"/>
    <x v="2"/>
    <x v="0"/>
    <x v="0"/>
    <n v="2"/>
    <x v="2"/>
    <x v="2"/>
    <x v="25"/>
    <x v="0"/>
    <x v="0"/>
  </r>
  <r>
    <n v="13296"/>
    <x v="0"/>
    <x v="1"/>
    <x v="15"/>
    <x v="0"/>
    <x v="0"/>
    <x v="4"/>
    <x v="0"/>
    <n v="3"/>
    <x v="2"/>
    <x v="2"/>
    <x v="12"/>
    <x v="0"/>
    <x v="0"/>
  </r>
  <r>
    <n v="20535"/>
    <x v="0"/>
    <x v="0"/>
    <x v="3"/>
    <x v="5"/>
    <x v="1"/>
    <x v="2"/>
    <x v="0"/>
    <n v="1"/>
    <x v="4"/>
    <x v="2"/>
    <x v="16"/>
    <x v="0"/>
    <x v="0"/>
  </r>
  <r>
    <n v="12452"/>
    <x v="0"/>
    <x v="1"/>
    <x v="10"/>
    <x v="5"/>
    <x v="4"/>
    <x v="0"/>
    <x v="0"/>
    <n v="0"/>
    <x v="3"/>
    <x v="2"/>
    <x v="15"/>
    <x v="1"/>
    <x v="1"/>
  </r>
  <r>
    <n v="28043"/>
    <x v="0"/>
    <x v="0"/>
    <x v="10"/>
    <x v="4"/>
    <x v="0"/>
    <x v="4"/>
    <x v="0"/>
    <n v="0"/>
    <x v="4"/>
    <x v="2"/>
    <x v="16"/>
    <x v="0"/>
    <x v="0"/>
  </r>
  <r>
    <n v="12957"/>
    <x v="1"/>
    <x v="0"/>
    <x v="3"/>
    <x v="0"/>
    <x v="0"/>
    <x v="2"/>
    <x v="1"/>
    <n v="1"/>
    <x v="0"/>
    <x v="2"/>
    <x v="20"/>
    <x v="0"/>
    <x v="0"/>
  </r>
  <r>
    <n v="15412"/>
    <x v="0"/>
    <x v="1"/>
    <x v="12"/>
    <x v="4"/>
    <x v="4"/>
    <x v="4"/>
    <x v="0"/>
    <n v="3"/>
    <x v="1"/>
    <x v="2"/>
    <x v="45"/>
    <x v="0"/>
    <x v="0"/>
  </r>
  <r>
    <n v="20514"/>
    <x v="0"/>
    <x v="0"/>
    <x v="3"/>
    <x v="4"/>
    <x v="1"/>
    <x v="2"/>
    <x v="0"/>
    <n v="1"/>
    <x v="1"/>
    <x v="2"/>
    <x v="14"/>
    <x v="0"/>
    <x v="0"/>
  </r>
  <r>
    <n v="20758"/>
    <x v="0"/>
    <x v="1"/>
    <x v="1"/>
    <x v="4"/>
    <x v="2"/>
    <x v="0"/>
    <x v="0"/>
    <n v="2"/>
    <x v="3"/>
    <x v="2"/>
    <x v="5"/>
    <x v="0"/>
    <x v="0"/>
  </r>
  <r>
    <n v="11801"/>
    <x v="0"/>
    <x v="1"/>
    <x v="10"/>
    <x v="0"/>
    <x v="4"/>
    <x v="2"/>
    <x v="0"/>
    <n v="0"/>
    <x v="1"/>
    <x v="2"/>
    <x v="4"/>
    <x v="0"/>
    <x v="0"/>
  </r>
  <r>
    <n v="22211"/>
    <x v="0"/>
    <x v="1"/>
    <x v="10"/>
    <x v="3"/>
    <x v="1"/>
    <x v="2"/>
    <x v="0"/>
    <n v="2"/>
    <x v="2"/>
    <x v="2"/>
    <x v="21"/>
    <x v="0"/>
    <x v="0"/>
  </r>
  <r>
    <n v="28087"/>
    <x v="1"/>
    <x v="0"/>
    <x v="0"/>
    <x v="3"/>
    <x v="1"/>
    <x v="0"/>
    <x v="1"/>
    <n v="1"/>
    <x v="3"/>
    <x v="2"/>
    <x v="40"/>
    <x v="0"/>
    <x v="0"/>
  </r>
  <r>
    <n v="23668"/>
    <x v="0"/>
    <x v="0"/>
    <x v="0"/>
    <x v="5"/>
    <x v="2"/>
    <x v="2"/>
    <x v="0"/>
    <n v="2"/>
    <x v="2"/>
    <x v="2"/>
    <x v="14"/>
    <x v="1"/>
    <x v="1"/>
  </r>
  <r>
    <n v="27441"/>
    <x v="0"/>
    <x v="1"/>
    <x v="10"/>
    <x v="1"/>
    <x v="2"/>
    <x v="2"/>
    <x v="1"/>
    <n v="2"/>
    <x v="1"/>
    <x v="2"/>
    <x v="39"/>
    <x v="0"/>
    <x v="0"/>
  </r>
  <r>
    <n v="27261"/>
    <x v="0"/>
    <x v="1"/>
    <x v="0"/>
    <x v="0"/>
    <x v="0"/>
    <x v="0"/>
    <x v="1"/>
    <n v="1"/>
    <x v="0"/>
    <x v="2"/>
    <x v="4"/>
    <x v="1"/>
    <x v="1"/>
  </r>
  <r>
    <n v="18649"/>
    <x v="1"/>
    <x v="1"/>
    <x v="1"/>
    <x v="0"/>
    <x v="2"/>
    <x v="1"/>
    <x v="0"/>
    <n v="2"/>
    <x v="3"/>
    <x v="2"/>
    <x v="36"/>
    <x v="1"/>
    <x v="1"/>
  </r>
  <r>
    <n v="21714"/>
    <x v="1"/>
    <x v="0"/>
    <x v="2"/>
    <x v="2"/>
    <x v="4"/>
    <x v="0"/>
    <x v="1"/>
    <n v="0"/>
    <x v="0"/>
    <x v="2"/>
    <x v="15"/>
    <x v="0"/>
    <x v="0"/>
  </r>
  <r>
    <n v="23217"/>
    <x v="1"/>
    <x v="0"/>
    <x v="10"/>
    <x v="1"/>
    <x v="4"/>
    <x v="2"/>
    <x v="0"/>
    <n v="0"/>
    <x v="1"/>
    <x v="2"/>
    <x v="1"/>
    <x v="1"/>
    <x v="1"/>
  </r>
  <r>
    <n v="23797"/>
    <x v="1"/>
    <x v="1"/>
    <x v="6"/>
    <x v="1"/>
    <x v="3"/>
    <x v="1"/>
    <x v="1"/>
    <n v="2"/>
    <x v="0"/>
    <x v="2"/>
    <x v="5"/>
    <x v="0"/>
    <x v="0"/>
  </r>
  <r>
    <n v="13216"/>
    <x v="0"/>
    <x v="0"/>
    <x v="10"/>
    <x v="2"/>
    <x v="0"/>
    <x v="4"/>
    <x v="0"/>
    <n v="3"/>
    <x v="4"/>
    <x v="2"/>
    <x v="14"/>
    <x v="0"/>
    <x v="0"/>
  </r>
  <r>
    <n v="20657"/>
    <x v="1"/>
    <x v="1"/>
    <x v="14"/>
    <x v="4"/>
    <x v="0"/>
    <x v="0"/>
    <x v="0"/>
    <n v="0"/>
    <x v="1"/>
    <x v="2"/>
    <x v="34"/>
    <x v="1"/>
    <x v="1"/>
  </r>
  <r>
    <n v="12882"/>
    <x v="0"/>
    <x v="1"/>
    <x v="14"/>
    <x v="0"/>
    <x v="4"/>
    <x v="0"/>
    <x v="0"/>
    <n v="0"/>
    <x v="0"/>
    <x v="2"/>
    <x v="6"/>
    <x v="1"/>
    <x v="1"/>
  </r>
  <r>
    <n v="25908"/>
    <x v="0"/>
    <x v="0"/>
    <x v="10"/>
    <x v="3"/>
    <x v="1"/>
    <x v="0"/>
    <x v="1"/>
    <n v="1"/>
    <x v="3"/>
    <x v="2"/>
    <x v="40"/>
    <x v="0"/>
    <x v="0"/>
  </r>
  <r>
    <n v="16753"/>
    <x v="1"/>
    <x v="0"/>
    <x v="3"/>
    <x v="3"/>
    <x v="1"/>
    <x v="0"/>
    <x v="0"/>
    <n v="2"/>
    <x v="2"/>
    <x v="2"/>
    <x v="17"/>
    <x v="1"/>
    <x v="1"/>
  </r>
  <r>
    <n v="14608"/>
    <x v="0"/>
    <x v="1"/>
    <x v="14"/>
    <x v="5"/>
    <x v="0"/>
    <x v="0"/>
    <x v="0"/>
    <n v="3"/>
    <x v="4"/>
    <x v="2"/>
    <x v="0"/>
    <x v="0"/>
    <x v="0"/>
  </r>
  <r>
    <n v="24979"/>
    <x v="0"/>
    <x v="0"/>
    <x v="10"/>
    <x v="4"/>
    <x v="1"/>
    <x v="2"/>
    <x v="0"/>
    <n v="2"/>
    <x v="1"/>
    <x v="2"/>
    <x v="42"/>
    <x v="1"/>
    <x v="1"/>
  </r>
  <r>
    <n v="13313"/>
    <x v="0"/>
    <x v="0"/>
    <x v="7"/>
    <x v="0"/>
    <x v="2"/>
    <x v="2"/>
    <x v="1"/>
    <n v="4"/>
    <x v="1"/>
    <x v="2"/>
    <x v="12"/>
    <x v="0"/>
    <x v="0"/>
  </r>
  <r>
    <n v="18952"/>
    <x v="0"/>
    <x v="0"/>
    <x v="11"/>
    <x v="5"/>
    <x v="0"/>
    <x v="4"/>
    <x v="0"/>
    <n v="4"/>
    <x v="0"/>
    <x v="2"/>
    <x v="8"/>
    <x v="0"/>
    <x v="0"/>
  </r>
  <r>
    <n v="17699"/>
    <x v="0"/>
    <x v="1"/>
    <x v="10"/>
    <x v="0"/>
    <x v="4"/>
    <x v="0"/>
    <x v="1"/>
    <n v="0"/>
    <x v="0"/>
    <x v="2"/>
    <x v="10"/>
    <x v="0"/>
    <x v="0"/>
  </r>
  <r>
    <n v="14657"/>
    <x v="0"/>
    <x v="1"/>
    <x v="2"/>
    <x v="0"/>
    <x v="1"/>
    <x v="0"/>
    <x v="1"/>
    <n v="1"/>
    <x v="0"/>
    <x v="2"/>
    <x v="15"/>
    <x v="1"/>
    <x v="1"/>
  </r>
  <r>
    <n v="11540"/>
    <x v="1"/>
    <x v="1"/>
    <x v="10"/>
    <x v="5"/>
    <x v="4"/>
    <x v="0"/>
    <x v="0"/>
    <n v="0"/>
    <x v="3"/>
    <x v="2"/>
    <x v="15"/>
    <x v="1"/>
    <x v="1"/>
  </r>
  <r>
    <n v="11783"/>
    <x v="0"/>
    <x v="0"/>
    <x v="10"/>
    <x v="0"/>
    <x v="4"/>
    <x v="0"/>
    <x v="0"/>
    <n v="0"/>
    <x v="0"/>
    <x v="2"/>
    <x v="17"/>
    <x v="0"/>
    <x v="0"/>
  </r>
  <r>
    <n v="14602"/>
    <x v="0"/>
    <x v="0"/>
    <x v="2"/>
    <x v="1"/>
    <x v="4"/>
    <x v="2"/>
    <x v="0"/>
    <n v="0"/>
    <x v="0"/>
    <x v="2"/>
    <x v="4"/>
    <x v="1"/>
    <x v="1"/>
  </r>
  <r>
    <n v="29030"/>
    <x v="0"/>
    <x v="1"/>
    <x v="3"/>
    <x v="4"/>
    <x v="3"/>
    <x v="0"/>
    <x v="0"/>
    <n v="2"/>
    <x v="4"/>
    <x v="2"/>
    <x v="9"/>
    <x v="0"/>
    <x v="0"/>
  </r>
  <r>
    <n v="26490"/>
    <x v="1"/>
    <x v="1"/>
    <x v="3"/>
    <x v="4"/>
    <x v="0"/>
    <x v="4"/>
    <x v="1"/>
    <n v="1"/>
    <x v="1"/>
    <x v="2"/>
    <x v="14"/>
    <x v="1"/>
    <x v="1"/>
  </r>
  <r>
    <n v="13151"/>
    <x v="1"/>
    <x v="1"/>
    <x v="0"/>
    <x v="3"/>
    <x v="2"/>
    <x v="0"/>
    <x v="0"/>
    <n v="2"/>
    <x v="2"/>
    <x v="2"/>
    <x v="40"/>
    <x v="0"/>
    <x v="0"/>
  </r>
  <r>
    <n v="17260"/>
    <x v="0"/>
    <x v="1"/>
    <x v="8"/>
    <x v="2"/>
    <x v="1"/>
    <x v="2"/>
    <x v="0"/>
    <n v="3"/>
    <x v="0"/>
    <x v="2"/>
    <x v="3"/>
    <x v="0"/>
    <x v="0"/>
  </r>
  <r>
    <n v="15372"/>
    <x v="0"/>
    <x v="1"/>
    <x v="2"/>
    <x v="1"/>
    <x v="1"/>
    <x v="2"/>
    <x v="1"/>
    <n v="2"/>
    <x v="1"/>
    <x v="2"/>
    <x v="5"/>
    <x v="1"/>
    <x v="1"/>
  </r>
  <r>
    <n v="18105"/>
    <x v="0"/>
    <x v="0"/>
    <x v="10"/>
    <x v="4"/>
    <x v="1"/>
    <x v="2"/>
    <x v="0"/>
    <n v="1"/>
    <x v="4"/>
    <x v="2"/>
    <x v="10"/>
    <x v="0"/>
    <x v="0"/>
  </r>
  <r>
    <n v="19660"/>
    <x v="0"/>
    <x v="1"/>
    <x v="2"/>
    <x v="5"/>
    <x v="0"/>
    <x v="4"/>
    <x v="0"/>
    <n v="0"/>
    <x v="0"/>
    <x v="2"/>
    <x v="1"/>
    <x v="0"/>
    <x v="0"/>
  </r>
  <r>
    <n v="16112"/>
    <x v="1"/>
    <x v="1"/>
    <x v="3"/>
    <x v="5"/>
    <x v="0"/>
    <x v="2"/>
    <x v="0"/>
    <n v="2"/>
    <x v="1"/>
    <x v="2"/>
    <x v="1"/>
    <x v="1"/>
    <x v="1"/>
  </r>
  <r>
    <n v="20698"/>
    <x v="0"/>
    <x v="1"/>
    <x v="10"/>
    <x v="5"/>
    <x v="0"/>
    <x v="0"/>
    <x v="0"/>
    <n v="3"/>
    <x v="2"/>
    <x v="2"/>
    <x v="0"/>
    <x v="0"/>
    <x v="0"/>
  </r>
  <r>
    <n v="20076"/>
    <x v="1"/>
    <x v="0"/>
    <x v="4"/>
    <x v="4"/>
    <x v="2"/>
    <x v="3"/>
    <x v="0"/>
    <n v="2"/>
    <x v="3"/>
    <x v="2"/>
    <x v="39"/>
    <x v="1"/>
    <x v="1"/>
  </r>
  <r>
    <n v="24496"/>
    <x v="1"/>
    <x v="0"/>
    <x v="0"/>
    <x v="3"/>
    <x v="2"/>
    <x v="0"/>
    <x v="1"/>
    <n v="2"/>
    <x v="0"/>
    <x v="2"/>
    <x v="26"/>
    <x v="1"/>
    <x v="1"/>
  </r>
  <r>
    <n v="15468"/>
    <x v="0"/>
    <x v="0"/>
    <x v="14"/>
    <x v="0"/>
    <x v="0"/>
    <x v="0"/>
    <x v="0"/>
    <n v="1"/>
    <x v="0"/>
    <x v="2"/>
    <x v="11"/>
    <x v="0"/>
    <x v="0"/>
  </r>
  <r>
    <n v="28031"/>
    <x v="1"/>
    <x v="0"/>
    <x v="3"/>
    <x v="4"/>
    <x v="0"/>
    <x v="4"/>
    <x v="1"/>
    <n v="1"/>
    <x v="1"/>
    <x v="2"/>
    <x v="14"/>
    <x v="1"/>
    <x v="1"/>
  </r>
  <r>
    <n v="26270"/>
    <x v="1"/>
    <x v="0"/>
    <x v="6"/>
    <x v="4"/>
    <x v="3"/>
    <x v="1"/>
    <x v="0"/>
    <n v="2"/>
    <x v="3"/>
    <x v="2"/>
    <x v="38"/>
    <x v="0"/>
    <x v="0"/>
  </r>
  <r>
    <n v="22221"/>
    <x v="0"/>
    <x v="1"/>
    <x v="10"/>
    <x v="4"/>
    <x v="2"/>
    <x v="2"/>
    <x v="1"/>
    <n v="2"/>
    <x v="3"/>
    <x v="2"/>
    <x v="28"/>
    <x v="1"/>
    <x v="1"/>
  </r>
  <r>
    <n v="28228"/>
    <x v="1"/>
    <x v="0"/>
    <x v="2"/>
    <x v="4"/>
    <x v="3"/>
    <x v="0"/>
    <x v="1"/>
    <n v="2"/>
    <x v="3"/>
    <x v="2"/>
    <x v="5"/>
    <x v="0"/>
    <x v="0"/>
  </r>
  <r>
    <n v="18363"/>
    <x v="0"/>
    <x v="1"/>
    <x v="0"/>
    <x v="3"/>
    <x v="2"/>
    <x v="0"/>
    <x v="0"/>
    <n v="2"/>
    <x v="2"/>
    <x v="2"/>
    <x v="26"/>
    <x v="1"/>
    <x v="1"/>
  </r>
  <r>
    <n v="23256"/>
    <x v="1"/>
    <x v="1"/>
    <x v="1"/>
    <x v="0"/>
    <x v="2"/>
    <x v="1"/>
    <x v="1"/>
    <n v="1"/>
    <x v="2"/>
    <x v="2"/>
    <x v="31"/>
    <x v="0"/>
    <x v="0"/>
  </r>
  <r>
    <n v="12768"/>
    <x v="0"/>
    <x v="1"/>
    <x v="1"/>
    <x v="0"/>
    <x v="2"/>
    <x v="1"/>
    <x v="0"/>
    <n v="1"/>
    <x v="1"/>
    <x v="2"/>
    <x v="31"/>
    <x v="1"/>
    <x v="1"/>
  </r>
  <r>
    <n v="20361"/>
    <x v="0"/>
    <x v="1"/>
    <x v="14"/>
    <x v="4"/>
    <x v="4"/>
    <x v="4"/>
    <x v="0"/>
    <n v="2"/>
    <x v="2"/>
    <x v="2"/>
    <x v="45"/>
    <x v="0"/>
    <x v="0"/>
  </r>
  <r>
    <n v="21306"/>
    <x v="1"/>
    <x v="1"/>
    <x v="10"/>
    <x v="4"/>
    <x v="2"/>
    <x v="2"/>
    <x v="0"/>
    <n v="2"/>
    <x v="2"/>
    <x v="2"/>
    <x v="36"/>
    <x v="0"/>
    <x v="0"/>
  </r>
  <r>
    <n v="13382"/>
    <x v="0"/>
    <x v="1"/>
    <x v="3"/>
    <x v="2"/>
    <x v="1"/>
    <x v="2"/>
    <x v="0"/>
    <n v="2"/>
    <x v="3"/>
    <x v="2"/>
    <x v="42"/>
    <x v="1"/>
    <x v="1"/>
  </r>
  <r>
    <n v="20310"/>
    <x v="1"/>
    <x v="1"/>
    <x v="10"/>
    <x v="3"/>
    <x v="1"/>
    <x v="0"/>
    <x v="0"/>
    <n v="1"/>
    <x v="2"/>
    <x v="2"/>
    <x v="40"/>
    <x v="1"/>
    <x v="1"/>
  </r>
  <r>
    <n v="22971"/>
    <x v="1"/>
    <x v="0"/>
    <x v="1"/>
    <x v="3"/>
    <x v="2"/>
    <x v="0"/>
    <x v="1"/>
    <n v="2"/>
    <x v="0"/>
    <x v="2"/>
    <x v="37"/>
    <x v="1"/>
    <x v="1"/>
  </r>
  <r>
    <n v="15287"/>
    <x v="1"/>
    <x v="0"/>
    <x v="14"/>
    <x v="0"/>
    <x v="4"/>
    <x v="0"/>
    <x v="0"/>
    <n v="0"/>
    <x v="3"/>
    <x v="2"/>
    <x v="6"/>
    <x v="1"/>
    <x v="1"/>
  </r>
  <r>
    <n v="15532"/>
    <x v="1"/>
    <x v="1"/>
    <x v="10"/>
    <x v="5"/>
    <x v="0"/>
    <x v="2"/>
    <x v="0"/>
    <n v="2"/>
    <x v="1"/>
    <x v="2"/>
    <x v="1"/>
    <x v="1"/>
    <x v="1"/>
  </r>
  <r>
    <n v="11255"/>
    <x v="0"/>
    <x v="1"/>
    <x v="3"/>
    <x v="5"/>
    <x v="4"/>
    <x v="4"/>
    <x v="0"/>
    <n v="2"/>
    <x v="2"/>
    <x v="2"/>
    <x v="49"/>
    <x v="0"/>
    <x v="0"/>
  </r>
  <r>
    <n v="28090"/>
    <x v="0"/>
    <x v="1"/>
    <x v="0"/>
    <x v="3"/>
    <x v="1"/>
    <x v="0"/>
    <x v="0"/>
    <n v="1"/>
    <x v="2"/>
    <x v="2"/>
    <x v="40"/>
    <x v="0"/>
    <x v="0"/>
  </r>
  <r>
    <n v="15255"/>
    <x v="0"/>
    <x v="1"/>
    <x v="0"/>
    <x v="3"/>
    <x v="2"/>
    <x v="0"/>
    <x v="0"/>
    <n v="2"/>
    <x v="2"/>
    <x v="2"/>
    <x v="26"/>
    <x v="1"/>
    <x v="1"/>
  </r>
  <r>
    <n v="13154"/>
    <x v="0"/>
    <x v="1"/>
    <x v="0"/>
    <x v="3"/>
    <x v="2"/>
    <x v="0"/>
    <x v="1"/>
    <n v="2"/>
    <x v="0"/>
    <x v="2"/>
    <x v="40"/>
    <x v="1"/>
    <x v="1"/>
  </r>
  <r>
    <n v="26778"/>
    <x v="1"/>
    <x v="0"/>
    <x v="0"/>
    <x v="3"/>
    <x v="2"/>
    <x v="0"/>
    <x v="0"/>
    <n v="2"/>
    <x v="2"/>
    <x v="2"/>
    <x v="23"/>
    <x v="0"/>
    <x v="0"/>
  </r>
  <r>
    <n v="23248"/>
    <x v="0"/>
    <x v="0"/>
    <x v="4"/>
    <x v="4"/>
    <x v="2"/>
    <x v="3"/>
    <x v="0"/>
    <n v="2"/>
    <x v="3"/>
    <x v="2"/>
    <x v="39"/>
    <x v="0"/>
    <x v="0"/>
  </r>
  <r>
    <n v="21417"/>
    <x v="1"/>
    <x v="0"/>
    <x v="10"/>
    <x v="3"/>
    <x v="1"/>
    <x v="2"/>
    <x v="1"/>
    <n v="2"/>
    <x v="3"/>
    <x v="2"/>
    <x v="21"/>
    <x v="1"/>
    <x v="1"/>
  </r>
  <r>
    <n v="17668"/>
    <x v="1"/>
    <x v="1"/>
    <x v="1"/>
    <x v="4"/>
    <x v="2"/>
    <x v="0"/>
    <x v="0"/>
    <n v="2"/>
    <x v="3"/>
    <x v="2"/>
    <x v="5"/>
    <x v="1"/>
    <x v="1"/>
  </r>
  <r>
    <n v="27994"/>
    <x v="0"/>
    <x v="0"/>
    <x v="0"/>
    <x v="5"/>
    <x v="2"/>
    <x v="2"/>
    <x v="0"/>
    <n v="2"/>
    <x v="2"/>
    <x v="2"/>
    <x v="45"/>
    <x v="0"/>
    <x v="0"/>
  </r>
  <r>
    <n v="20376"/>
    <x v="1"/>
    <x v="0"/>
    <x v="3"/>
    <x v="1"/>
    <x v="4"/>
    <x v="4"/>
    <x v="0"/>
    <n v="2"/>
    <x v="2"/>
    <x v="2"/>
    <x v="31"/>
    <x v="1"/>
    <x v="1"/>
  </r>
  <r>
    <n v="25954"/>
    <x v="0"/>
    <x v="1"/>
    <x v="10"/>
    <x v="3"/>
    <x v="1"/>
    <x v="0"/>
    <x v="1"/>
    <n v="2"/>
    <x v="3"/>
    <x v="2"/>
    <x v="23"/>
    <x v="0"/>
    <x v="0"/>
  </r>
  <r>
    <n v="15749"/>
    <x v="1"/>
    <x v="0"/>
    <x v="3"/>
    <x v="5"/>
    <x v="0"/>
    <x v="4"/>
    <x v="0"/>
    <n v="2"/>
    <x v="4"/>
    <x v="2"/>
    <x v="33"/>
    <x v="0"/>
    <x v="0"/>
  </r>
  <r>
    <n v="25899"/>
    <x v="0"/>
    <x v="0"/>
    <x v="3"/>
    <x v="4"/>
    <x v="2"/>
    <x v="2"/>
    <x v="0"/>
    <n v="2"/>
    <x v="4"/>
    <x v="2"/>
    <x v="39"/>
    <x v="0"/>
    <x v="0"/>
  </r>
  <r>
    <n v="13351"/>
    <x v="1"/>
    <x v="0"/>
    <x v="3"/>
    <x v="5"/>
    <x v="0"/>
    <x v="4"/>
    <x v="0"/>
    <n v="2"/>
    <x v="3"/>
    <x v="2"/>
    <x v="24"/>
    <x v="1"/>
    <x v="1"/>
  </r>
  <r>
    <n v="23333"/>
    <x v="0"/>
    <x v="1"/>
    <x v="0"/>
    <x v="3"/>
    <x v="1"/>
    <x v="0"/>
    <x v="1"/>
    <n v="2"/>
    <x v="3"/>
    <x v="2"/>
    <x v="25"/>
    <x v="0"/>
    <x v="0"/>
  </r>
  <r>
    <n v="21660"/>
    <x v="0"/>
    <x v="0"/>
    <x v="10"/>
    <x v="1"/>
    <x v="4"/>
    <x v="2"/>
    <x v="0"/>
    <n v="0"/>
    <x v="1"/>
    <x v="2"/>
    <x v="1"/>
    <x v="1"/>
    <x v="1"/>
  </r>
  <r>
    <n v="17012"/>
    <x v="0"/>
    <x v="0"/>
    <x v="10"/>
    <x v="1"/>
    <x v="4"/>
    <x v="2"/>
    <x v="0"/>
    <n v="0"/>
    <x v="1"/>
    <x v="2"/>
    <x v="0"/>
    <x v="1"/>
    <x v="1"/>
  </r>
  <r>
    <n v="24514"/>
    <x v="0"/>
    <x v="1"/>
    <x v="0"/>
    <x v="3"/>
    <x v="1"/>
    <x v="0"/>
    <x v="0"/>
    <n v="1"/>
    <x v="2"/>
    <x v="2"/>
    <x v="25"/>
    <x v="0"/>
    <x v="0"/>
  </r>
  <r>
    <n v="27505"/>
    <x v="1"/>
    <x v="0"/>
    <x v="0"/>
    <x v="3"/>
    <x v="2"/>
    <x v="0"/>
    <x v="0"/>
    <n v="2"/>
    <x v="2"/>
    <x v="2"/>
    <x v="25"/>
    <x v="0"/>
    <x v="0"/>
  </r>
  <r>
    <n v="29243"/>
    <x v="1"/>
    <x v="1"/>
    <x v="15"/>
    <x v="0"/>
    <x v="0"/>
    <x v="4"/>
    <x v="0"/>
    <n v="1"/>
    <x v="2"/>
    <x v="2"/>
    <x v="1"/>
    <x v="0"/>
    <x v="0"/>
  </r>
  <r>
    <n v="26582"/>
    <x v="0"/>
    <x v="1"/>
    <x v="10"/>
    <x v="3"/>
    <x v="1"/>
    <x v="0"/>
    <x v="0"/>
    <n v="2"/>
    <x v="2"/>
    <x v="2"/>
    <x v="6"/>
    <x v="1"/>
    <x v="1"/>
  </r>
  <r>
    <n v="14271"/>
    <x v="0"/>
    <x v="1"/>
    <x v="1"/>
    <x v="3"/>
    <x v="2"/>
    <x v="0"/>
    <x v="0"/>
    <n v="2"/>
    <x v="2"/>
    <x v="2"/>
    <x v="21"/>
    <x v="0"/>
    <x v="0"/>
  </r>
  <r>
    <n v="23041"/>
    <x v="1"/>
    <x v="0"/>
    <x v="3"/>
    <x v="5"/>
    <x v="2"/>
    <x v="2"/>
    <x v="0"/>
    <n v="0"/>
    <x v="2"/>
    <x v="2"/>
    <x v="5"/>
    <x v="1"/>
    <x v="1"/>
  </r>
  <r>
    <n v="29048"/>
    <x v="1"/>
    <x v="1"/>
    <x v="15"/>
    <x v="4"/>
    <x v="0"/>
    <x v="4"/>
    <x v="1"/>
    <n v="3"/>
    <x v="0"/>
    <x v="2"/>
    <x v="34"/>
    <x v="1"/>
    <x v="1"/>
  </r>
  <r>
    <n v="24433"/>
    <x v="0"/>
    <x v="1"/>
    <x v="3"/>
    <x v="1"/>
    <x v="2"/>
    <x v="2"/>
    <x v="1"/>
    <n v="1"/>
    <x v="3"/>
    <x v="2"/>
    <x v="31"/>
    <x v="1"/>
    <x v="1"/>
  </r>
  <r>
    <n v="15501"/>
    <x v="0"/>
    <x v="1"/>
    <x v="3"/>
    <x v="5"/>
    <x v="4"/>
    <x v="2"/>
    <x v="0"/>
    <n v="0"/>
    <x v="1"/>
    <x v="2"/>
    <x v="4"/>
    <x v="1"/>
    <x v="1"/>
  </r>
  <r>
    <n v="13911"/>
    <x v="1"/>
    <x v="0"/>
    <x v="2"/>
    <x v="1"/>
    <x v="0"/>
    <x v="0"/>
    <x v="0"/>
    <n v="2"/>
    <x v="1"/>
    <x v="2"/>
    <x v="3"/>
    <x v="1"/>
    <x v="1"/>
  </r>
  <r>
    <n v="20421"/>
    <x v="1"/>
    <x v="0"/>
    <x v="0"/>
    <x v="3"/>
    <x v="3"/>
    <x v="1"/>
    <x v="0"/>
    <n v="2"/>
    <x v="2"/>
    <x v="2"/>
    <x v="22"/>
    <x v="0"/>
    <x v="0"/>
  </r>
  <r>
    <n v="16009"/>
    <x v="1"/>
    <x v="1"/>
    <x v="9"/>
    <x v="0"/>
    <x v="4"/>
    <x v="4"/>
    <x v="1"/>
    <n v="4"/>
    <x v="0"/>
    <x v="2"/>
    <x v="29"/>
    <x v="0"/>
    <x v="0"/>
  </r>
  <r>
    <n v="18411"/>
    <x v="0"/>
    <x v="1"/>
    <x v="10"/>
    <x v="4"/>
    <x v="2"/>
    <x v="2"/>
    <x v="1"/>
    <n v="2"/>
    <x v="2"/>
    <x v="2"/>
    <x v="36"/>
    <x v="0"/>
    <x v="0"/>
  </r>
  <r>
    <n v="19163"/>
    <x v="0"/>
    <x v="0"/>
    <x v="3"/>
    <x v="5"/>
    <x v="0"/>
    <x v="2"/>
    <x v="0"/>
    <n v="2"/>
    <x v="0"/>
    <x v="2"/>
    <x v="1"/>
    <x v="1"/>
    <x v="1"/>
  </r>
  <r>
    <n v="18572"/>
    <x v="0"/>
    <x v="0"/>
    <x v="10"/>
    <x v="3"/>
    <x v="4"/>
    <x v="2"/>
    <x v="0"/>
    <n v="0"/>
    <x v="0"/>
    <x v="2"/>
    <x v="32"/>
    <x v="0"/>
    <x v="0"/>
  </r>
  <r>
    <n v="27540"/>
    <x v="1"/>
    <x v="0"/>
    <x v="3"/>
    <x v="3"/>
    <x v="0"/>
    <x v="2"/>
    <x v="1"/>
    <n v="1"/>
    <x v="0"/>
    <x v="2"/>
    <x v="34"/>
    <x v="1"/>
    <x v="1"/>
  </r>
  <r>
    <n v="19889"/>
    <x v="1"/>
    <x v="0"/>
    <x v="3"/>
    <x v="4"/>
    <x v="3"/>
    <x v="0"/>
    <x v="1"/>
    <n v="2"/>
    <x v="1"/>
    <x v="2"/>
    <x v="9"/>
    <x v="1"/>
    <x v="1"/>
  </r>
  <r>
    <n v="12922"/>
    <x v="1"/>
    <x v="0"/>
    <x v="10"/>
    <x v="1"/>
    <x v="0"/>
    <x v="0"/>
    <x v="0"/>
    <n v="0"/>
    <x v="1"/>
    <x v="2"/>
    <x v="8"/>
    <x v="1"/>
    <x v="1"/>
  </r>
  <r>
    <n v="18891"/>
    <x v="0"/>
    <x v="0"/>
    <x v="0"/>
    <x v="3"/>
    <x v="1"/>
    <x v="0"/>
    <x v="0"/>
    <n v="2"/>
    <x v="2"/>
    <x v="2"/>
    <x v="26"/>
    <x v="0"/>
    <x v="0"/>
  </r>
  <r>
    <n v="16773"/>
    <x v="0"/>
    <x v="1"/>
    <x v="10"/>
    <x v="0"/>
    <x v="4"/>
    <x v="0"/>
    <x v="0"/>
    <n v="0"/>
    <x v="0"/>
    <x v="2"/>
    <x v="6"/>
    <x v="0"/>
    <x v="0"/>
  </r>
  <r>
    <n v="19143"/>
    <x v="1"/>
    <x v="0"/>
    <x v="2"/>
    <x v="1"/>
    <x v="0"/>
    <x v="0"/>
    <x v="0"/>
    <n v="2"/>
    <x v="1"/>
    <x v="2"/>
    <x v="3"/>
    <x v="1"/>
    <x v="1"/>
  </r>
  <r>
    <n v="23882"/>
    <x v="1"/>
    <x v="0"/>
    <x v="2"/>
    <x v="1"/>
    <x v="4"/>
    <x v="2"/>
    <x v="0"/>
    <n v="0"/>
    <x v="0"/>
    <x v="2"/>
    <x v="34"/>
    <x v="1"/>
    <x v="1"/>
  </r>
  <r>
    <n v="11233"/>
    <x v="0"/>
    <x v="1"/>
    <x v="3"/>
    <x v="5"/>
    <x v="1"/>
    <x v="2"/>
    <x v="0"/>
    <n v="2"/>
    <x v="4"/>
    <x v="2"/>
    <x v="39"/>
    <x v="0"/>
    <x v="0"/>
  </r>
  <r>
    <n v="12056"/>
    <x v="0"/>
    <x v="1"/>
    <x v="7"/>
    <x v="4"/>
    <x v="4"/>
    <x v="4"/>
    <x v="0"/>
    <n v="3"/>
    <x v="2"/>
    <x v="2"/>
    <x v="46"/>
    <x v="0"/>
    <x v="0"/>
  </r>
  <r>
    <n v="15555"/>
    <x v="0"/>
    <x v="0"/>
    <x v="10"/>
    <x v="0"/>
    <x v="1"/>
    <x v="0"/>
    <x v="0"/>
    <n v="1"/>
    <x v="1"/>
    <x v="2"/>
    <x v="12"/>
    <x v="1"/>
    <x v="1"/>
  </r>
  <r>
    <n v="18423"/>
    <x v="1"/>
    <x v="1"/>
    <x v="2"/>
    <x v="4"/>
    <x v="3"/>
    <x v="0"/>
    <x v="1"/>
    <n v="2"/>
    <x v="3"/>
    <x v="2"/>
    <x v="31"/>
    <x v="0"/>
    <x v="0"/>
  </r>
  <r>
    <n v="22743"/>
    <x v="0"/>
    <x v="0"/>
    <x v="0"/>
    <x v="2"/>
    <x v="2"/>
    <x v="2"/>
    <x v="0"/>
    <n v="2"/>
    <x v="4"/>
    <x v="2"/>
    <x v="2"/>
    <x v="0"/>
    <x v="0"/>
  </r>
  <r>
    <n v="25343"/>
    <x v="1"/>
    <x v="0"/>
    <x v="6"/>
    <x v="1"/>
    <x v="3"/>
    <x v="1"/>
    <x v="0"/>
    <n v="2"/>
    <x v="3"/>
    <x v="2"/>
    <x v="5"/>
    <x v="0"/>
    <x v="0"/>
  </r>
  <r>
    <n v="13390"/>
    <x v="0"/>
    <x v="0"/>
    <x v="3"/>
    <x v="5"/>
    <x v="1"/>
    <x v="2"/>
    <x v="1"/>
    <n v="1"/>
    <x v="3"/>
    <x v="2"/>
    <x v="16"/>
    <x v="0"/>
    <x v="0"/>
  </r>
  <r>
    <n v="17482"/>
    <x v="1"/>
    <x v="0"/>
    <x v="0"/>
    <x v="3"/>
    <x v="3"/>
    <x v="1"/>
    <x v="0"/>
    <n v="2"/>
    <x v="2"/>
    <x v="2"/>
    <x v="19"/>
    <x v="0"/>
    <x v="0"/>
  </r>
  <r>
    <n v="13176"/>
    <x v="1"/>
    <x v="1"/>
    <x v="12"/>
    <x v="3"/>
    <x v="4"/>
    <x v="4"/>
    <x v="1"/>
    <n v="2"/>
    <x v="0"/>
    <x v="2"/>
    <x v="13"/>
    <x v="1"/>
    <x v="1"/>
  </r>
  <r>
    <n v="20504"/>
    <x v="0"/>
    <x v="0"/>
    <x v="0"/>
    <x v="2"/>
    <x v="2"/>
    <x v="2"/>
    <x v="1"/>
    <n v="2"/>
    <x v="1"/>
    <x v="2"/>
    <x v="2"/>
    <x v="0"/>
    <x v="0"/>
  </r>
  <r>
    <n v="12205"/>
    <x v="1"/>
    <x v="0"/>
    <x v="12"/>
    <x v="4"/>
    <x v="0"/>
    <x v="4"/>
    <x v="1"/>
    <n v="4"/>
    <x v="0"/>
    <x v="2"/>
    <x v="41"/>
    <x v="0"/>
    <x v="0"/>
  </r>
  <r>
    <n v="16751"/>
    <x v="0"/>
    <x v="1"/>
    <x v="10"/>
    <x v="3"/>
    <x v="1"/>
    <x v="0"/>
    <x v="0"/>
    <n v="1"/>
    <x v="2"/>
    <x v="2"/>
    <x v="21"/>
    <x v="1"/>
    <x v="1"/>
  </r>
  <r>
    <n v="21613"/>
    <x v="1"/>
    <x v="1"/>
    <x v="14"/>
    <x v="4"/>
    <x v="0"/>
    <x v="0"/>
    <x v="1"/>
    <n v="1"/>
    <x v="0"/>
    <x v="2"/>
    <x v="32"/>
    <x v="1"/>
    <x v="1"/>
  </r>
  <r>
    <n v="24801"/>
    <x v="1"/>
    <x v="1"/>
    <x v="10"/>
    <x v="0"/>
    <x v="4"/>
    <x v="2"/>
    <x v="0"/>
    <n v="0"/>
    <x v="1"/>
    <x v="2"/>
    <x v="11"/>
    <x v="1"/>
    <x v="1"/>
  </r>
  <r>
    <n v="17519"/>
    <x v="0"/>
    <x v="0"/>
    <x v="10"/>
    <x v="3"/>
    <x v="1"/>
    <x v="2"/>
    <x v="0"/>
    <n v="2"/>
    <x v="2"/>
    <x v="2"/>
    <x v="21"/>
    <x v="0"/>
    <x v="0"/>
  </r>
  <r>
    <n v="18347"/>
    <x v="1"/>
    <x v="0"/>
    <x v="1"/>
    <x v="3"/>
    <x v="1"/>
    <x v="0"/>
    <x v="1"/>
    <n v="1"/>
    <x v="3"/>
    <x v="2"/>
    <x v="23"/>
    <x v="0"/>
    <x v="0"/>
  </r>
  <r>
    <n v="29052"/>
    <x v="1"/>
    <x v="1"/>
    <x v="0"/>
    <x v="3"/>
    <x v="1"/>
    <x v="0"/>
    <x v="0"/>
    <n v="1"/>
    <x v="2"/>
    <x v="2"/>
    <x v="40"/>
    <x v="0"/>
    <x v="0"/>
  </r>
  <r>
    <n v="11745"/>
    <x v="0"/>
    <x v="0"/>
    <x v="10"/>
    <x v="0"/>
    <x v="0"/>
    <x v="2"/>
    <x v="0"/>
    <n v="1"/>
    <x v="0"/>
    <x v="2"/>
    <x v="15"/>
    <x v="1"/>
    <x v="1"/>
  </r>
  <r>
    <n v="19147"/>
    <x v="0"/>
    <x v="1"/>
    <x v="0"/>
    <x v="3"/>
    <x v="0"/>
    <x v="2"/>
    <x v="1"/>
    <n v="1"/>
    <x v="0"/>
    <x v="2"/>
    <x v="0"/>
    <x v="0"/>
    <x v="0"/>
  </r>
  <r>
    <n v="19217"/>
    <x v="0"/>
    <x v="1"/>
    <x v="1"/>
    <x v="4"/>
    <x v="2"/>
    <x v="0"/>
    <x v="0"/>
    <n v="2"/>
    <x v="3"/>
    <x v="2"/>
    <x v="38"/>
    <x v="0"/>
    <x v="0"/>
  </r>
  <r>
    <n v="15839"/>
    <x v="1"/>
    <x v="1"/>
    <x v="1"/>
    <x v="3"/>
    <x v="1"/>
    <x v="0"/>
    <x v="0"/>
    <n v="1"/>
    <x v="2"/>
    <x v="2"/>
    <x v="21"/>
    <x v="0"/>
    <x v="0"/>
  </r>
  <r>
    <n v="13714"/>
    <x v="0"/>
    <x v="0"/>
    <x v="6"/>
    <x v="4"/>
    <x v="2"/>
    <x v="3"/>
    <x v="1"/>
    <n v="2"/>
    <x v="3"/>
    <x v="2"/>
    <x v="39"/>
    <x v="1"/>
    <x v="1"/>
  </r>
  <r>
    <n v="22330"/>
    <x v="0"/>
    <x v="1"/>
    <x v="14"/>
    <x v="3"/>
    <x v="4"/>
    <x v="0"/>
    <x v="0"/>
    <n v="0"/>
    <x v="3"/>
    <x v="2"/>
    <x v="21"/>
    <x v="1"/>
    <x v="1"/>
  </r>
  <r>
    <n v="18783"/>
    <x v="1"/>
    <x v="1"/>
    <x v="2"/>
    <x v="3"/>
    <x v="0"/>
    <x v="4"/>
    <x v="1"/>
    <n v="1"/>
    <x v="0"/>
    <x v="2"/>
    <x v="13"/>
    <x v="1"/>
    <x v="1"/>
  </r>
  <r>
    <n v="25041"/>
    <x v="1"/>
    <x v="1"/>
    <x v="0"/>
    <x v="3"/>
    <x v="2"/>
    <x v="0"/>
    <x v="0"/>
    <n v="2"/>
    <x v="2"/>
    <x v="2"/>
    <x v="23"/>
    <x v="0"/>
    <x v="0"/>
  </r>
  <r>
    <n v="22046"/>
    <x v="1"/>
    <x v="0"/>
    <x v="2"/>
    <x v="3"/>
    <x v="0"/>
    <x v="4"/>
    <x v="1"/>
    <n v="1"/>
    <x v="0"/>
    <x v="2"/>
    <x v="13"/>
    <x v="1"/>
    <x v="1"/>
  </r>
  <r>
    <n v="28052"/>
    <x v="0"/>
    <x v="1"/>
    <x v="10"/>
    <x v="4"/>
    <x v="2"/>
    <x v="2"/>
    <x v="0"/>
    <n v="2"/>
    <x v="4"/>
    <x v="2"/>
    <x v="10"/>
    <x v="0"/>
    <x v="0"/>
  </r>
  <r>
    <n v="26693"/>
    <x v="0"/>
    <x v="1"/>
    <x v="3"/>
    <x v="1"/>
    <x v="1"/>
    <x v="2"/>
    <x v="0"/>
    <n v="1"/>
    <x v="2"/>
    <x v="2"/>
    <x v="38"/>
    <x v="0"/>
    <x v="0"/>
  </r>
  <r>
    <n v="24955"/>
    <x v="1"/>
    <x v="1"/>
    <x v="1"/>
    <x v="2"/>
    <x v="3"/>
    <x v="0"/>
    <x v="0"/>
    <n v="3"/>
    <x v="4"/>
    <x v="2"/>
    <x v="2"/>
    <x v="1"/>
    <x v="1"/>
  </r>
  <r>
    <n v="26065"/>
    <x v="1"/>
    <x v="0"/>
    <x v="15"/>
    <x v="1"/>
    <x v="0"/>
    <x v="4"/>
    <x v="1"/>
    <n v="4"/>
    <x v="3"/>
    <x v="2"/>
    <x v="0"/>
    <x v="0"/>
    <x v="0"/>
  </r>
  <r>
    <n v="13942"/>
    <x v="0"/>
    <x v="1"/>
    <x v="10"/>
    <x v="0"/>
    <x v="1"/>
    <x v="0"/>
    <x v="0"/>
    <n v="1"/>
    <x v="0"/>
    <x v="2"/>
    <x v="30"/>
    <x v="0"/>
    <x v="0"/>
  </r>
  <r>
    <n v="11219"/>
    <x v="0"/>
    <x v="1"/>
    <x v="10"/>
    <x v="4"/>
    <x v="2"/>
    <x v="2"/>
    <x v="0"/>
    <n v="2"/>
    <x v="4"/>
    <x v="2"/>
    <x v="10"/>
    <x v="0"/>
    <x v="0"/>
  </r>
  <r>
    <n v="22118"/>
    <x v="1"/>
    <x v="0"/>
    <x v="3"/>
    <x v="1"/>
    <x v="4"/>
    <x v="4"/>
    <x v="0"/>
    <n v="2"/>
    <x v="2"/>
    <x v="2"/>
    <x v="39"/>
    <x v="1"/>
    <x v="1"/>
  </r>
  <r>
    <n v="23197"/>
    <x v="0"/>
    <x v="1"/>
    <x v="14"/>
    <x v="1"/>
    <x v="0"/>
    <x v="0"/>
    <x v="0"/>
    <n v="2"/>
    <x v="1"/>
    <x v="2"/>
    <x v="8"/>
    <x v="0"/>
    <x v="0"/>
  </r>
  <r>
    <n v="14883"/>
    <x v="0"/>
    <x v="0"/>
    <x v="1"/>
    <x v="0"/>
    <x v="0"/>
    <x v="0"/>
    <x v="0"/>
    <n v="1"/>
    <x v="2"/>
    <x v="2"/>
    <x v="39"/>
    <x v="1"/>
    <x v="1"/>
  </r>
  <r>
    <n v="27279"/>
    <x v="1"/>
    <x v="0"/>
    <x v="3"/>
    <x v="4"/>
    <x v="0"/>
    <x v="0"/>
    <x v="0"/>
    <n v="0"/>
    <x v="1"/>
    <x v="2"/>
    <x v="13"/>
    <x v="1"/>
    <x v="1"/>
  </r>
  <r>
    <n v="18322"/>
    <x v="1"/>
    <x v="1"/>
    <x v="1"/>
    <x v="3"/>
    <x v="3"/>
    <x v="1"/>
    <x v="1"/>
    <n v="2"/>
    <x v="0"/>
    <x v="2"/>
    <x v="22"/>
    <x v="0"/>
    <x v="0"/>
  </r>
  <r>
    <n v="15879"/>
    <x v="0"/>
    <x v="1"/>
    <x v="3"/>
    <x v="2"/>
    <x v="0"/>
    <x v="4"/>
    <x v="0"/>
    <n v="2"/>
    <x v="1"/>
    <x v="2"/>
    <x v="33"/>
    <x v="0"/>
    <x v="0"/>
  </r>
  <r>
    <n v="28278"/>
    <x v="0"/>
    <x v="1"/>
    <x v="14"/>
    <x v="4"/>
    <x v="4"/>
    <x v="4"/>
    <x v="0"/>
    <n v="2"/>
    <x v="2"/>
    <x v="2"/>
    <x v="51"/>
    <x v="0"/>
    <x v="0"/>
  </r>
  <r>
    <n v="24416"/>
    <x v="0"/>
    <x v="1"/>
    <x v="8"/>
    <x v="5"/>
    <x v="2"/>
    <x v="2"/>
    <x v="0"/>
    <n v="2"/>
    <x v="3"/>
    <x v="2"/>
    <x v="12"/>
    <x v="0"/>
    <x v="0"/>
  </r>
  <r>
    <n v="28066"/>
    <x v="0"/>
    <x v="1"/>
    <x v="2"/>
    <x v="4"/>
    <x v="4"/>
    <x v="2"/>
    <x v="0"/>
    <n v="0"/>
    <x v="0"/>
    <x v="2"/>
    <x v="34"/>
    <x v="1"/>
    <x v="1"/>
  </r>
  <r>
    <n v="11275"/>
    <x v="0"/>
    <x v="0"/>
    <x v="2"/>
    <x v="5"/>
    <x v="4"/>
    <x v="4"/>
    <x v="0"/>
    <n v="2"/>
    <x v="0"/>
    <x v="2"/>
    <x v="52"/>
    <x v="1"/>
    <x v="1"/>
  </r>
  <r>
    <n v="14872"/>
    <x v="0"/>
    <x v="1"/>
    <x v="1"/>
    <x v="3"/>
    <x v="4"/>
    <x v="0"/>
    <x v="0"/>
    <n v="0"/>
    <x v="0"/>
    <x v="2"/>
    <x v="21"/>
    <x v="0"/>
    <x v="0"/>
  </r>
  <r>
    <n v="16151"/>
    <x v="0"/>
    <x v="0"/>
    <x v="10"/>
    <x v="0"/>
    <x v="0"/>
    <x v="2"/>
    <x v="0"/>
    <n v="1"/>
    <x v="1"/>
    <x v="2"/>
    <x v="28"/>
    <x v="1"/>
    <x v="1"/>
  </r>
  <r>
    <n v="19731"/>
    <x v="0"/>
    <x v="1"/>
    <x v="2"/>
    <x v="5"/>
    <x v="4"/>
    <x v="4"/>
    <x v="0"/>
    <n v="2"/>
    <x v="2"/>
    <x v="2"/>
    <x v="35"/>
    <x v="0"/>
    <x v="0"/>
  </r>
  <r>
    <n v="23801"/>
    <x v="0"/>
    <x v="0"/>
    <x v="6"/>
    <x v="4"/>
    <x v="3"/>
    <x v="1"/>
    <x v="0"/>
    <n v="2"/>
    <x v="0"/>
    <x v="2"/>
    <x v="38"/>
    <x v="0"/>
    <x v="0"/>
  </r>
  <r>
    <n v="11807"/>
    <x v="0"/>
    <x v="1"/>
    <x v="3"/>
    <x v="1"/>
    <x v="4"/>
    <x v="2"/>
    <x v="0"/>
    <n v="0"/>
    <x v="1"/>
    <x v="2"/>
    <x v="17"/>
    <x v="0"/>
    <x v="0"/>
  </r>
  <r>
    <n v="11622"/>
    <x v="0"/>
    <x v="1"/>
    <x v="14"/>
    <x v="3"/>
    <x v="4"/>
    <x v="0"/>
    <x v="0"/>
    <n v="0"/>
    <x v="0"/>
    <x v="2"/>
    <x v="21"/>
    <x v="0"/>
    <x v="0"/>
  </r>
  <r>
    <n v="26597"/>
    <x v="1"/>
    <x v="0"/>
    <x v="10"/>
    <x v="5"/>
    <x v="0"/>
    <x v="0"/>
    <x v="1"/>
    <n v="2"/>
    <x v="0"/>
    <x v="2"/>
    <x v="0"/>
    <x v="0"/>
    <x v="0"/>
  </r>
  <r>
    <n v="27074"/>
    <x v="0"/>
    <x v="0"/>
    <x v="3"/>
    <x v="0"/>
    <x v="4"/>
    <x v="0"/>
    <x v="0"/>
    <n v="0"/>
    <x v="0"/>
    <x v="2"/>
    <x v="11"/>
    <x v="1"/>
    <x v="1"/>
  </r>
  <r>
    <n v="19228"/>
    <x v="0"/>
    <x v="0"/>
    <x v="0"/>
    <x v="4"/>
    <x v="1"/>
    <x v="1"/>
    <x v="0"/>
    <n v="1"/>
    <x v="0"/>
    <x v="2"/>
    <x v="28"/>
    <x v="0"/>
    <x v="0"/>
  </r>
  <r>
    <n v="13415"/>
    <x v="1"/>
    <x v="1"/>
    <x v="11"/>
    <x v="0"/>
    <x v="4"/>
    <x v="4"/>
    <x v="0"/>
    <n v="3"/>
    <x v="1"/>
    <x v="2"/>
    <x v="49"/>
    <x v="1"/>
    <x v="1"/>
  </r>
  <r>
    <n v="17000"/>
    <x v="1"/>
    <x v="0"/>
    <x v="3"/>
    <x v="5"/>
    <x v="0"/>
    <x v="0"/>
    <x v="0"/>
    <n v="2"/>
    <x v="1"/>
    <x v="2"/>
    <x v="1"/>
    <x v="1"/>
    <x v="1"/>
  </r>
  <r>
    <n v="14569"/>
    <x v="0"/>
    <x v="1"/>
    <x v="10"/>
    <x v="0"/>
    <x v="4"/>
    <x v="2"/>
    <x v="0"/>
    <n v="0"/>
    <x v="0"/>
    <x v="2"/>
    <x v="11"/>
    <x v="0"/>
    <x v="0"/>
  </r>
  <r>
    <n v="13873"/>
    <x v="0"/>
    <x v="1"/>
    <x v="3"/>
    <x v="1"/>
    <x v="4"/>
    <x v="2"/>
    <x v="0"/>
    <n v="0"/>
    <x v="0"/>
    <x v="2"/>
    <x v="11"/>
    <x v="1"/>
    <x v="1"/>
  </r>
  <r>
    <n v="20401"/>
    <x v="0"/>
    <x v="0"/>
    <x v="14"/>
    <x v="5"/>
    <x v="0"/>
    <x v="4"/>
    <x v="0"/>
    <n v="2"/>
    <x v="3"/>
    <x v="2"/>
    <x v="46"/>
    <x v="1"/>
    <x v="1"/>
  </r>
  <r>
    <n v="21583"/>
    <x v="0"/>
    <x v="0"/>
    <x v="14"/>
    <x v="0"/>
    <x v="0"/>
    <x v="0"/>
    <x v="0"/>
    <n v="0"/>
    <x v="0"/>
    <x v="2"/>
    <x v="17"/>
    <x v="1"/>
    <x v="1"/>
  </r>
  <r>
    <n v="12029"/>
    <x v="0"/>
    <x v="1"/>
    <x v="1"/>
    <x v="3"/>
    <x v="3"/>
    <x v="1"/>
    <x v="1"/>
    <n v="2"/>
    <x v="0"/>
    <x v="2"/>
    <x v="26"/>
    <x v="0"/>
    <x v="0"/>
  </r>
  <r>
    <n v="18066"/>
    <x v="1"/>
    <x v="1"/>
    <x v="3"/>
    <x v="2"/>
    <x v="0"/>
    <x v="4"/>
    <x v="0"/>
    <n v="3"/>
    <x v="4"/>
    <x v="2"/>
    <x v="2"/>
    <x v="1"/>
    <x v="1"/>
  </r>
  <r>
    <n v="28192"/>
    <x v="0"/>
    <x v="0"/>
    <x v="3"/>
    <x v="2"/>
    <x v="4"/>
    <x v="2"/>
    <x v="0"/>
    <n v="3"/>
    <x v="4"/>
    <x v="2"/>
    <x v="30"/>
    <x v="0"/>
    <x v="0"/>
  </r>
  <r>
    <n v="16122"/>
    <x v="0"/>
    <x v="1"/>
    <x v="0"/>
    <x v="5"/>
    <x v="2"/>
    <x v="0"/>
    <x v="0"/>
    <n v="2"/>
    <x v="0"/>
    <x v="2"/>
    <x v="20"/>
    <x v="1"/>
    <x v="1"/>
  </r>
  <r>
    <n v="18607"/>
    <x v="1"/>
    <x v="0"/>
    <x v="10"/>
    <x v="5"/>
    <x v="0"/>
    <x v="0"/>
    <x v="0"/>
    <n v="2"/>
    <x v="1"/>
    <x v="2"/>
    <x v="0"/>
    <x v="1"/>
    <x v="1"/>
  </r>
  <r>
    <n v="28858"/>
    <x v="1"/>
    <x v="1"/>
    <x v="2"/>
    <x v="1"/>
    <x v="0"/>
    <x v="0"/>
    <x v="0"/>
    <n v="0"/>
    <x v="1"/>
    <x v="2"/>
    <x v="8"/>
    <x v="0"/>
    <x v="0"/>
  </r>
  <r>
    <n v="14432"/>
    <x v="1"/>
    <x v="1"/>
    <x v="8"/>
    <x v="5"/>
    <x v="4"/>
    <x v="4"/>
    <x v="0"/>
    <n v="1"/>
    <x v="2"/>
    <x v="2"/>
    <x v="49"/>
    <x v="0"/>
    <x v="0"/>
  </r>
  <r>
    <n v="26305"/>
    <x v="1"/>
    <x v="0"/>
    <x v="10"/>
    <x v="4"/>
    <x v="0"/>
    <x v="0"/>
    <x v="1"/>
    <n v="0"/>
    <x v="0"/>
    <x v="2"/>
    <x v="4"/>
    <x v="1"/>
    <x v="1"/>
  </r>
  <r>
    <n v="22050"/>
    <x v="1"/>
    <x v="1"/>
    <x v="8"/>
    <x v="5"/>
    <x v="0"/>
    <x v="4"/>
    <x v="0"/>
    <n v="1"/>
    <x v="3"/>
    <x v="2"/>
    <x v="13"/>
    <x v="1"/>
    <x v="1"/>
  </r>
  <r>
    <n v="25394"/>
    <x v="0"/>
    <x v="1"/>
    <x v="10"/>
    <x v="0"/>
    <x v="4"/>
    <x v="2"/>
    <x v="0"/>
    <n v="0"/>
    <x v="1"/>
    <x v="2"/>
    <x v="17"/>
    <x v="1"/>
    <x v="1"/>
  </r>
  <r>
    <n v="19747"/>
    <x v="0"/>
    <x v="1"/>
    <x v="14"/>
    <x v="5"/>
    <x v="0"/>
    <x v="4"/>
    <x v="0"/>
    <n v="2"/>
    <x v="4"/>
    <x v="2"/>
    <x v="18"/>
    <x v="0"/>
    <x v="0"/>
  </r>
  <r>
    <n v="23195"/>
    <x v="1"/>
    <x v="1"/>
    <x v="14"/>
    <x v="1"/>
    <x v="0"/>
    <x v="0"/>
    <x v="0"/>
    <n v="2"/>
    <x v="1"/>
    <x v="2"/>
    <x v="3"/>
    <x v="1"/>
    <x v="1"/>
  </r>
  <r>
    <n v="21695"/>
    <x v="0"/>
    <x v="1"/>
    <x v="10"/>
    <x v="3"/>
    <x v="4"/>
    <x v="0"/>
    <x v="0"/>
    <n v="0"/>
    <x v="3"/>
    <x v="2"/>
    <x v="32"/>
    <x v="1"/>
    <x v="1"/>
  </r>
  <r>
    <n v="13934"/>
    <x v="0"/>
    <x v="1"/>
    <x v="0"/>
    <x v="5"/>
    <x v="2"/>
    <x v="0"/>
    <x v="0"/>
    <n v="2"/>
    <x v="1"/>
    <x v="2"/>
    <x v="30"/>
    <x v="0"/>
    <x v="0"/>
  </r>
  <r>
    <n v="13337"/>
    <x v="0"/>
    <x v="0"/>
    <x v="2"/>
    <x v="2"/>
    <x v="0"/>
    <x v="4"/>
    <x v="0"/>
    <n v="2"/>
    <x v="2"/>
    <x v="2"/>
    <x v="46"/>
    <x v="0"/>
    <x v="0"/>
  </r>
  <r>
    <n v="27190"/>
    <x v="0"/>
    <x v="0"/>
    <x v="0"/>
    <x v="1"/>
    <x v="1"/>
    <x v="1"/>
    <x v="0"/>
    <n v="1"/>
    <x v="3"/>
    <x v="2"/>
    <x v="21"/>
    <x v="0"/>
    <x v="0"/>
  </r>
  <r>
    <n v="28657"/>
    <x v="1"/>
    <x v="1"/>
    <x v="10"/>
    <x v="4"/>
    <x v="0"/>
    <x v="0"/>
    <x v="0"/>
    <n v="0"/>
    <x v="1"/>
    <x v="2"/>
    <x v="4"/>
    <x v="1"/>
    <x v="1"/>
  </r>
  <r>
    <n v="21713"/>
    <x v="1"/>
    <x v="1"/>
    <x v="2"/>
    <x v="2"/>
    <x v="4"/>
    <x v="0"/>
    <x v="1"/>
    <n v="0"/>
    <x v="0"/>
    <x v="2"/>
    <x v="15"/>
    <x v="0"/>
    <x v="0"/>
  </r>
  <r>
    <n v="21752"/>
    <x v="0"/>
    <x v="1"/>
    <x v="10"/>
    <x v="1"/>
    <x v="4"/>
    <x v="4"/>
    <x v="0"/>
    <n v="2"/>
    <x v="4"/>
    <x v="2"/>
    <x v="46"/>
    <x v="0"/>
    <x v="0"/>
  </r>
  <r>
    <n v="27273"/>
    <x v="1"/>
    <x v="1"/>
    <x v="3"/>
    <x v="1"/>
    <x v="4"/>
    <x v="2"/>
    <x v="1"/>
    <n v="0"/>
    <x v="0"/>
    <x v="2"/>
    <x v="11"/>
    <x v="1"/>
    <x v="1"/>
  </r>
  <r>
    <n v="22719"/>
    <x v="1"/>
    <x v="1"/>
    <x v="15"/>
    <x v="1"/>
    <x v="0"/>
    <x v="4"/>
    <x v="0"/>
    <n v="4"/>
    <x v="1"/>
    <x v="2"/>
    <x v="8"/>
    <x v="1"/>
    <x v="1"/>
  </r>
  <r>
    <n v="22042"/>
    <x v="0"/>
    <x v="0"/>
    <x v="3"/>
    <x v="3"/>
    <x v="1"/>
    <x v="0"/>
    <x v="0"/>
    <n v="2"/>
    <x v="2"/>
    <x v="2"/>
    <x v="17"/>
    <x v="1"/>
    <x v="1"/>
  </r>
  <r>
    <n v="21451"/>
    <x v="0"/>
    <x v="0"/>
    <x v="0"/>
    <x v="5"/>
    <x v="2"/>
    <x v="2"/>
    <x v="0"/>
    <n v="2"/>
    <x v="4"/>
    <x v="2"/>
    <x v="33"/>
    <x v="0"/>
    <x v="0"/>
  </r>
  <r>
    <n v="20754"/>
    <x v="0"/>
    <x v="1"/>
    <x v="1"/>
    <x v="4"/>
    <x v="2"/>
    <x v="0"/>
    <x v="0"/>
    <n v="2"/>
    <x v="3"/>
    <x v="2"/>
    <x v="36"/>
    <x v="0"/>
    <x v="0"/>
  </r>
  <r>
    <n v="12153"/>
    <x v="1"/>
    <x v="0"/>
    <x v="3"/>
    <x v="1"/>
    <x v="1"/>
    <x v="2"/>
    <x v="0"/>
    <n v="1"/>
    <x v="2"/>
    <x v="2"/>
    <x v="38"/>
    <x v="1"/>
    <x v="1"/>
  </r>
  <r>
    <n v="16895"/>
    <x v="0"/>
    <x v="0"/>
    <x v="0"/>
    <x v="1"/>
    <x v="1"/>
    <x v="2"/>
    <x v="1"/>
    <n v="2"/>
    <x v="3"/>
    <x v="2"/>
    <x v="9"/>
    <x v="1"/>
    <x v="1"/>
  </r>
  <r>
    <n v="26728"/>
    <x v="1"/>
    <x v="1"/>
    <x v="3"/>
    <x v="1"/>
    <x v="4"/>
    <x v="4"/>
    <x v="1"/>
    <n v="2"/>
    <x v="3"/>
    <x v="2"/>
    <x v="39"/>
    <x v="1"/>
    <x v="1"/>
  </r>
  <r>
    <n v="11090"/>
    <x v="1"/>
    <x v="1"/>
    <x v="8"/>
    <x v="4"/>
    <x v="1"/>
    <x v="2"/>
    <x v="0"/>
    <n v="1"/>
    <x v="1"/>
    <x v="2"/>
    <x v="28"/>
    <x v="1"/>
    <x v="1"/>
  </r>
  <r>
    <n v="15862"/>
    <x v="1"/>
    <x v="0"/>
    <x v="14"/>
    <x v="3"/>
    <x v="4"/>
    <x v="0"/>
    <x v="0"/>
    <n v="0"/>
    <x v="3"/>
    <x v="2"/>
    <x v="6"/>
    <x v="1"/>
    <x v="1"/>
  </r>
  <r>
    <n v="26495"/>
    <x v="1"/>
    <x v="0"/>
    <x v="0"/>
    <x v="4"/>
    <x v="2"/>
    <x v="2"/>
    <x v="0"/>
    <n v="2"/>
    <x v="4"/>
    <x v="2"/>
    <x v="42"/>
    <x v="0"/>
    <x v="0"/>
  </r>
  <r>
    <n v="11823"/>
    <x v="0"/>
    <x v="0"/>
    <x v="3"/>
    <x v="3"/>
    <x v="4"/>
    <x v="2"/>
    <x v="0"/>
    <n v="0"/>
    <x v="1"/>
    <x v="2"/>
    <x v="32"/>
    <x v="0"/>
    <x v="0"/>
  </r>
  <r>
    <n v="23449"/>
    <x v="0"/>
    <x v="1"/>
    <x v="10"/>
    <x v="4"/>
    <x v="2"/>
    <x v="2"/>
    <x v="0"/>
    <n v="2"/>
    <x v="2"/>
    <x v="2"/>
    <x v="28"/>
    <x v="0"/>
    <x v="0"/>
  </r>
  <r>
    <n v="23459"/>
    <x v="0"/>
    <x v="1"/>
    <x v="10"/>
    <x v="4"/>
    <x v="2"/>
    <x v="2"/>
    <x v="0"/>
    <n v="2"/>
    <x v="2"/>
    <x v="2"/>
    <x v="5"/>
    <x v="0"/>
    <x v="0"/>
  </r>
  <r>
    <n v="19543"/>
    <x v="0"/>
    <x v="1"/>
    <x v="3"/>
    <x v="2"/>
    <x v="4"/>
    <x v="2"/>
    <x v="1"/>
    <n v="3"/>
    <x v="4"/>
    <x v="2"/>
    <x v="15"/>
    <x v="0"/>
    <x v="0"/>
  </r>
  <r>
    <n v="14914"/>
    <x v="0"/>
    <x v="0"/>
    <x v="0"/>
    <x v="0"/>
    <x v="1"/>
    <x v="1"/>
    <x v="0"/>
    <n v="1"/>
    <x v="3"/>
    <x v="2"/>
    <x v="38"/>
    <x v="1"/>
    <x v="1"/>
  </r>
  <r>
    <n v="12033"/>
    <x v="1"/>
    <x v="0"/>
    <x v="0"/>
    <x v="3"/>
    <x v="2"/>
    <x v="0"/>
    <x v="1"/>
    <n v="2"/>
    <x v="0"/>
    <x v="2"/>
    <x v="40"/>
    <x v="1"/>
    <x v="1"/>
  </r>
  <r>
    <n v="11941"/>
    <x v="1"/>
    <x v="1"/>
    <x v="10"/>
    <x v="3"/>
    <x v="1"/>
    <x v="0"/>
    <x v="0"/>
    <n v="0"/>
    <x v="2"/>
    <x v="2"/>
    <x v="19"/>
    <x v="0"/>
    <x v="0"/>
  </r>
  <r>
    <n v="14389"/>
    <x v="0"/>
    <x v="1"/>
    <x v="10"/>
    <x v="4"/>
    <x v="0"/>
    <x v="4"/>
    <x v="0"/>
    <n v="0"/>
    <x v="1"/>
    <x v="2"/>
    <x v="14"/>
    <x v="0"/>
    <x v="0"/>
  </r>
  <r>
    <n v="18050"/>
    <x v="0"/>
    <x v="0"/>
    <x v="10"/>
    <x v="0"/>
    <x v="1"/>
    <x v="0"/>
    <x v="0"/>
    <n v="1"/>
    <x v="0"/>
    <x v="2"/>
    <x v="12"/>
    <x v="1"/>
    <x v="1"/>
  </r>
  <r>
    <n v="19856"/>
    <x v="0"/>
    <x v="0"/>
    <x v="10"/>
    <x v="5"/>
    <x v="0"/>
    <x v="4"/>
    <x v="0"/>
    <n v="2"/>
    <x v="1"/>
    <x v="2"/>
    <x v="2"/>
    <x v="0"/>
    <x v="0"/>
  </r>
  <r>
    <n v="11663"/>
    <x v="0"/>
    <x v="1"/>
    <x v="3"/>
    <x v="5"/>
    <x v="4"/>
    <x v="2"/>
    <x v="0"/>
    <n v="0"/>
    <x v="0"/>
    <x v="2"/>
    <x v="4"/>
    <x v="1"/>
    <x v="1"/>
  </r>
  <r>
    <n v="27740"/>
    <x v="0"/>
    <x v="0"/>
    <x v="0"/>
    <x v="3"/>
    <x v="2"/>
    <x v="0"/>
    <x v="0"/>
    <n v="2"/>
    <x v="2"/>
    <x v="2"/>
    <x v="40"/>
    <x v="0"/>
    <x v="0"/>
  </r>
  <r>
    <n v="23455"/>
    <x v="1"/>
    <x v="1"/>
    <x v="2"/>
    <x v="4"/>
    <x v="3"/>
    <x v="0"/>
    <x v="1"/>
    <n v="2"/>
    <x v="3"/>
    <x v="2"/>
    <x v="5"/>
    <x v="0"/>
    <x v="0"/>
  </r>
  <r>
    <n v="15292"/>
    <x v="1"/>
    <x v="0"/>
    <x v="10"/>
    <x v="0"/>
    <x v="4"/>
    <x v="0"/>
    <x v="0"/>
    <n v="0"/>
    <x v="3"/>
    <x v="2"/>
    <x v="11"/>
    <x v="0"/>
    <x v="0"/>
  </r>
  <r>
    <n v="21587"/>
    <x v="0"/>
    <x v="0"/>
    <x v="10"/>
    <x v="0"/>
    <x v="4"/>
    <x v="0"/>
    <x v="0"/>
    <n v="0"/>
    <x v="1"/>
    <x v="2"/>
    <x v="17"/>
    <x v="1"/>
    <x v="1"/>
  </r>
  <r>
    <n v="23513"/>
    <x v="0"/>
    <x v="0"/>
    <x v="0"/>
    <x v="1"/>
    <x v="1"/>
    <x v="2"/>
    <x v="0"/>
    <n v="2"/>
    <x v="2"/>
    <x v="2"/>
    <x v="9"/>
    <x v="0"/>
    <x v="0"/>
  </r>
  <r>
    <n v="24322"/>
    <x v="0"/>
    <x v="0"/>
    <x v="10"/>
    <x v="5"/>
    <x v="0"/>
    <x v="0"/>
    <x v="1"/>
    <n v="2"/>
    <x v="0"/>
    <x v="2"/>
    <x v="0"/>
    <x v="0"/>
    <x v="0"/>
  </r>
  <r>
    <n v="26298"/>
    <x v="0"/>
    <x v="0"/>
    <x v="14"/>
    <x v="0"/>
    <x v="0"/>
    <x v="0"/>
    <x v="0"/>
    <n v="0"/>
    <x v="1"/>
    <x v="2"/>
    <x v="17"/>
    <x v="1"/>
    <x v="1"/>
  </r>
  <r>
    <n v="25419"/>
    <x v="1"/>
    <x v="1"/>
    <x v="14"/>
    <x v="4"/>
    <x v="0"/>
    <x v="0"/>
    <x v="1"/>
    <n v="1"/>
    <x v="0"/>
    <x v="2"/>
    <x v="13"/>
    <x v="1"/>
    <x v="1"/>
  </r>
  <r>
    <n v="13343"/>
    <x v="0"/>
    <x v="0"/>
    <x v="8"/>
    <x v="2"/>
    <x v="0"/>
    <x v="4"/>
    <x v="0"/>
    <n v="2"/>
    <x v="3"/>
    <x v="2"/>
    <x v="18"/>
    <x v="1"/>
    <x v="1"/>
  </r>
  <r>
    <n v="11303"/>
    <x v="1"/>
    <x v="0"/>
    <x v="8"/>
    <x v="5"/>
    <x v="2"/>
    <x v="2"/>
    <x v="1"/>
    <n v="3"/>
    <x v="3"/>
    <x v="2"/>
    <x v="12"/>
    <x v="1"/>
    <x v="1"/>
  </r>
  <r>
    <n v="21693"/>
    <x v="1"/>
    <x v="0"/>
    <x v="10"/>
    <x v="3"/>
    <x v="4"/>
    <x v="0"/>
    <x v="1"/>
    <n v="0"/>
    <x v="0"/>
    <x v="2"/>
    <x v="8"/>
    <x v="0"/>
    <x v="0"/>
  </r>
  <r>
    <n v="28056"/>
    <x v="0"/>
    <x v="1"/>
    <x v="3"/>
    <x v="4"/>
    <x v="3"/>
    <x v="0"/>
    <x v="0"/>
    <n v="2"/>
    <x v="4"/>
    <x v="2"/>
    <x v="39"/>
    <x v="0"/>
    <x v="0"/>
  </r>
  <r>
    <n v="11788"/>
    <x v="1"/>
    <x v="0"/>
    <x v="3"/>
    <x v="0"/>
    <x v="4"/>
    <x v="2"/>
    <x v="0"/>
    <n v="0"/>
    <x v="1"/>
    <x v="2"/>
    <x v="17"/>
    <x v="0"/>
    <x v="0"/>
  </r>
  <r>
    <n v="22296"/>
    <x v="0"/>
    <x v="1"/>
    <x v="3"/>
    <x v="3"/>
    <x v="0"/>
    <x v="2"/>
    <x v="1"/>
    <n v="1"/>
    <x v="0"/>
    <x v="2"/>
    <x v="13"/>
    <x v="0"/>
    <x v="0"/>
  </r>
  <r>
    <n v="15319"/>
    <x v="0"/>
    <x v="0"/>
    <x v="3"/>
    <x v="5"/>
    <x v="0"/>
    <x v="4"/>
    <x v="1"/>
    <n v="1"/>
    <x v="3"/>
    <x v="2"/>
    <x v="14"/>
    <x v="0"/>
    <x v="0"/>
  </r>
  <r>
    <n v="17654"/>
    <x v="1"/>
    <x v="0"/>
    <x v="0"/>
    <x v="1"/>
    <x v="1"/>
    <x v="1"/>
    <x v="0"/>
    <n v="1"/>
    <x v="3"/>
    <x v="2"/>
    <x v="25"/>
    <x v="1"/>
    <x v="1"/>
  </r>
  <r>
    <n v="14662"/>
    <x v="0"/>
    <x v="1"/>
    <x v="10"/>
    <x v="0"/>
    <x v="0"/>
    <x v="2"/>
    <x v="0"/>
    <n v="1"/>
    <x v="0"/>
    <x v="2"/>
    <x v="28"/>
    <x v="1"/>
    <x v="1"/>
  </r>
  <r>
    <n v="17541"/>
    <x v="0"/>
    <x v="0"/>
    <x v="0"/>
    <x v="5"/>
    <x v="2"/>
    <x v="0"/>
    <x v="0"/>
    <n v="2"/>
    <x v="1"/>
    <x v="2"/>
    <x v="1"/>
    <x v="0"/>
    <x v="0"/>
  </r>
  <r>
    <n v="13886"/>
    <x v="0"/>
    <x v="0"/>
    <x v="3"/>
    <x v="5"/>
    <x v="4"/>
    <x v="2"/>
    <x v="0"/>
    <n v="0"/>
    <x v="1"/>
    <x v="2"/>
    <x v="11"/>
    <x v="1"/>
    <x v="1"/>
  </r>
  <r>
    <n v="13073"/>
    <x v="0"/>
    <x v="0"/>
    <x v="10"/>
    <x v="3"/>
    <x v="1"/>
    <x v="2"/>
    <x v="0"/>
    <n v="2"/>
    <x v="2"/>
    <x v="2"/>
    <x v="25"/>
    <x v="0"/>
    <x v="0"/>
  </r>
  <r>
    <n v="21940"/>
    <x v="0"/>
    <x v="1"/>
    <x v="8"/>
    <x v="2"/>
    <x v="4"/>
    <x v="2"/>
    <x v="0"/>
    <n v="0"/>
    <x v="0"/>
    <x v="2"/>
    <x v="15"/>
    <x v="1"/>
    <x v="1"/>
  </r>
  <r>
    <n v="20196"/>
    <x v="0"/>
    <x v="1"/>
    <x v="10"/>
    <x v="0"/>
    <x v="1"/>
    <x v="0"/>
    <x v="0"/>
    <n v="1"/>
    <x v="1"/>
    <x v="2"/>
    <x v="12"/>
    <x v="1"/>
    <x v="1"/>
  </r>
  <r>
    <n v="23491"/>
    <x v="1"/>
    <x v="1"/>
    <x v="11"/>
    <x v="3"/>
    <x v="1"/>
    <x v="2"/>
    <x v="1"/>
    <n v="4"/>
    <x v="3"/>
    <x v="2"/>
    <x v="12"/>
    <x v="0"/>
    <x v="0"/>
  </r>
  <r>
    <n v="16651"/>
    <x v="0"/>
    <x v="0"/>
    <x v="7"/>
    <x v="4"/>
    <x v="0"/>
    <x v="4"/>
    <x v="0"/>
    <n v="3"/>
    <x v="2"/>
    <x v="2"/>
    <x v="24"/>
    <x v="0"/>
    <x v="0"/>
  </r>
  <r>
    <n v="16813"/>
    <x v="0"/>
    <x v="1"/>
    <x v="10"/>
    <x v="4"/>
    <x v="1"/>
    <x v="2"/>
    <x v="0"/>
    <n v="2"/>
    <x v="4"/>
    <x v="2"/>
    <x v="10"/>
    <x v="0"/>
    <x v="0"/>
  </r>
  <r>
    <n v="16007"/>
    <x v="0"/>
    <x v="0"/>
    <x v="8"/>
    <x v="2"/>
    <x v="0"/>
    <x v="4"/>
    <x v="0"/>
    <n v="2"/>
    <x v="3"/>
    <x v="2"/>
    <x v="29"/>
    <x v="1"/>
    <x v="1"/>
  </r>
  <r>
    <n v="27434"/>
    <x v="1"/>
    <x v="1"/>
    <x v="3"/>
    <x v="5"/>
    <x v="1"/>
    <x v="2"/>
    <x v="0"/>
    <n v="1"/>
    <x v="4"/>
    <x v="2"/>
    <x v="16"/>
    <x v="0"/>
    <x v="0"/>
  </r>
  <r>
    <n v="27756"/>
    <x v="1"/>
    <x v="0"/>
    <x v="14"/>
    <x v="1"/>
    <x v="0"/>
    <x v="0"/>
    <x v="1"/>
    <n v="1"/>
    <x v="0"/>
    <x v="2"/>
    <x v="8"/>
    <x v="0"/>
    <x v="0"/>
  </r>
  <r>
    <n v="23818"/>
    <x v="0"/>
    <x v="0"/>
    <x v="14"/>
    <x v="3"/>
    <x v="4"/>
    <x v="0"/>
    <x v="0"/>
    <n v="0"/>
    <x v="3"/>
    <x v="2"/>
    <x v="6"/>
    <x v="1"/>
    <x v="1"/>
  </r>
  <r>
    <n v="19012"/>
    <x v="0"/>
    <x v="1"/>
    <x v="2"/>
    <x v="1"/>
    <x v="0"/>
    <x v="4"/>
    <x v="0"/>
    <n v="1"/>
    <x v="3"/>
    <x v="2"/>
    <x v="16"/>
    <x v="0"/>
    <x v="0"/>
  </r>
  <r>
    <n v="18329"/>
    <x v="1"/>
    <x v="1"/>
    <x v="1"/>
    <x v="3"/>
    <x v="3"/>
    <x v="1"/>
    <x v="1"/>
    <n v="2"/>
    <x v="2"/>
    <x v="2"/>
    <x v="40"/>
    <x v="0"/>
    <x v="0"/>
  </r>
  <r>
    <n v="29037"/>
    <x v="0"/>
    <x v="1"/>
    <x v="10"/>
    <x v="3"/>
    <x v="4"/>
    <x v="2"/>
    <x v="1"/>
    <n v="0"/>
    <x v="0"/>
    <x v="2"/>
    <x v="32"/>
    <x v="0"/>
    <x v="0"/>
  </r>
  <r>
    <n v="26576"/>
    <x v="0"/>
    <x v="0"/>
    <x v="10"/>
    <x v="3"/>
    <x v="1"/>
    <x v="0"/>
    <x v="0"/>
    <n v="2"/>
    <x v="2"/>
    <x v="2"/>
    <x v="23"/>
    <x v="0"/>
    <x v="0"/>
  </r>
  <r>
    <n v="12192"/>
    <x v="1"/>
    <x v="0"/>
    <x v="10"/>
    <x v="4"/>
    <x v="3"/>
    <x v="0"/>
    <x v="1"/>
    <n v="2"/>
    <x v="3"/>
    <x v="2"/>
    <x v="36"/>
    <x v="0"/>
    <x v="0"/>
  </r>
  <r>
    <n v="14887"/>
    <x v="0"/>
    <x v="0"/>
    <x v="1"/>
    <x v="0"/>
    <x v="2"/>
    <x v="1"/>
    <x v="0"/>
    <n v="1"/>
    <x v="2"/>
    <x v="2"/>
    <x v="31"/>
    <x v="0"/>
    <x v="0"/>
  </r>
  <r>
    <n v="11734"/>
    <x v="0"/>
    <x v="1"/>
    <x v="10"/>
    <x v="0"/>
    <x v="1"/>
    <x v="0"/>
    <x v="1"/>
    <n v="1"/>
    <x v="0"/>
    <x v="2"/>
    <x v="15"/>
    <x v="0"/>
    <x v="0"/>
  </r>
  <r>
    <n v="17462"/>
    <x v="0"/>
    <x v="1"/>
    <x v="3"/>
    <x v="1"/>
    <x v="4"/>
    <x v="4"/>
    <x v="0"/>
    <n v="2"/>
    <x v="2"/>
    <x v="2"/>
    <x v="39"/>
    <x v="1"/>
    <x v="1"/>
  </r>
  <r>
    <n v="20659"/>
    <x v="0"/>
    <x v="1"/>
    <x v="3"/>
    <x v="1"/>
    <x v="4"/>
    <x v="2"/>
    <x v="0"/>
    <n v="0"/>
    <x v="0"/>
    <x v="2"/>
    <x v="11"/>
    <x v="1"/>
    <x v="1"/>
  </r>
  <r>
    <n v="28004"/>
    <x v="0"/>
    <x v="0"/>
    <x v="10"/>
    <x v="1"/>
    <x v="0"/>
    <x v="4"/>
    <x v="0"/>
    <n v="2"/>
    <x v="4"/>
    <x v="2"/>
    <x v="29"/>
    <x v="0"/>
    <x v="0"/>
  </r>
  <r>
    <n v="19741"/>
    <x v="1"/>
    <x v="0"/>
    <x v="2"/>
    <x v="5"/>
    <x v="4"/>
    <x v="4"/>
    <x v="0"/>
    <n v="2"/>
    <x v="2"/>
    <x v="2"/>
    <x v="27"/>
    <x v="0"/>
    <x v="0"/>
  </r>
  <r>
    <n v="17450"/>
    <x v="0"/>
    <x v="1"/>
    <x v="2"/>
    <x v="2"/>
    <x v="1"/>
    <x v="2"/>
    <x v="0"/>
    <n v="3"/>
    <x v="2"/>
    <x v="2"/>
    <x v="12"/>
    <x v="0"/>
    <x v="0"/>
  </r>
  <r>
    <n v="17337"/>
    <x v="1"/>
    <x v="1"/>
    <x v="0"/>
    <x v="3"/>
    <x v="2"/>
    <x v="0"/>
    <x v="0"/>
    <n v="1"/>
    <x v="2"/>
    <x v="2"/>
    <x v="23"/>
    <x v="0"/>
    <x v="0"/>
  </r>
  <r>
    <n v="18594"/>
    <x v="1"/>
    <x v="0"/>
    <x v="2"/>
    <x v="1"/>
    <x v="0"/>
    <x v="0"/>
    <x v="0"/>
    <n v="3"/>
    <x v="4"/>
    <x v="2"/>
    <x v="8"/>
    <x v="1"/>
    <x v="1"/>
  </r>
  <r>
    <n v="15982"/>
    <x v="0"/>
    <x v="1"/>
    <x v="15"/>
    <x v="2"/>
    <x v="1"/>
    <x v="2"/>
    <x v="0"/>
    <n v="4"/>
    <x v="1"/>
    <x v="2"/>
    <x v="30"/>
    <x v="0"/>
    <x v="0"/>
  </r>
  <r>
    <n v="28625"/>
    <x v="1"/>
    <x v="1"/>
    <x v="0"/>
    <x v="4"/>
    <x v="1"/>
    <x v="1"/>
    <x v="1"/>
    <n v="1"/>
    <x v="3"/>
    <x v="2"/>
    <x v="15"/>
    <x v="1"/>
    <x v="1"/>
  </r>
  <r>
    <n v="11269"/>
    <x v="0"/>
    <x v="1"/>
    <x v="12"/>
    <x v="4"/>
    <x v="4"/>
    <x v="4"/>
    <x v="0"/>
    <n v="2"/>
    <x v="0"/>
    <x v="2"/>
    <x v="3"/>
    <x v="0"/>
    <x v="0"/>
  </r>
  <r>
    <n v="25148"/>
    <x v="0"/>
    <x v="1"/>
    <x v="10"/>
    <x v="4"/>
    <x v="2"/>
    <x v="2"/>
    <x v="1"/>
    <n v="2"/>
    <x v="3"/>
    <x v="2"/>
    <x v="28"/>
    <x v="1"/>
    <x v="1"/>
  </r>
  <r>
    <n v="13920"/>
    <x v="1"/>
    <x v="0"/>
    <x v="14"/>
    <x v="5"/>
    <x v="0"/>
    <x v="0"/>
    <x v="0"/>
    <n v="2"/>
    <x v="0"/>
    <x v="2"/>
    <x v="0"/>
    <x v="0"/>
    <x v="0"/>
  </r>
  <r>
    <n v="23704"/>
    <x v="1"/>
    <x v="1"/>
    <x v="0"/>
    <x v="2"/>
    <x v="2"/>
    <x v="2"/>
    <x v="0"/>
    <n v="4"/>
    <x v="4"/>
    <x v="2"/>
    <x v="2"/>
    <x v="1"/>
    <x v="1"/>
  </r>
  <r>
    <n v="28972"/>
    <x v="1"/>
    <x v="0"/>
    <x v="10"/>
    <x v="1"/>
    <x v="4"/>
    <x v="4"/>
    <x v="0"/>
    <n v="2"/>
    <x v="4"/>
    <x v="2"/>
    <x v="29"/>
    <x v="0"/>
    <x v="0"/>
  </r>
  <r>
    <n v="22730"/>
    <x v="0"/>
    <x v="1"/>
    <x v="3"/>
    <x v="2"/>
    <x v="0"/>
    <x v="4"/>
    <x v="0"/>
    <n v="2"/>
    <x v="4"/>
    <x v="2"/>
    <x v="18"/>
    <x v="0"/>
    <x v="0"/>
  </r>
  <r>
    <n v="29134"/>
    <x v="0"/>
    <x v="1"/>
    <x v="10"/>
    <x v="5"/>
    <x v="0"/>
    <x v="0"/>
    <x v="1"/>
    <n v="3"/>
    <x v="4"/>
    <x v="2"/>
    <x v="0"/>
    <x v="0"/>
    <x v="0"/>
  </r>
  <r>
    <n v="14332"/>
    <x v="1"/>
    <x v="0"/>
    <x v="1"/>
    <x v="3"/>
    <x v="2"/>
    <x v="0"/>
    <x v="1"/>
    <n v="2"/>
    <x v="2"/>
    <x v="2"/>
    <x v="22"/>
    <x v="0"/>
    <x v="0"/>
  </r>
  <r>
    <n v="19117"/>
    <x v="1"/>
    <x v="0"/>
    <x v="10"/>
    <x v="0"/>
    <x v="4"/>
    <x v="2"/>
    <x v="0"/>
    <n v="0"/>
    <x v="1"/>
    <x v="2"/>
    <x v="4"/>
    <x v="1"/>
    <x v="1"/>
  </r>
  <r>
    <n v="22864"/>
    <x v="0"/>
    <x v="1"/>
    <x v="8"/>
    <x v="4"/>
    <x v="1"/>
    <x v="2"/>
    <x v="1"/>
    <n v="0"/>
    <x v="2"/>
    <x v="2"/>
    <x v="38"/>
    <x v="1"/>
    <x v="1"/>
  </r>
  <r>
    <n v="11292"/>
    <x v="1"/>
    <x v="1"/>
    <x v="13"/>
    <x v="0"/>
    <x v="1"/>
    <x v="2"/>
    <x v="1"/>
    <n v="3"/>
    <x v="0"/>
    <x v="2"/>
    <x v="20"/>
    <x v="1"/>
    <x v="1"/>
  </r>
  <r>
    <n v="13466"/>
    <x v="0"/>
    <x v="1"/>
    <x v="2"/>
    <x v="2"/>
    <x v="1"/>
    <x v="2"/>
    <x v="0"/>
    <n v="3"/>
    <x v="3"/>
    <x v="2"/>
    <x v="30"/>
    <x v="0"/>
    <x v="0"/>
  </r>
  <r>
    <n v="23731"/>
    <x v="0"/>
    <x v="1"/>
    <x v="10"/>
    <x v="4"/>
    <x v="2"/>
    <x v="2"/>
    <x v="0"/>
    <n v="2"/>
    <x v="1"/>
    <x v="2"/>
    <x v="9"/>
    <x v="1"/>
    <x v="1"/>
  </r>
  <r>
    <n v="28672"/>
    <x v="1"/>
    <x v="1"/>
    <x v="3"/>
    <x v="5"/>
    <x v="4"/>
    <x v="2"/>
    <x v="0"/>
    <n v="0"/>
    <x v="1"/>
    <x v="2"/>
    <x v="11"/>
    <x v="1"/>
    <x v="1"/>
  </r>
  <r>
    <n v="11809"/>
    <x v="0"/>
    <x v="1"/>
    <x v="10"/>
    <x v="4"/>
    <x v="0"/>
    <x v="0"/>
    <x v="0"/>
    <n v="0"/>
    <x v="0"/>
    <x v="2"/>
    <x v="13"/>
    <x v="1"/>
    <x v="1"/>
  </r>
  <r>
    <n v="19664"/>
    <x v="1"/>
    <x v="1"/>
    <x v="11"/>
    <x v="1"/>
    <x v="0"/>
    <x v="4"/>
    <x v="1"/>
    <n v="3"/>
    <x v="3"/>
    <x v="2"/>
    <x v="13"/>
    <x v="0"/>
    <x v="0"/>
  </r>
  <r>
    <n v="12121"/>
    <x v="1"/>
    <x v="1"/>
    <x v="10"/>
    <x v="1"/>
    <x v="2"/>
    <x v="2"/>
    <x v="0"/>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1C5076-8F44-48D5-8C43-BE8053B9F78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9:D26" firstHeaderRow="0" firstDataRow="1" firstDataCol="1" rowPageCount="7" colPageCount="1"/>
  <pivotFields count="14">
    <pivotField showAll="0"/>
    <pivotField showAll="0"/>
    <pivotField axis="axisPage" dataField="1" multipleItemSelectionAllowed="1"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showAll="0"/>
    <pivotField axis="axisPage" multipleItemSelectionAllowed="1" showAll="0">
      <items count="6">
        <item x="0"/>
        <item x="4"/>
        <item x="2"/>
        <item x="1"/>
        <item x="3"/>
        <item t="default"/>
      </items>
    </pivotField>
    <pivotField axis="axisPage" multipleItemSelectionAllowed="1" showAll="0">
      <items count="6">
        <item x="1"/>
        <item x="4"/>
        <item x="3"/>
        <item x="2"/>
        <item x="0"/>
        <item t="default"/>
      </items>
    </pivotField>
    <pivotField showAll="0"/>
    <pivotField dataField="1" showAll="0"/>
    <pivotField axis="axisPage" multipleItemSelectionAllowed="1" showAll="0">
      <items count="6">
        <item x="0"/>
        <item x="4"/>
        <item x="3"/>
        <item x="1"/>
        <item x="2"/>
        <item t="default"/>
      </items>
    </pivotField>
    <pivotField axis="axisPage" multipleItemSelectionAllowed="1" showAll="0">
      <items count="4">
        <item x="0"/>
        <item x="2"/>
        <item x="1"/>
        <item t="default"/>
      </items>
    </pivotField>
    <pivotField axis="axisPage" multipleItemSelectionAllowe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multipleItemSelectionAllowed="1" showAll="0">
      <items count="3">
        <item x="0"/>
        <item x="1"/>
        <item t="default"/>
      </items>
    </pivotField>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3">
    <i>
      <x/>
    </i>
    <i i="1">
      <x v="1"/>
    </i>
    <i i="2">
      <x v="2"/>
    </i>
  </colItems>
  <pageFields count="7">
    <pageField fld="2" hier="-1"/>
    <pageField fld="5" hier="-1"/>
    <pageField fld="6" hier="-1"/>
    <pageField fld="9" hier="-1"/>
    <pageField fld="10" hier="-1"/>
    <pageField fld="11" hier="-1"/>
    <pageField fld="12" hier="-1"/>
  </pageFields>
  <dataFields count="3">
    <dataField name="No: of people" fld="2" subtotal="count" baseField="0" baseItem="0"/>
    <dataField name="No: of Cars" fld="8" baseField="0" baseItem="0"/>
    <dataField name="No: of Bikes" fld="13" baseField="0" baseItem="0"/>
  </dataFields>
  <chartFormats count="16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24" format="54" series="1">
      <pivotArea type="data" outline="0" fieldPosition="0">
        <references count="1">
          <reference field="4294967294" count="1" selected="0">
            <x v="0"/>
          </reference>
        </references>
      </pivotArea>
    </chartFormat>
    <chartFormat chart="24" format="55">
      <pivotArea type="data" outline="0" fieldPosition="0">
        <references count="2">
          <reference field="4294967294" count="1" selected="0">
            <x v="0"/>
          </reference>
          <reference field="3" count="1" selected="0">
            <x v="0"/>
          </reference>
        </references>
      </pivotArea>
    </chartFormat>
    <chartFormat chart="24" format="56">
      <pivotArea type="data" outline="0" fieldPosition="0">
        <references count="2">
          <reference field="4294967294" count="1" selected="0">
            <x v="0"/>
          </reference>
          <reference field="3" count="1" selected="0">
            <x v="1"/>
          </reference>
        </references>
      </pivotArea>
    </chartFormat>
    <chartFormat chart="24" format="57">
      <pivotArea type="data" outline="0" fieldPosition="0">
        <references count="2">
          <reference field="4294967294" count="1" selected="0">
            <x v="0"/>
          </reference>
          <reference field="3" count="1" selected="0">
            <x v="2"/>
          </reference>
        </references>
      </pivotArea>
    </chartFormat>
    <chartFormat chart="24" format="58">
      <pivotArea type="data" outline="0" fieldPosition="0">
        <references count="2">
          <reference field="4294967294" count="1" selected="0">
            <x v="0"/>
          </reference>
          <reference field="3" count="1" selected="0">
            <x v="3"/>
          </reference>
        </references>
      </pivotArea>
    </chartFormat>
    <chartFormat chart="24" format="59">
      <pivotArea type="data" outline="0" fieldPosition="0">
        <references count="2">
          <reference field="4294967294" count="1" selected="0">
            <x v="0"/>
          </reference>
          <reference field="3" count="1" selected="0">
            <x v="4"/>
          </reference>
        </references>
      </pivotArea>
    </chartFormat>
    <chartFormat chart="24" format="60">
      <pivotArea type="data" outline="0" fieldPosition="0">
        <references count="2">
          <reference field="4294967294" count="1" selected="0">
            <x v="0"/>
          </reference>
          <reference field="3" count="1" selected="0">
            <x v="5"/>
          </reference>
        </references>
      </pivotArea>
    </chartFormat>
    <chartFormat chart="24" format="61">
      <pivotArea type="data" outline="0" fieldPosition="0">
        <references count="2">
          <reference field="4294967294" count="1" selected="0">
            <x v="0"/>
          </reference>
          <reference field="3" count="1" selected="0">
            <x v="6"/>
          </reference>
        </references>
      </pivotArea>
    </chartFormat>
    <chartFormat chart="24" format="62">
      <pivotArea type="data" outline="0" fieldPosition="0">
        <references count="2">
          <reference field="4294967294" count="1" selected="0">
            <x v="0"/>
          </reference>
          <reference field="3" count="1" selected="0">
            <x v="7"/>
          </reference>
        </references>
      </pivotArea>
    </chartFormat>
    <chartFormat chart="24" format="63">
      <pivotArea type="data" outline="0" fieldPosition="0">
        <references count="2">
          <reference field="4294967294" count="1" selected="0">
            <x v="0"/>
          </reference>
          <reference field="3" count="1" selected="0">
            <x v="8"/>
          </reference>
        </references>
      </pivotArea>
    </chartFormat>
    <chartFormat chart="24" format="64">
      <pivotArea type="data" outline="0" fieldPosition="0">
        <references count="2">
          <reference field="4294967294" count="1" selected="0">
            <x v="0"/>
          </reference>
          <reference field="3" count="1" selected="0">
            <x v="9"/>
          </reference>
        </references>
      </pivotArea>
    </chartFormat>
    <chartFormat chart="24" format="65">
      <pivotArea type="data" outline="0" fieldPosition="0">
        <references count="2">
          <reference field="4294967294" count="1" selected="0">
            <x v="0"/>
          </reference>
          <reference field="3" count="1" selected="0">
            <x v="10"/>
          </reference>
        </references>
      </pivotArea>
    </chartFormat>
    <chartFormat chart="24" format="66">
      <pivotArea type="data" outline="0" fieldPosition="0">
        <references count="2">
          <reference field="4294967294" count="1" selected="0">
            <x v="0"/>
          </reference>
          <reference field="3" count="1" selected="0">
            <x v="11"/>
          </reference>
        </references>
      </pivotArea>
    </chartFormat>
    <chartFormat chart="24" format="67">
      <pivotArea type="data" outline="0" fieldPosition="0">
        <references count="2">
          <reference field="4294967294" count="1" selected="0">
            <x v="0"/>
          </reference>
          <reference field="3" count="1" selected="0">
            <x v="12"/>
          </reference>
        </references>
      </pivotArea>
    </chartFormat>
    <chartFormat chart="24" format="68">
      <pivotArea type="data" outline="0" fieldPosition="0">
        <references count="2">
          <reference field="4294967294" count="1" selected="0">
            <x v="0"/>
          </reference>
          <reference field="3" count="1" selected="0">
            <x v="13"/>
          </reference>
        </references>
      </pivotArea>
    </chartFormat>
    <chartFormat chart="24" format="69">
      <pivotArea type="data" outline="0" fieldPosition="0">
        <references count="2">
          <reference field="4294967294" count="1" selected="0">
            <x v="0"/>
          </reference>
          <reference field="3" count="1" selected="0">
            <x v="14"/>
          </reference>
        </references>
      </pivotArea>
    </chartFormat>
    <chartFormat chart="24" format="70">
      <pivotArea type="data" outline="0" fieldPosition="0">
        <references count="2">
          <reference field="4294967294" count="1" selected="0">
            <x v="0"/>
          </reference>
          <reference field="3" count="1" selected="0">
            <x v="15"/>
          </reference>
        </references>
      </pivotArea>
    </chartFormat>
    <chartFormat chart="24" format="71" series="1">
      <pivotArea type="data" outline="0" fieldPosition="0">
        <references count="1">
          <reference field="4294967294" count="1" selected="0">
            <x v="1"/>
          </reference>
        </references>
      </pivotArea>
    </chartFormat>
    <chartFormat chart="24" format="72">
      <pivotArea type="data" outline="0" fieldPosition="0">
        <references count="2">
          <reference field="4294967294" count="1" selected="0">
            <x v="1"/>
          </reference>
          <reference field="3" count="1" selected="0">
            <x v="0"/>
          </reference>
        </references>
      </pivotArea>
    </chartFormat>
    <chartFormat chart="24" format="73">
      <pivotArea type="data" outline="0" fieldPosition="0">
        <references count="2">
          <reference field="4294967294" count="1" selected="0">
            <x v="1"/>
          </reference>
          <reference field="3" count="1" selected="0">
            <x v="1"/>
          </reference>
        </references>
      </pivotArea>
    </chartFormat>
    <chartFormat chart="24" format="74">
      <pivotArea type="data" outline="0" fieldPosition="0">
        <references count="2">
          <reference field="4294967294" count="1" selected="0">
            <x v="1"/>
          </reference>
          <reference field="3" count="1" selected="0">
            <x v="2"/>
          </reference>
        </references>
      </pivotArea>
    </chartFormat>
    <chartFormat chart="24" format="75">
      <pivotArea type="data" outline="0" fieldPosition="0">
        <references count="2">
          <reference field="4294967294" count="1" selected="0">
            <x v="1"/>
          </reference>
          <reference field="3" count="1" selected="0">
            <x v="3"/>
          </reference>
        </references>
      </pivotArea>
    </chartFormat>
    <chartFormat chart="24" format="76">
      <pivotArea type="data" outline="0" fieldPosition="0">
        <references count="2">
          <reference field="4294967294" count="1" selected="0">
            <x v="1"/>
          </reference>
          <reference field="3" count="1" selected="0">
            <x v="4"/>
          </reference>
        </references>
      </pivotArea>
    </chartFormat>
    <chartFormat chart="24" format="77">
      <pivotArea type="data" outline="0" fieldPosition="0">
        <references count="2">
          <reference field="4294967294" count="1" selected="0">
            <x v="1"/>
          </reference>
          <reference field="3" count="1" selected="0">
            <x v="5"/>
          </reference>
        </references>
      </pivotArea>
    </chartFormat>
    <chartFormat chart="24" format="78">
      <pivotArea type="data" outline="0" fieldPosition="0">
        <references count="2">
          <reference field="4294967294" count="1" selected="0">
            <x v="1"/>
          </reference>
          <reference field="3" count="1" selected="0">
            <x v="6"/>
          </reference>
        </references>
      </pivotArea>
    </chartFormat>
    <chartFormat chart="24" format="79">
      <pivotArea type="data" outline="0" fieldPosition="0">
        <references count="2">
          <reference field="4294967294" count="1" selected="0">
            <x v="1"/>
          </reference>
          <reference field="3" count="1" selected="0">
            <x v="7"/>
          </reference>
        </references>
      </pivotArea>
    </chartFormat>
    <chartFormat chart="24" format="80">
      <pivotArea type="data" outline="0" fieldPosition="0">
        <references count="2">
          <reference field="4294967294" count="1" selected="0">
            <x v="1"/>
          </reference>
          <reference field="3" count="1" selected="0">
            <x v="8"/>
          </reference>
        </references>
      </pivotArea>
    </chartFormat>
    <chartFormat chart="24" format="81">
      <pivotArea type="data" outline="0" fieldPosition="0">
        <references count="2">
          <reference field="4294967294" count="1" selected="0">
            <x v="1"/>
          </reference>
          <reference field="3" count="1" selected="0">
            <x v="9"/>
          </reference>
        </references>
      </pivotArea>
    </chartFormat>
    <chartFormat chart="24" format="82">
      <pivotArea type="data" outline="0" fieldPosition="0">
        <references count="2">
          <reference field="4294967294" count="1" selected="0">
            <x v="1"/>
          </reference>
          <reference field="3" count="1" selected="0">
            <x v="10"/>
          </reference>
        </references>
      </pivotArea>
    </chartFormat>
    <chartFormat chart="24" format="83">
      <pivotArea type="data" outline="0" fieldPosition="0">
        <references count="2">
          <reference field="4294967294" count="1" selected="0">
            <x v="1"/>
          </reference>
          <reference field="3" count="1" selected="0">
            <x v="11"/>
          </reference>
        </references>
      </pivotArea>
    </chartFormat>
    <chartFormat chart="24" format="84">
      <pivotArea type="data" outline="0" fieldPosition="0">
        <references count="2">
          <reference field="4294967294" count="1" selected="0">
            <x v="1"/>
          </reference>
          <reference field="3" count="1" selected="0">
            <x v="12"/>
          </reference>
        </references>
      </pivotArea>
    </chartFormat>
    <chartFormat chart="24" format="85">
      <pivotArea type="data" outline="0" fieldPosition="0">
        <references count="2">
          <reference field="4294967294" count="1" selected="0">
            <x v="1"/>
          </reference>
          <reference field="3" count="1" selected="0">
            <x v="13"/>
          </reference>
        </references>
      </pivotArea>
    </chartFormat>
    <chartFormat chart="24" format="86">
      <pivotArea type="data" outline="0" fieldPosition="0">
        <references count="2">
          <reference field="4294967294" count="1" selected="0">
            <x v="1"/>
          </reference>
          <reference field="3" count="1" selected="0">
            <x v="14"/>
          </reference>
        </references>
      </pivotArea>
    </chartFormat>
    <chartFormat chart="24" format="87">
      <pivotArea type="data" outline="0" fieldPosition="0">
        <references count="2">
          <reference field="4294967294" count="1" selected="0">
            <x v="1"/>
          </reference>
          <reference field="3" count="1" selected="0">
            <x v="15"/>
          </reference>
        </references>
      </pivotArea>
    </chartFormat>
    <chartFormat chart="24" format="88" series="1">
      <pivotArea type="data" outline="0" fieldPosition="0">
        <references count="1">
          <reference field="4294967294" count="1" selected="0">
            <x v="2"/>
          </reference>
        </references>
      </pivotArea>
    </chartFormat>
    <chartFormat chart="24" format="89">
      <pivotArea type="data" outline="0" fieldPosition="0">
        <references count="2">
          <reference field="4294967294" count="1" selected="0">
            <x v="2"/>
          </reference>
          <reference field="3" count="1" selected="0">
            <x v="0"/>
          </reference>
        </references>
      </pivotArea>
    </chartFormat>
    <chartFormat chart="24" format="90">
      <pivotArea type="data" outline="0" fieldPosition="0">
        <references count="2">
          <reference field="4294967294" count="1" selected="0">
            <x v="2"/>
          </reference>
          <reference field="3" count="1" selected="0">
            <x v="1"/>
          </reference>
        </references>
      </pivotArea>
    </chartFormat>
    <chartFormat chart="24" format="91">
      <pivotArea type="data" outline="0" fieldPosition="0">
        <references count="2">
          <reference field="4294967294" count="1" selected="0">
            <x v="2"/>
          </reference>
          <reference field="3" count="1" selected="0">
            <x v="2"/>
          </reference>
        </references>
      </pivotArea>
    </chartFormat>
    <chartFormat chart="24" format="92">
      <pivotArea type="data" outline="0" fieldPosition="0">
        <references count="2">
          <reference field="4294967294" count="1" selected="0">
            <x v="2"/>
          </reference>
          <reference field="3" count="1" selected="0">
            <x v="3"/>
          </reference>
        </references>
      </pivotArea>
    </chartFormat>
    <chartFormat chart="24" format="93">
      <pivotArea type="data" outline="0" fieldPosition="0">
        <references count="2">
          <reference field="4294967294" count="1" selected="0">
            <x v="2"/>
          </reference>
          <reference field="3" count="1" selected="0">
            <x v="4"/>
          </reference>
        </references>
      </pivotArea>
    </chartFormat>
    <chartFormat chart="24" format="94">
      <pivotArea type="data" outline="0" fieldPosition="0">
        <references count="2">
          <reference field="4294967294" count="1" selected="0">
            <x v="2"/>
          </reference>
          <reference field="3" count="1" selected="0">
            <x v="5"/>
          </reference>
        </references>
      </pivotArea>
    </chartFormat>
    <chartFormat chart="24" format="95">
      <pivotArea type="data" outline="0" fieldPosition="0">
        <references count="2">
          <reference field="4294967294" count="1" selected="0">
            <x v="2"/>
          </reference>
          <reference field="3" count="1" selected="0">
            <x v="6"/>
          </reference>
        </references>
      </pivotArea>
    </chartFormat>
    <chartFormat chart="24" format="96">
      <pivotArea type="data" outline="0" fieldPosition="0">
        <references count="2">
          <reference field="4294967294" count="1" selected="0">
            <x v="2"/>
          </reference>
          <reference field="3" count="1" selected="0">
            <x v="7"/>
          </reference>
        </references>
      </pivotArea>
    </chartFormat>
    <chartFormat chart="24" format="97">
      <pivotArea type="data" outline="0" fieldPosition="0">
        <references count="2">
          <reference field="4294967294" count="1" selected="0">
            <x v="2"/>
          </reference>
          <reference field="3" count="1" selected="0">
            <x v="8"/>
          </reference>
        </references>
      </pivotArea>
    </chartFormat>
    <chartFormat chart="24" format="98">
      <pivotArea type="data" outline="0" fieldPosition="0">
        <references count="2">
          <reference field="4294967294" count="1" selected="0">
            <x v="2"/>
          </reference>
          <reference field="3" count="1" selected="0">
            <x v="9"/>
          </reference>
        </references>
      </pivotArea>
    </chartFormat>
    <chartFormat chart="24" format="99">
      <pivotArea type="data" outline="0" fieldPosition="0">
        <references count="2">
          <reference field="4294967294" count="1" selected="0">
            <x v="2"/>
          </reference>
          <reference field="3" count="1" selected="0">
            <x v="10"/>
          </reference>
        </references>
      </pivotArea>
    </chartFormat>
    <chartFormat chart="24" format="100">
      <pivotArea type="data" outline="0" fieldPosition="0">
        <references count="2">
          <reference field="4294967294" count="1" selected="0">
            <x v="2"/>
          </reference>
          <reference field="3" count="1" selected="0">
            <x v="11"/>
          </reference>
        </references>
      </pivotArea>
    </chartFormat>
    <chartFormat chart="24" format="101">
      <pivotArea type="data" outline="0" fieldPosition="0">
        <references count="2">
          <reference field="4294967294" count="1" selected="0">
            <x v="2"/>
          </reference>
          <reference field="3" count="1" selected="0">
            <x v="12"/>
          </reference>
        </references>
      </pivotArea>
    </chartFormat>
    <chartFormat chart="24" format="102">
      <pivotArea type="data" outline="0" fieldPosition="0">
        <references count="2">
          <reference field="4294967294" count="1" selected="0">
            <x v="2"/>
          </reference>
          <reference field="3" count="1" selected="0">
            <x v="13"/>
          </reference>
        </references>
      </pivotArea>
    </chartFormat>
    <chartFormat chart="24" format="103">
      <pivotArea type="data" outline="0" fieldPosition="0">
        <references count="2">
          <reference field="4294967294" count="1" selected="0">
            <x v="2"/>
          </reference>
          <reference field="3" count="1" selected="0">
            <x v="14"/>
          </reference>
        </references>
      </pivotArea>
    </chartFormat>
    <chartFormat chart="24" format="104">
      <pivotArea type="data" outline="0" fieldPosition="0">
        <references count="2">
          <reference field="4294967294" count="1" selected="0">
            <x v="2"/>
          </reference>
          <reference field="3" count="1" selected="0">
            <x v="15"/>
          </reference>
        </references>
      </pivotArea>
    </chartFormat>
    <chartFormat chart="26" format="6"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1"/>
          </reference>
        </references>
      </pivotArea>
    </chartFormat>
    <chartFormat chart="26" format="8" series="1">
      <pivotArea type="data" outline="0" fieldPosition="0">
        <references count="1">
          <reference field="4294967294" count="1" selected="0">
            <x v="2"/>
          </reference>
        </references>
      </pivotArea>
    </chartFormat>
    <chartFormat chart="27" format="105" series="1">
      <pivotArea type="data" outline="0" fieldPosition="0">
        <references count="1">
          <reference field="4294967294" count="1" selected="0">
            <x v="0"/>
          </reference>
        </references>
      </pivotArea>
    </chartFormat>
    <chartFormat chart="27" format="106">
      <pivotArea type="data" outline="0" fieldPosition="0">
        <references count="2">
          <reference field="4294967294" count="1" selected="0">
            <x v="0"/>
          </reference>
          <reference field="3" count="1" selected="0">
            <x v="0"/>
          </reference>
        </references>
      </pivotArea>
    </chartFormat>
    <chartFormat chart="27" format="107">
      <pivotArea type="data" outline="0" fieldPosition="0">
        <references count="2">
          <reference field="4294967294" count="1" selected="0">
            <x v="0"/>
          </reference>
          <reference field="3" count="1" selected="0">
            <x v="1"/>
          </reference>
        </references>
      </pivotArea>
    </chartFormat>
    <chartFormat chart="27" format="108">
      <pivotArea type="data" outline="0" fieldPosition="0">
        <references count="2">
          <reference field="4294967294" count="1" selected="0">
            <x v="0"/>
          </reference>
          <reference field="3" count="1" selected="0">
            <x v="2"/>
          </reference>
        </references>
      </pivotArea>
    </chartFormat>
    <chartFormat chart="27" format="109">
      <pivotArea type="data" outline="0" fieldPosition="0">
        <references count="2">
          <reference field="4294967294" count="1" selected="0">
            <x v="0"/>
          </reference>
          <reference field="3" count="1" selected="0">
            <x v="3"/>
          </reference>
        </references>
      </pivotArea>
    </chartFormat>
    <chartFormat chart="27" format="110">
      <pivotArea type="data" outline="0" fieldPosition="0">
        <references count="2">
          <reference field="4294967294" count="1" selected="0">
            <x v="0"/>
          </reference>
          <reference field="3" count="1" selected="0">
            <x v="4"/>
          </reference>
        </references>
      </pivotArea>
    </chartFormat>
    <chartFormat chart="27" format="111">
      <pivotArea type="data" outline="0" fieldPosition="0">
        <references count="2">
          <reference field="4294967294" count="1" selected="0">
            <x v="0"/>
          </reference>
          <reference field="3" count="1" selected="0">
            <x v="5"/>
          </reference>
        </references>
      </pivotArea>
    </chartFormat>
    <chartFormat chart="27" format="112">
      <pivotArea type="data" outline="0" fieldPosition="0">
        <references count="2">
          <reference field="4294967294" count="1" selected="0">
            <x v="0"/>
          </reference>
          <reference field="3" count="1" selected="0">
            <x v="6"/>
          </reference>
        </references>
      </pivotArea>
    </chartFormat>
    <chartFormat chart="27" format="113">
      <pivotArea type="data" outline="0" fieldPosition="0">
        <references count="2">
          <reference field="4294967294" count="1" selected="0">
            <x v="0"/>
          </reference>
          <reference field="3" count="1" selected="0">
            <x v="7"/>
          </reference>
        </references>
      </pivotArea>
    </chartFormat>
    <chartFormat chart="27" format="114">
      <pivotArea type="data" outline="0" fieldPosition="0">
        <references count="2">
          <reference field="4294967294" count="1" selected="0">
            <x v="0"/>
          </reference>
          <reference field="3" count="1" selected="0">
            <x v="8"/>
          </reference>
        </references>
      </pivotArea>
    </chartFormat>
    <chartFormat chart="27" format="115">
      <pivotArea type="data" outline="0" fieldPosition="0">
        <references count="2">
          <reference field="4294967294" count="1" selected="0">
            <x v="0"/>
          </reference>
          <reference field="3" count="1" selected="0">
            <x v="9"/>
          </reference>
        </references>
      </pivotArea>
    </chartFormat>
    <chartFormat chart="27" format="116">
      <pivotArea type="data" outline="0" fieldPosition="0">
        <references count="2">
          <reference field="4294967294" count="1" selected="0">
            <x v="0"/>
          </reference>
          <reference field="3" count="1" selected="0">
            <x v="10"/>
          </reference>
        </references>
      </pivotArea>
    </chartFormat>
    <chartFormat chart="27" format="117">
      <pivotArea type="data" outline="0" fieldPosition="0">
        <references count="2">
          <reference field="4294967294" count="1" selected="0">
            <x v="0"/>
          </reference>
          <reference field="3" count="1" selected="0">
            <x v="11"/>
          </reference>
        </references>
      </pivotArea>
    </chartFormat>
    <chartFormat chart="27" format="118">
      <pivotArea type="data" outline="0" fieldPosition="0">
        <references count="2">
          <reference field="4294967294" count="1" selected="0">
            <x v="0"/>
          </reference>
          <reference field="3" count="1" selected="0">
            <x v="12"/>
          </reference>
        </references>
      </pivotArea>
    </chartFormat>
    <chartFormat chart="27" format="119">
      <pivotArea type="data" outline="0" fieldPosition="0">
        <references count="2">
          <reference field="4294967294" count="1" selected="0">
            <x v="0"/>
          </reference>
          <reference field="3" count="1" selected="0">
            <x v="13"/>
          </reference>
        </references>
      </pivotArea>
    </chartFormat>
    <chartFormat chart="27" format="120">
      <pivotArea type="data" outline="0" fieldPosition="0">
        <references count="2">
          <reference field="4294967294" count="1" selected="0">
            <x v="0"/>
          </reference>
          <reference field="3" count="1" selected="0">
            <x v="14"/>
          </reference>
        </references>
      </pivotArea>
    </chartFormat>
    <chartFormat chart="27" format="121">
      <pivotArea type="data" outline="0" fieldPosition="0">
        <references count="2">
          <reference field="4294967294" count="1" selected="0">
            <x v="0"/>
          </reference>
          <reference field="3" count="1" selected="0">
            <x v="15"/>
          </reference>
        </references>
      </pivotArea>
    </chartFormat>
    <chartFormat chart="27" format="122" series="1">
      <pivotArea type="data" outline="0" fieldPosition="0">
        <references count="1">
          <reference field="4294967294" count="1" selected="0">
            <x v="1"/>
          </reference>
        </references>
      </pivotArea>
    </chartFormat>
    <chartFormat chart="27" format="123">
      <pivotArea type="data" outline="0" fieldPosition="0">
        <references count="2">
          <reference field="4294967294" count="1" selected="0">
            <x v="1"/>
          </reference>
          <reference field="3" count="1" selected="0">
            <x v="0"/>
          </reference>
        </references>
      </pivotArea>
    </chartFormat>
    <chartFormat chart="27" format="124">
      <pivotArea type="data" outline="0" fieldPosition="0">
        <references count="2">
          <reference field="4294967294" count="1" selected="0">
            <x v="1"/>
          </reference>
          <reference field="3" count="1" selected="0">
            <x v="1"/>
          </reference>
        </references>
      </pivotArea>
    </chartFormat>
    <chartFormat chart="27" format="125">
      <pivotArea type="data" outline="0" fieldPosition="0">
        <references count="2">
          <reference field="4294967294" count="1" selected="0">
            <x v="1"/>
          </reference>
          <reference field="3" count="1" selected="0">
            <x v="2"/>
          </reference>
        </references>
      </pivotArea>
    </chartFormat>
    <chartFormat chart="27" format="126">
      <pivotArea type="data" outline="0" fieldPosition="0">
        <references count="2">
          <reference field="4294967294" count="1" selected="0">
            <x v="1"/>
          </reference>
          <reference field="3" count="1" selected="0">
            <x v="3"/>
          </reference>
        </references>
      </pivotArea>
    </chartFormat>
    <chartFormat chart="27" format="127">
      <pivotArea type="data" outline="0" fieldPosition="0">
        <references count="2">
          <reference field="4294967294" count="1" selected="0">
            <x v="1"/>
          </reference>
          <reference field="3" count="1" selected="0">
            <x v="4"/>
          </reference>
        </references>
      </pivotArea>
    </chartFormat>
    <chartFormat chart="27" format="128">
      <pivotArea type="data" outline="0" fieldPosition="0">
        <references count="2">
          <reference field="4294967294" count="1" selected="0">
            <x v="1"/>
          </reference>
          <reference field="3" count="1" selected="0">
            <x v="5"/>
          </reference>
        </references>
      </pivotArea>
    </chartFormat>
    <chartFormat chart="27" format="129">
      <pivotArea type="data" outline="0" fieldPosition="0">
        <references count="2">
          <reference field="4294967294" count="1" selected="0">
            <x v="1"/>
          </reference>
          <reference field="3" count="1" selected="0">
            <x v="6"/>
          </reference>
        </references>
      </pivotArea>
    </chartFormat>
    <chartFormat chart="27" format="130">
      <pivotArea type="data" outline="0" fieldPosition="0">
        <references count="2">
          <reference field="4294967294" count="1" selected="0">
            <x v="1"/>
          </reference>
          <reference field="3" count="1" selected="0">
            <x v="7"/>
          </reference>
        </references>
      </pivotArea>
    </chartFormat>
    <chartFormat chart="27" format="131">
      <pivotArea type="data" outline="0" fieldPosition="0">
        <references count="2">
          <reference field="4294967294" count="1" selected="0">
            <x v="1"/>
          </reference>
          <reference field="3" count="1" selected="0">
            <x v="8"/>
          </reference>
        </references>
      </pivotArea>
    </chartFormat>
    <chartFormat chart="27" format="132">
      <pivotArea type="data" outline="0" fieldPosition="0">
        <references count="2">
          <reference field="4294967294" count="1" selected="0">
            <x v="1"/>
          </reference>
          <reference field="3" count="1" selected="0">
            <x v="9"/>
          </reference>
        </references>
      </pivotArea>
    </chartFormat>
    <chartFormat chart="27" format="133">
      <pivotArea type="data" outline="0" fieldPosition="0">
        <references count="2">
          <reference field="4294967294" count="1" selected="0">
            <x v="1"/>
          </reference>
          <reference field="3" count="1" selected="0">
            <x v="10"/>
          </reference>
        </references>
      </pivotArea>
    </chartFormat>
    <chartFormat chart="27" format="134">
      <pivotArea type="data" outline="0" fieldPosition="0">
        <references count="2">
          <reference field="4294967294" count="1" selected="0">
            <x v="1"/>
          </reference>
          <reference field="3" count="1" selected="0">
            <x v="11"/>
          </reference>
        </references>
      </pivotArea>
    </chartFormat>
    <chartFormat chart="27" format="135">
      <pivotArea type="data" outline="0" fieldPosition="0">
        <references count="2">
          <reference field="4294967294" count="1" selected="0">
            <x v="1"/>
          </reference>
          <reference field="3" count="1" selected="0">
            <x v="12"/>
          </reference>
        </references>
      </pivotArea>
    </chartFormat>
    <chartFormat chart="27" format="136">
      <pivotArea type="data" outline="0" fieldPosition="0">
        <references count="2">
          <reference field="4294967294" count="1" selected="0">
            <x v="1"/>
          </reference>
          <reference field="3" count="1" selected="0">
            <x v="13"/>
          </reference>
        </references>
      </pivotArea>
    </chartFormat>
    <chartFormat chart="27" format="137">
      <pivotArea type="data" outline="0" fieldPosition="0">
        <references count="2">
          <reference field="4294967294" count="1" selected="0">
            <x v="1"/>
          </reference>
          <reference field="3" count="1" selected="0">
            <x v="14"/>
          </reference>
        </references>
      </pivotArea>
    </chartFormat>
    <chartFormat chart="27" format="138">
      <pivotArea type="data" outline="0" fieldPosition="0">
        <references count="2">
          <reference field="4294967294" count="1" selected="0">
            <x v="1"/>
          </reference>
          <reference field="3" count="1" selected="0">
            <x v="15"/>
          </reference>
        </references>
      </pivotArea>
    </chartFormat>
    <chartFormat chart="27" format="139" series="1">
      <pivotArea type="data" outline="0" fieldPosition="0">
        <references count="1">
          <reference field="4294967294" count="1" selected="0">
            <x v="2"/>
          </reference>
        </references>
      </pivotArea>
    </chartFormat>
    <chartFormat chart="27" format="140">
      <pivotArea type="data" outline="0" fieldPosition="0">
        <references count="2">
          <reference field="4294967294" count="1" selected="0">
            <x v="2"/>
          </reference>
          <reference field="3" count="1" selected="0">
            <x v="0"/>
          </reference>
        </references>
      </pivotArea>
    </chartFormat>
    <chartFormat chart="27" format="141">
      <pivotArea type="data" outline="0" fieldPosition="0">
        <references count="2">
          <reference field="4294967294" count="1" selected="0">
            <x v="2"/>
          </reference>
          <reference field="3" count="1" selected="0">
            <x v="1"/>
          </reference>
        </references>
      </pivotArea>
    </chartFormat>
    <chartFormat chart="27" format="142">
      <pivotArea type="data" outline="0" fieldPosition="0">
        <references count="2">
          <reference field="4294967294" count="1" selected="0">
            <x v="2"/>
          </reference>
          <reference field="3" count="1" selected="0">
            <x v="2"/>
          </reference>
        </references>
      </pivotArea>
    </chartFormat>
    <chartFormat chart="27" format="143">
      <pivotArea type="data" outline="0" fieldPosition="0">
        <references count="2">
          <reference field="4294967294" count="1" selected="0">
            <x v="2"/>
          </reference>
          <reference field="3" count="1" selected="0">
            <x v="3"/>
          </reference>
        </references>
      </pivotArea>
    </chartFormat>
    <chartFormat chart="27" format="144">
      <pivotArea type="data" outline="0" fieldPosition="0">
        <references count="2">
          <reference field="4294967294" count="1" selected="0">
            <x v="2"/>
          </reference>
          <reference field="3" count="1" selected="0">
            <x v="4"/>
          </reference>
        </references>
      </pivotArea>
    </chartFormat>
    <chartFormat chart="27" format="145">
      <pivotArea type="data" outline="0" fieldPosition="0">
        <references count="2">
          <reference field="4294967294" count="1" selected="0">
            <x v="2"/>
          </reference>
          <reference field="3" count="1" selected="0">
            <x v="5"/>
          </reference>
        </references>
      </pivotArea>
    </chartFormat>
    <chartFormat chart="27" format="146">
      <pivotArea type="data" outline="0" fieldPosition="0">
        <references count="2">
          <reference field="4294967294" count="1" selected="0">
            <x v="2"/>
          </reference>
          <reference field="3" count="1" selected="0">
            <x v="6"/>
          </reference>
        </references>
      </pivotArea>
    </chartFormat>
    <chartFormat chart="27" format="147">
      <pivotArea type="data" outline="0" fieldPosition="0">
        <references count="2">
          <reference field="4294967294" count="1" selected="0">
            <x v="2"/>
          </reference>
          <reference field="3" count="1" selected="0">
            <x v="7"/>
          </reference>
        </references>
      </pivotArea>
    </chartFormat>
    <chartFormat chart="27" format="148">
      <pivotArea type="data" outline="0" fieldPosition="0">
        <references count="2">
          <reference field="4294967294" count="1" selected="0">
            <x v="2"/>
          </reference>
          <reference field="3" count="1" selected="0">
            <x v="8"/>
          </reference>
        </references>
      </pivotArea>
    </chartFormat>
    <chartFormat chart="27" format="149">
      <pivotArea type="data" outline="0" fieldPosition="0">
        <references count="2">
          <reference field="4294967294" count="1" selected="0">
            <x v="2"/>
          </reference>
          <reference field="3" count="1" selected="0">
            <x v="9"/>
          </reference>
        </references>
      </pivotArea>
    </chartFormat>
    <chartFormat chart="27" format="150">
      <pivotArea type="data" outline="0" fieldPosition="0">
        <references count="2">
          <reference field="4294967294" count="1" selected="0">
            <x v="2"/>
          </reference>
          <reference field="3" count="1" selected="0">
            <x v="10"/>
          </reference>
        </references>
      </pivotArea>
    </chartFormat>
    <chartFormat chart="27" format="151">
      <pivotArea type="data" outline="0" fieldPosition="0">
        <references count="2">
          <reference field="4294967294" count="1" selected="0">
            <x v="2"/>
          </reference>
          <reference field="3" count="1" selected="0">
            <x v="11"/>
          </reference>
        </references>
      </pivotArea>
    </chartFormat>
    <chartFormat chart="27" format="152">
      <pivotArea type="data" outline="0" fieldPosition="0">
        <references count="2">
          <reference field="4294967294" count="1" selected="0">
            <x v="2"/>
          </reference>
          <reference field="3" count="1" selected="0">
            <x v="12"/>
          </reference>
        </references>
      </pivotArea>
    </chartFormat>
    <chartFormat chart="27" format="153">
      <pivotArea type="data" outline="0" fieldPosition="0">
        <references count="2">
          <reference field="4294967294" count="1" selected="0">
            <x v="2"/>
          </reference>
          <reference field="3" count="1" selected="0">
            <x v="13"/>
          </reference>
        </references>
      </pivotArea>
    </chartFormat>
    <chartFormat chart="27" format="154">
      <pivotArea type="data" outline="0" fieldPosition="0">
        <references count="2">
          <reference field="4294967294" count="1" selected="0">
            <x v="2"/>
          </reference>
          <reference field="3" count="1" selected="0">
            <x v="14"/>
          </reference>
        </references>
      </pivotArea>
    </chartFormat>
    <chartFormat chart="27" format="155">
      <pivotArea type="data" outline="0" fieldPosition="0">
        <references count="2">
          <reference field="4294967294" count="1" selected="0">
            <x v="2"/>
          </reference>
          <reference field="3" count="1" selected="0">
            <x v="15"/>
          </reference>
        </references>
      </pivotArea>
    </chartFormat>
    <chartFormat chart="28" format="207" series="1">
      <pivotArea type="data" outline="0" fieldPosition="0">
        <references count="1">
          <reference field="4294967294" count="1" selected="0">
            <x v="0"/>
          </reference>
        </references>
      </pivotArea>
    </chartFormat>
    <chartFormat chart="28" format="208" series="1">
      <pivotArea type="data" outline="0" fieldPosition="0">
        <references count="1">
          <reference field="4294967294" count="1" selected="0">
            <x v="1"/>
          </reference>
        </references>
      </pivotArea>
    </chartFormat>
    <chartFormat chart="28" format="209" series="1">
      <pivotArea type="data" outline="0" fieldPosition="0">
        <references count="1">
          <reference field="4294967294" count="1" selected="0">
            <x v="2"/>
          </reference>
        </references>
      </pivotArea>
    </chartFormat>
    <chartFormat chart="1" format="3">
      <pivotArea type="data" outline="0" fieldPosition="0">
        <references count="2">
          <reference field="4294967294" count="1" selected="0">
            <x v="0"/>
          </reference>
          <reference field="3" count="1" selected="0">
            <x v="0"/>
          </reference>
        </references>
      </pivotArea>
    </chartFormat>
    <chartFormat chart="1" format="4">
      <pivotArea type="data" outline="0" fieldPosition="0">
        <references count="2">
          <reference field="4294967294" count="1" selected="0">
            <x v="0"/>
          </reference>
          <reference field="3" count="1" selected="0">
            <x v="1"/>
          </reference>
        </references>
      </pivotArea>
    </chartFormat>
    <chartFormat chart="1" format="5">
      <pivotArea type="data" outline="0" fieldPosition="0">
        <references count="2">
          <reference field="4294967294" count="1" selected="0">
            <x v="0"/>
          </reference>
          <reference field="3" count="1" selected="0">
            <x v="2"/>
          </reference>
        </references>
      </pivotArea>
    </chartFormat>
    <chartFormat chart="1" format="6">
      <pivotArea type="data" outline="0" fieldPosition="0">
        <references count="2">
          <reference field="4294967294" count="1" selected="0">
            <x v="0"/>
          </reference>
          <reference field="3" count="1" selected="0">
            <x v="3"/>
          </reference>
        </references>
      </pivotArea>
    </chartFormat>
    <chartFormat chart="1" format="7">
      <pivotArea type="data" outline="0" fieldPosition="0">
        <references count="2">
          <reference field="4294967294" count="1" selected="0">
            <x v="0"/>
          </reference>
          <reference field="3" count="1" selected="0">
            <x v="4"/>
          </reference>
        </references>
      </pivotArea>
    </chartFormat>
    <chartFormat chart="1" format="8">
      <pivotArea type="data" outline="0" fieldPosition="0">
        <references count="2">
          <reference field="4294967294" count="1" selected="0">
            <x v="0"/>
          </reference>
          <reference field="3" count="1" selected="0">
            <x v="5"/>
          </reference>
        </references>
      </pivotArea>
    </chartFormat>
    <chartFormat chart="1" format="9">
      <pivotArea type="data" outline="0" fieldPosition="0">
        <references count="2">
          <reference field="4294967294" count="1" selected="0">
            <x v="0"/>
          </reference>
          <reference field="3" count="1" selected="0">
            <x v="6"/>
          </reference>
        </references>
      </pivotArea>
    </chartFormat>
    <chartFormat chart="1" format="10">
      <pivotArea type="data" outline="0" fieldPosition="0">
        <references count="2">
          <reference field="4294967294" count="1" selected="0">
            <x v="0"/>
          </reference>
          <reference field="3" count="1" selected="0">
            <x v="7"/>
          </reference>
        </references>
      </pivotArea>
    </chartFormat>
    <chartFormat chart="1" format="11">
      <pivotArea type="data" outline="0" fieldPosition="0">
        <references count="2">
          <reference field="4294967294" count="1" selected="0">
            <x v="0"/>
          </reference>
          <reference field="3" count="1" selected="0">
            <x v="8"/>
          </reference>
        </references>
      </pivotArea>
    </chartFormat>
    <chartFormat chart="1" format="12">
      <pivotArea type="data" outline="0" fieldPosition="0">
        <references count="2">
          <reference field="4294967294" count="1" selected="0">
            <x v="0"/>
          </reference>
          <reference field="3" count="1" selected="0">
            <x v="9"/>
          </reference>
        </references>
      </pivotArea>
    </chartFormat>
    <chartFormat chart="1" format="13">
      <pivotArea type="data" outline="0" fieldPosition="0">
        <references count="2">
          <reference field="4294967294" count="1" selected="0">
            <x v="0"/>
          </reference>
          <reference field="3" count="1" selected="0">
            <x v="10"/>
          </reference>
        </references>
      </pivotArea>
    </chartFormat>
    <chartFormat chart="1" format="14">
      <pivotArea type="data" outline="0" fieldPosition="0">
        <references count="2">
          <reference field="4294967294" count="1" selected="0">
            <x v="0"/>
          </reference>
          <reference field="3" count="1" selected="0">
            <x v="11"/>
          </reference>
        </references>
      </pivotArea>
    </chartFormat>
    <chartFormat chart="1" format="15">
      <pivotArea type="data" outline="0" fieldPosition="0">
        <references count="2">
          <reference field="4294967294" count="1" selected="0">
            <x v="0"/>
          </reference>
          <reference field="3" count="1" selected="0">
            <x v="12"/>
          </reference>
        </references>
      </pivotArea>
    </chartFormat>
    <chartFormat chart="1" format="16">
      <pivotArea type="data" outline="0" fieldPosition="0">
        <references count="2">
          <reference field="4294967294" count="1" selected="0">
            <x v="0"/>
          </reference>
          <reference field="3" count="1" selected="0">
            <x v="13"/>
          </reference>
        </references>
      </pivotArea>
    </chartFormat>
    <chartFormat chart="1" format="17">
      <pivotArea type="data" outline="0" fieldPosition="0">
        <references count="2">
          <reference field="4294967294" count="1" selected="0">
            <x v="0"/>
          </reference>
          <reference field="3" count="1" selected="0">
            <x v="14"/>
          </reference>
        </references>
      </pivotArea>
    </chartFormat>
    <chartFormat chart="1" format="18">
      <pivotArea type="data" outline="0" fieldPosition="0">
        <references count="2">
          <reference field="4294967294" count="1" selected="0">
            <x v="0"/>
          </reference>
          <reference field="3" count="1" selected="0">
            <x v="15"/>
          </reference>
        </references>
      </pivotArea>
    </chartFormat>
    <chartFormat chart="1" format="19">
      <pivotArea type="data" outline="0" fieldPosition="0">
        <references count="2">
          <reference field="4294967294" count="1" selected="0">
            <x v="1"/>
          </reference>
          <reference field="3" count="1" selected="0">
            <x v="0"/>
          </reference>
        </references>
      </pivotArea>
    </chartFormat>
    <chartFormat chart="1" format="20">
      <pivotArea type="data" outline="0" fieldPosition="0">
        <references count="2">
          <reference field="4294967294" count="1" selected="0">
            <x v="1"/>
          </reference>
          <reference field="3" count="1" selected="0">
            <x v="1"/>
          </reference>
        </references>
      </pivotArea>
    </chartFormat>
    <chartFormat chart="1" format="21">
      <pivotArea type="data" outline="0" fieldPosition="0">
        <references count="2">
          <reference field="4294967294" count="1" selected="0">
            <x v="1"/>
          </reference>
          <reference field="3" count="1" selected="0">
            <x v="2"/>
          </reference>
        </references>
      </pivotArea>
    </chartFormat>
    <chartFormat chart="1" format="22">
      <pivotArea type="data" outline="0" fieldPosition="0">
        <references count="2">
          <reference field="4294967294" count="1" selected="0">
            <x v="1"/>
          </reference>
          <reference field="3" count="1" selected="0">
            <x v="3"/>
          </reference>
        </references>
      </pivotArea>
    </chartFormat>
    <chartFormat chart="1" format="23">
      <pivotArea type="data" outline="0" fieldPosition="0">
        <references count="2">
          <reference field="4294967294" count="1" selected="0">
            <x v="1"/>
          </reference>
          <reference field="3" count="1" selected="0">
            <x v="4"/>
          </reference>
        </references>
      </pivotArea>
    </chartFormat>
    <chartFormat chart="1" format="24">
      <pivotArea type="data" outline="0" fieldPosition="0">
        <references count="2">
          <reference field="4294967294" count="1" selected="0">
            <x v="1"/>
          </reference>
          <reference field="3" count="1" selected="0">
            <x v="5"/>
          </reference>
        </references>
      </pivotArea>
    </chartFormat>
    <chartFormat chart="1" format="25">
      <pivotArea type="data" outline="0" fieldPosition="0">
        <references count="2">
          <reference field="4294967294" count="1" selected="0">
            <x v="1"/>
          </reference>
          <reference field="3" count="1" selected="0">
            <x v="6"/>
          </reference>
        </references>
      </pivotArea>
    </chartFormat>
    <chartFormat chart="1" format="26">
      <pivotArea type="data" outline="0" fieldPosition="0">
        <references count="2">
          <reference field="4294967294" count="1" selected="0">
            <x v="1"/>
          </reference>
          <reference field="3" count="1" selected="0">
            <x v="7"/>
          </reference>
        </references>
      </pivotArea>
    </chartFormat>
    <chartFormat chart="1" format="27">
      <pivotArea type="data" outline="0" fieldPosition="0">
        <references count="2">
          <reference field="4294967294" count="1" selected="0">
            <x v="1"/>
          </reference>
          <reference field="3" count="1" selected="0">
            <x v="8"/>
          </reference>
        </references>
      </pivotArea>
    </chartFormat>
    <chartFormat chart="1" format="28">
      <pivotArea type="data" outline="0" fieldPosition="0">
        <references count="2">
          <reference field="4294967294" count="1" selected="0">
            <x v="1"/>
          </reference>
          <reference field="3" count="1" selected="0">
            <x v="9"/>
          </reference>
        </references>
      </pivotArea>
    </chartFormat>
    <chartFormat chart="1" format="29">
      <pivotArea type="data" outline="0" fieldPosition="0">
        <references count="2">
          <reference field="4294967294" count="1" selected="0">
            <x v="1"/>
          </reference>
          <reference field="3" count="1" selected="0">
            <x v="10"/>
          </reference>
        </references>
      </pivotArea>
    </chartFormat>
    <chartFormat chart="1" format="30">
      <pivotArea type="data" outline="0" fieldPosition="0">
        <references count="2">
          <reference field="4294967294" count="1" selected="0">
            <x v="1"/>
          </reference>
          <reference field="3" count="1" selected="0">
            <x v="11"/>
          </reference>
        </references>
      </pivotArea>
    </chartFormat>
    <chartFormat chart="1" format="31">
      <pivotArea type="data" outline="0" fieldPosition="0">
        <references count="2">
          <reference field="4294967294" count="1" selected="0">
            <x v="1"/>
          </reference>
          <reference field="3" count="1" selected="0">
            <x v="12"/>
          </reference>
        </references>
      </pivotArea>
    </chartFormat>
    <chartFormat chart="1" format="32">
      <pivotArea type="data" outline="0" fieldPosition="0">
        <references count="2">
          <reference field="4294967294" count="1" selected="0">
            <x v="1"/>
          </reference>
          <reference field="3" count="1" selected="0">
            <x v="13"/>
          </reference>
        </references>
      </pivotArea>
    </chartFormat>
    <chartFormat chart="1" format="33">
      <pivotArea type="data" outline="0" fieldPosition="0">
        <references count="2">
          <reference field="4294967294" count="1" selected="0">
            <x v="1"/>
          </reference>
          <reference field="3" count="1" selected="0">
            <x v="14"/>
          </reference>
        </references>
      </pivotArea>
    </chartFormat>
    <chartFormat chart="1" format="34">
      <pivotArea type="data" outline="0" fieldPosition="0">
        <references count="2">
          <reference field="4294967294" count="1" selected="0">
            <x v="1"/>
          </reference>
          <reference field="3" count="1" selected="0">
            <x v="15"/>
          </reference>
        </references>
      </pivotArea>
    </chartFormat>
    <chartFormat chart="1" format="35">
      <pivotArea type="data" outline="0" fieldPosition="0">
        <references count="2">
          <reference field="4294967294" count="1" selected="0">
            <x v="2"/>
          </reference>
          <reference field="3" count="1" selected="0">
            <x v="0"/>
          </reference>
        </references>
      </pivotArea>
    </chartFormat>
    <chartFormat chart="1" format="36">
      <pivotArea type="data" outline="0" fieldPosition="0">
        <references count="2">
          <reference field="4294967294" count="1" selected="0">
            <x v="2"/>
          </reference>
          <reference field="3" count="1" selected="0">
            <x v="1"/>
          </reference>
        </references>
      </pivotArea>
    </chartFormat>
    <chartFormat chart="1" format="37">
      <pivotArea type="data" outline="0" fieldPosition="0">
        <references count="2">
          <reference field="4294967294" count="1" selected="0">
            <x v="2"/>
          </reference>
          <reference field="3" count="1" selected="0">
            <x v="2"/>
          </reference>
        </references>
      </pivotArea>
    </chartFormat>
    <chartFormat chart="1" format="38">
      <pivotArea type="data" outline="0" fieldPosition="0">
        <references count="2">
          <reference field="4294967294" count="1" selected="0">
            <x v="2"/>
          </reference>
          <reference field="3" count="1" selected="0">
            <x v="3"/>
          </reference>
        </references>
      </pivotArea>
    </chartFormat>
    <chartFormat chart="1" format="39">
      <pivotArea type="data" outline="0" fieldPosition="0">
        <references count="2">
          <reference field="4294967294" count="1" selected="0">
            <x v="2"/>
          </reference>
          <reference field="3" count="1" selected="0">
            <x v="4"/>
          </reference>
        </references>
      </pivotArea>
    </chartFormat>
    <chartFormat chart="1" format="40">
      <pivotArea type="data" outline="0" fieldPosition="0">
        <references count="2">
          <reference field="4294967294" count="1" selected="0">
            <x v="2"/>
          </reference>
          <reference field="3" count="1" selected="0">
            <x v="5"/>
          </reference>
        </references>
      </pivotArea>
    </chartFormat>
    <chartFormat chart="1" format="41">
      <pivotArea type="data" outline="0" fieldPosition="0">
        <references count="2">
          <reference field="4294967294" count="1" selected="0">
            <x v="2"/>
          </reference>
          <reference field="3" count="1" selected="0">
            <x v="6"/>
          </reference>
        </references>
      </pivotArea>
    </chartFormat>
    <chartFormat chart="1" format="42">
      <pivotArea type="data" outline="0" fieldPosition="0">
        <references count="2">
          <reference field="4294967294" count="1" selected="0">
            <x v="2"/>
          </reference>
          <reference field="3" count="1" selected="0">
            <x v="7"/>
          </reference>
        </references>
      </pivotArea>
    </chartFormat>
    <chartFormat chart="1" format="43">
      <pivotArea type="data" outline="0" fieldPosition="0">
        <references count="2">
          <reference field="4294967294" count="1" selected="0">
            <x v="2"/>
          </reference>
          <reference field="3" count="1" selected="0">
            <x v="8"/>
          </reference>
        </references>
      </pivotArea>
    </chartFormat>
    <chartFormat chart="1" format="44">
      <pivotArea type="data" outline="0" fieldPosition="0">
        <references count="2">
          <reference field="4294967294" count="1" selected="0">
            <x v="2"/>
          </reference>
          <reference field="3" count="1" selected="0">
            <x v="9"/>
          </reference>
        </references>
      </pivotArea>
    </chartFormat>
    <chartFormat chart="1" format="45">
      <pivotArea type="data" outline="0" fieldPosition="0">
        <references count="2">
          <reference field="4294967294" count="1" selected="0">
            <x v="2"/>
          </reference>
          <reference field="3" count="1" selected="0">
            <x v="10"/>
          </reference>
        </references>
      </pivotArea>
    </chartFormat>
    <chartFormat chart="1" format="46">
      <pivotArea type="data" outline="0" fieldPosition="0">
        <references count="2">
          <reference field="4294967294" count="1" selected="0">
            <x v="2"/>
          </reference>
          <reference field="3" count="1" selected="0">
            <x v="11"/>
          </reference>
        </references>
      </pivotArea>
    </chartFormat>
    <chartFormat chart="1" format="47">
      <pivotArea type="data" outline="0" fieldPosition="0">
        <references count="2">
          <reference field="4294967294" count="1" selected="0">
            <x v="2"/>
          </reference>
          <reference field="3" count="1" selected="0">
            <x v="12"/>
          </reference>
        </references>
      </pivotArea>
    </chartFormat>
    <chartFormat chart="1" format="48">
      <pivotArea type="data" outline="0" fieldPosition="0">
        <references count="2">
          <reference field="4294967294" count="1" selected="0">
            <x v="2"/>
          </reference>
          <reference field="3" count="1" selected="0">
            <x v="13"/>
          </reference>
        </references>
      </pivotArea>
    </chartFormat>
    <chartFormat chart="1" format="49">
      <pivotArea type="data" outline="0" fieldPosition="0">
        <references count="2">
          <reference field="4294967294" count="1" selected="0">
            <x v="2"/>
          </reference>
          <reference field="3" count="1" selected="0">
            <x v="14"/>
          </reference>
        </references>
      </pivotArea>
    </chartFormat>
    <chartFormat chart="1" format="50">
      <pivotArea type="data" outline="0" fieldPosition="0">
        <references count="2">
          <reference field="4294967294" count="1" selected="0">
            <x v="2"/>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C54095-78A8-47F8-88F3-498E1BB99A6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7:D24" firstHeaderRow="0" firstDataRow="1" firstDataCol="1" rowPageCount="5" colPageCount="1"/>
  <pivotFields count="14">
    <pivotField showAll="0"/>
    <pivotField axis="axisPage" multipleItemSelectionAllowed="1" showAll="0">
      <items count="3">
        <item x="0"/>
        <item x="1"/>
        <item t="default"/>
      </items>
    </pivotField>
    <pivotField dataField="1"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axis="axisPage" multipleItemSelectionAllowed="1" showAll="0">
      <items count="7">
        <item x="3"/>
        <item x="0"/>
        <item x="4"/>
        <item x="1"/>
        <item x="5"/>
        <item x="2"/>
        <item t="default"/>
      </items>
    </pivotField>
    <pivotField showAll="0"/>
    <pivotField showAll="0"/>
    <pivotField axis="axisPage" multipleItemSelectionAllowed="1" showAll="0">
      <items count="3">
        <item x="1"/>
        <item x="0"/>
        <item t="default"/>
      </items>
    </pivotField>
    <pivotField dataField="1" showAll="0"/>
    <pivotField showAll="0"/>
    <pivotField axis="axisPage" multipleItemSelectionAllowed="1" showAll="0">
      <items count="4">
        <item x="0"/>
        <item x="2"/>
        <item x="1"/>
        <item t="default"/>
      </items>
    </pivotField>
    <pivotField showAll="0"/>
    <pivotField axis="axisPage" multipleItemSelectionAllowed="1" showAll="0">
      <items count="3">
        <item x="0"/>
        <item x="1"/>
        <item t="default"/>
      </items>
    </pivotField>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3">
    <i>
      <x/>
    </i>
    <i i="1">
      <x v="1"/>
    </i>
    <i i="2">
      <x v="2"/>
    </i>
  </colItems>
  <pageFields count="5">
    <pageField fld="1" hier="-1"/>
    <pageField fld="4" hier="-1"/>
    <pageField fld="7" hier="-1"/>
    <pageField fld="10" hier="-1"/>
    <pageField fld="12" hier="-1"/>
  </pageFields>
  <dataFields count="3">
    <dataField name="No: of People" fld="2" subtotal="count" baseField="0" baseItem="0"/>
    <dataField name="Total no: of cars" fld="8" baseField="0" baseItem="0"/>
    <dataField name="Total no: of Bikes" fld="13" baseField="0" baseItem="0"/>
  </dataFields>
  <chartFormats count="11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 chart="13" format="54" series="1">
      <pivotArea type="data" outline="0" fieldPosition="0">
        <references count="1">
          <reference field="4294967294" count="1" selected="0">
            <x v="0"/>
          </reference>
        </references>
      </pivotArea>
    </chartFormat>
    <chartFormat chart="13" format="55">
      <pivotArea type="data" outline="0" fieldPosition="0">
        <references count="2">
          <reference field="4294967294" count="1" selected="0">
            <x v="0"/>
          </reference>
          <reference field="3" count="1" selected="0">
            <x v="0"/>
          </reference>
        </references>
      </pivotArea>
    </chartFormat>
    <chartFormat chart="13" format="56">
      <pivotArea type="data" outline="0" fieldPosition="0">
        <references count="2">
          <reference field="4294967294" count="1" selected="0">
            <x v="0"/>
          </reference>
          <reference field="3" count="1" selected="0">
            <x v="1"/>
          </reference>
        </references>
      </pivotArea>
    </chartFormat>
    <chartFormat chart="13" format="57">
      <pivotArea type="data" outline="0" fieldPosition="0">
        <references count="2">
          <reference field="4294967294" count="1" selected="0">
            <x v="0"/>
          </reference>
          <reference field="3" count="1" selected="0">
            <x v="2"/>
          </reference>
        </references>
      </pivotArea>
    </chartFormat>
    <chartFormat chart="13" format="58">
      <pivotArea type="data" outline="0" fieldPosition="0">
        <references count="2">
          <reference field="4294967294" count="1" selected="0">
            <x v="0"/>
          </reference>
          <reference field="3" count="1" selected="0">
            <x v="3"/>
          </reference>
        </references>
      </pivotArea>
    </chartFormat>
    <chartFormat chart="13" format="59">
      <pivotArea type="data" outline="0" fieldPosition="0">
        <references count="2">
          <reference field="4294967294" count="1" selected="0">
            <x v="0"/>
          </reference>
          <reference field="3" count="1" selected="0">
            <x v="4"/>
          </reference>
        </references>
      </pivotArea>
    </chartFormat>
    <chartFormat chart="13" format="60">
      <pivotArea type="data" outline="0" fieldPosition="0">
        <references count="2">
          <reference field="4294967294" count="1" selected="0">
            <x v="0"/>
          </reference>
          <reference field="3" count="1" selected="0">
            <x v="5"/>
          </reference>
        </references>
      </pivotArea>
    </chartFormat>
    <chartFormat chart="13" format="61">
      <pivotArea type="data" outline="0" fieldPosition="0">
        <references count="2">
          <reference field="4294967294" count="1" selected="0">
            <x v="0"/>
          </reference>
          <reference field="3" count="1" selected="0">
            <x v="6"/>
          </reference>
        </references>
      </pivotArea>
    </chartFormat>
    <chartFormat chart="13" format="62">
      <pivotArea type="data" outline="0" fieldPosition="0">
        <references count="2">
          <reference field="4294967294" count="1" selected="0">
            <x v="0"/>
          </reference>
          <reference field="3" count="1" selected="0">
            <x v="7"/>
          </reference>
        </references>
      </pivotArea>
    </chartFormat>
    <chartFormat chart="13" format="63">
      <pivotArea type="data" outline="0" fieldPosition="0">
        <references count="2">
          <reference field="4294967294" count="1" selected="0">
            <x v="0"/>
          </reference>
          <reference field="3" count="1" selected="0">
            <x v="8"/>
          </reference>
        </references>
      </pivotArea>
    </chartFormat>
    <chartFormat chart="13" format="64">
      <pivotArea type="data" outline="0" fieldPosition="0">
        <references count="2">
          <reference field="4294967294" count="1" selected="0">
            <x v="0"/>
          </reference>
          <reference field="3" count="1" selected="0">
            <x v="9"/>
          </reference>
        </references>
      </pivotArea>
    </chartFormat>
    <chartFormat chart="13" format="65">
      <pivotArea type="data" outline="0" fieldPosition="0">
        <references count="2">
          <reference field="4294967294" count="1" selected="0">
            <x v="0"/>
          </reference>
          <reference field="3" count="1" selected="0">
            <x v="10"/>
          </reference>
        </references>
      </pivotArea>
    </chartFormat>
    <chartFormat chart="13" format="66">
      <pivotArea type="data" outline="0" fieldPosition="0">
        <references count="2">
          <reference field="4294967294" count="1" selected="0">
            <x v="0"/>
          </reference>
          <reference field="3" count="1" selected="0">
            <x v="11"/>
          </reference>
        </references>
      </pivotArea>
    </chartFormat>
    <chartFormat chart="13" format="67">
      <pivotArea type="data" outline="0" fieldPosition="0">
        <references count="2">
          <reference field="4294967294" count="1" selected="0">
            <x v="0"/>
          </reference>
          <reference field="3" count="1" selected="0">
            <x v="12"/>
          </reference>
        </references>
      </pivotArea>
    </chartFormat>
    <chartFormat chart="13" format="68">
      <pivotArea type="data" outline="0" fieldPosition="0">
        <references count="2">
          <reference field="4294967294" count="1" selected="0">
            <x v="0"/>
          </reference>
          <reference field="3" count="1" selected="0">
            <x v="13"/>
          </reference>
        </references>
      </pivotArea>
    </chartFormat>
    <chartFormat chart="13" format="69">
      <pivotArea type="data" outline="0" fieldPosition="0">
        <references count="2">
          <reference field="4294967294" count="1" selected="0">
            <x v="0"/>
          </reference>
          <reference field="3" count="1" selected="0">
            <x v="14"/>
          </reference>
        </references>
      </pivotArea>
    </chartFormat>
    <chartFormat chart="13" format="70">
      <pivotArea type="data" outline="0" fieldPosition="0">
        <references count="2">
          <reference field="4294967294" count="1" selected="0">
            <x v="0"/>
          </reference>
          <reference field="3" count="1" selected="0">
            <x v="15"/>
          </reference>
        </references>
      </pivotArea>
    </chartFormat>
    <chartFormat chart="13" format="71" series="1">
      <pivotArea type="data" outline="0" fieldPosition="0">
        <references count="1">
          <reference field="4294967294" count="1" selected="0">
            <x v="1"/>
          </reference>
        </references>
      </pivotArea>
    </chartFormat>
    <chartFormat chart="13" format="72">
      <pivotArea type="data" outline="0" fieldPosition="0">
        <references count="2">
          <reference field="4294967294" count="1" selected="0">
            <x v="1"/>
          </reference>
          <reference field="3" count="1" selected="0">
            <x v="0"/>
          </reference>
        </references>
      </pivotArea>
    </chartFormat>
    <chartFormat chart="13" format="73">
      <pivotArea type="data" outline="0" fieldPosition="0">
        <references count="2">
          <reference field="4294967294" count="1" selected="0">
            <x v="1"/>
          </reference>
          <reference field="3" count="1" selected="0">
            <x v="1"/>
          </reference>
        </references>
      </pivotArea>
    </chartFormat>
    <chartFormat chart="13" format="74">
      <pivotArea type="data" outline="0" fieldPosition="0">
        <references count="2">
          <reference field="4294967294" count="1" selected="0">
            <x v="1"/>
          </reference>
          <reference field="3" count="1" selected="0">
            <x v="2"/>
          </reference>
        </references>
      </pivotArea>
    </chartFormat>
    <chartFormat chart="13" format="75">
      <pivotArea type="data" outline="0" fieldPosition="0">
        <references count="2">
          <reference field="4294967294" count="1" selected="0">
            <x v="1"/>
          </reference>
          <reference field="3" count="1" selected="0">
            <x v="3"/>
          </reference>
        </references>
      </pivotArea>
    </chartFormat>
    <chartFormat chart="13" format="76">
      <pivotArea type="data" outline="0" fieldPosition="0">
        <references count="2">
          <reference field="4294967294" count="1" selected="0">
            <x v="1"/>
          </reference>
          <reference field="3" count="1" selected="0">
            <x v="4"/>
          </reference>
        </references>
      </pivotArea>
    </chartFormat>
    <chartFormat chart="13" format="77">
      <pivotArea type="data" outline="0" fieldPosition="0">
        <references count="2">
          <reference field="4294967294" count="1" selected="0">
            <x v="1"/>
          </reference>
          <reference field="3" count="1" selected="0">
            <x v="5"/>
          </reference>
        </references>
      </pivotArea>
    </chartFormat>
    <chartFormat chart="13" format="78">
      <pivotArea type="data" outline="0" fieldPosition="0">
        <references count="2">
          <reference field="4294967294" count="1" selected="0">
            <x v="1"/>
          </reference>
          <reference field="3" count="1" selected="0">
            <x v="6"/>
          </reference>
        </references>
      </pivotArea>
    </chartFormat>
    <chartFormat chart="13" format="79">
      <pivotArea type="data" outline="0" fieldPosition="0">
        <references count="2">
          <reference field="4294967294" count="1" selected="0">
            <x v="1"/>
          </reference>
          <reference field="3" count="1" selected="0">
            <x v="7"/>
          </reference>
        </references>
      </pivotArea>
    </chartFormat>
    <chartFormat chart="13" format="80">
      <pivotArea type="data" outline="0" fieldPosition="0">
        <references count="2">
          <reference field="4294967294" count="1" selected="0">
            <x v="1"/>
          </reference>
          <reference field="3" count="1" selected="0">
            <x v="8"/>
          </reference>
        </references>
      </pivotArea>
    </chartFormat>
    <chartFormat chart="13" format="81">
      <pivotArea type="data" outline="0" fieldPosition="0">
        <references count="2">
          <reference field="4294967294" count="1" selected="0">
            <x v="1"/>
          </reference>
          <reference field="3" count="1" selected="0">
            <x v="9"/>
          </reference>
        </references>
      </pivotArea>
    </chartFormat>
    <chartFormat chart="13" format="82">
      <pivotArea type="data" outline="0" fieldPosition="0">
        <references count="2">
          <reference field="4294967294" count="1" selected="0">
            <x v="1"/>
          </reference>
          <reference field="3" count="1" selected="0">
            <x v="10"/>
          </reference>
        </references>
      </pivotArea>
    </chartFormat>
    <chartFormat chart="13" format="83">
      <pivotArea type="data" outline="0" fieldPosition="0">
        <references count="2">
          <reference field="4294967294" count="1" selected="0">
            <x v="1"/>
          </reference>
          <reference field="3" count="1" selected="0">
            <x v="11"/>
          </reference>
        </references>
      </pivotArea>
    </chartFormat>
    <chartFormat chart="13" format="84">
      <pivotArea type="data" outline="0" fieldPosition="0">
        <references count="2">
          <reference field="4294967294" count="1" selected="0">
            <x v="1"/>
          </reference>
          <reference field="3" count="1" selected="0">
            <x v="12"/>
          </reference>
        </references>
      </pivotArea>
    </chartFormat>
    <chartFormat chart="13" format="85">
      <pivotArea type="data" outline="0" fieldPosition="0">
        <references count="2">
          <reference field="4294967294" count="1" selected="0">
            <x v="1"/>
          </reference>
          <reference field="3" count="1" selected="0">
            <x v="13"/>
          </reference>
        </references>
      </pivotArea>
    </chartFormat>
    <chartFormat chart="13" format="86">
      <pivotArea type="data" outline="0" fieldPosition="0">
        <references count="2">
          <reference field="4294967294" count="1" selected="0">
            <x v="1"/>
          </reference>
          <reference field="3" count="1" selected="0">
            <x v="14"/>
          </reference>
        </references>
      </pivotArea>
    </chartFormat>
    <chartFormat chart="13" format="87">
      <pivotArea type="data" outline="0" fieldPosition="0">
        <references count="2">
          <reference field="4294967294" count="1" selected="0">
            <x v="1"/>
          </reference>
          <reference field="3" count="1" selected="0">
            <x v="15"/>
          </reference>
        </references>
      </pivotArea>
    </chartFormat>
    <chartFormat chart="13" format="88" series="1">
      <pivotArea type="data" outline="0" fieldPosition="0">
        <references count="1">
          <reference field="4294967294" count="1" selected="0">
            <x v="2"/>
          </reference>
        </references>
      </pivotArea>
    </chartFormat>
    <chartFormat chart="13" format="89">
      <pivotArea type="data" outline="0" fieldPosition="0">
        <references count="2">
          <reference field="4294967294" count="1" selected="0">
            <x v="2"/>
          </reference>
          <reference field="3" count="1" selected="0">
            <x v="0"/>
          </reference>
        </references>
      </pivotArea>
    </chartFormat>
    <chartFormat chart="13" format="90">
      <pivotArea type="data" outline="0" fieldPosition="0">
        <references count="2">
          <reference field="4294967294" count="1" selected="0">
            <x v="2"/>
          </reference>
          <reference field="3" count="1" selected="0">
            <x v="1"/>
          </reference>
        </references>
      </pivotArea>
    </chartFormat>
    <chartFormat chart="13" format="91">
      <pivotArea type="data" outline="0" fieldPosition="0">
        <references count="2">
          <reference field="4294967294" count="1" selected="0">
            <x v="2"/>
          </reference>
          <reference field="3" count="1" selected="0">
            <x v="2"/>
          </reference>
        </references>
      </pivotArea>
    </chartFormat>
    <chartFormat chart="13" format="92">
      <pivotArea type="data" outline="0" fieldPosition="0">
        <references count="2">
          <reference field="4294967294" count="1" selected="0">
            <x v="2"/>
          </reference>
          <reference field="3" count="1" selected="0">
            <x v="3"/>
          </reference>
        </references>
      </pivotArea>
    </chartFormat>
    <chartFormat chart="13" format="93">
      <pivotArea type="data" outline="0" fieldPosition="0">
        <references count="2">
          <reference field="4294967294" count="1" selected="0">
            <x v="2"/>
          </reference>
          <reference field="3" count="1" selected="0">
            <x v="4"/>
          </reference>
        </references>
      </pivotArea>
    </chartFormat>
    <chartFormat chart="13" format="94">
      <pivotArea type="data" outline="0" fieldPosition="0">
        <references count="2">
          <reference field="4294967294" count="1" selected="0">
            <x v="2"/>
          </reference>
          <reference field="3" count="1" selected="0">
            <x v="5"/>
          </reference>
        </references>
      </pivotArea>
    </chartFormat>
    <chartFormat chart="13" format="95">
      <pivotArea type="data" outline="0" fieldPosition="0">
        <references count="2">
          <reference field="4294967294" count="1" selected="0">
            <x v="2"/>
          </reference>
          <reference field="3" count="1" selected="0">
            <x v="6"/>
          </reference>
        </references>
      </pivotArea>
    </chartFormat>
    <chartFormat chart="13" format="96">
      <pivotArea type="data" outline="0" fieldPosition="0">
        <references count="2">
          <reference field="4294967294" count="1" selected="0">
            <x v="2"/>
          </reference>
          <reference field="3" count="1" selected="0">
            <x v="7"/>
          </reference>
        </references>
      </pivotArea>
    </chartFormat>
    <chartFormat chart="13" format="97">
      <pivotArea type="data" outline="0" fieldPosition="0">
        <references count="2">
          <reference field="4294967294" count="1" selected="0">
            <x v="2"/>
          </reference>
          <reference field="3" count="1" selected="0">
            <x v="8"/>
          </reference>
        </references>
      </pivotArea>
    </chartFormat>
    <chartFormat chart="13" format="98">
      <pivotArea type="data" outline="0" fieldPosition="0">
        <references count="2">
          <reference field="4294967294" count="1" selected="0">
            <x v="2"/>
          </reference>
          <reference field="3" count="1" selected="0">
            <x v="9"/>
          </reference>
        </references>
      </pivotArea>
    </chartFormat>
    <chartFormat chart="13" format="99">
      <pivotArea type="data" outline="0" fieldPosition="0">
        <references count="2">
          <reference field="4294967294" count="1" selected="0">
            <x v="2"/>
          </reference>
          <reference field="3" count="1" selected="0">
            <x v="10"/>
          </reference>
        </references>
      </pivotArea>
    </chartFormat>
    <chartFormat chart="13" format="100">
      <pivotArea type="data" outline="0" fieldPosition="0">
        <references count="2">
          <reference field="4294967294" count="1" selected="0">
            <x v="2"/>
          </reference>
          <reference field="3" count="1" selected="0">
            <x v="11"/>
          </reference>
        </references>
      </pivotArea>
    </chartFormat>
    <chartFormat chart="13" format="101">
      <pivotArea type="data" outline="0" fieldPosition="0">
        <references count="2">
          <reference field="4294967294" count="1" selected="0">
            <x v="2"/>
          </reference>
          <reference field="3" count="1" selected="0">
            <x v="12"/>
          </reference>
        </references>
      </pivotArea>
    </chartFormat>
    <chartFormat chart="13" format="102">
      <pivotArea type="data" outline="0" fieldPosition="0">
        <references count="2">
          <reference field="4294967294" count="1" selected="0">
            <x v="2"/>
          </reference>
          <reference field="3" count="1" selected="0">
            <x v="13"/>
          </reference>
        </references>
      </pivotArea>
    </chartFormat>
    <chartFormat chart="13" format="103">
      <pivotArea type="data" outline="0" fieldPosition="0">
        <references count="2">
          <reference field="4294967294" count="1" selected="0">
            <x v="2"/>
          </reference>
          <reference field="3" count="1" selected="0">
            <x v="14"/>
          </reference>
        </references>
      </pivotArea>
    </chartFormat>
    <chartFormat chart="13" format="104">
      <pivotArea type="data" outline="0" fieldPosition="0">
        <references count="2">
          <reference field="4294967294" count="1" selected="0">
            <x v="2"/>
          </reference>
          <reference field="3" count="1" selected="0">
            <x v="15"/>
          </reference>
        </references>
      </pivotArea>
    </chartFormat>
    <chartFormat chart="4" format="51">
      <pivotArea type="data" outline="0" fieldPosition="0">
        <references count="2">
          <reference field="4294967294" count="1" selected="0">
            <x v="0"/>
          </reference>
          <reference field="3" count="1" selected="0">
            <x v="0"/>
          </reference>
        </references>
      </pivotArea>
    </chartFormat>
    <chartFormat chart="4" format="52">
      <pivotArea type="data" outline="0" fieldPosition="0">
        <references count="2">
          <reference field="4294967294" count="1" selected="0">
            <x v="0"/>
          </reference>
          <reference field="3" count="1" selected="0">
            <x v="1"/>
          </reference>
        </references>
      </pivotArea>
    </chartFormat>
    <chartFormat chart="4" format="53">
      <pivotArea type="data" outline="0" fieldPosition="0">
        <references count="2">
          <reference field="4294967294" count="1" selected="0">
            <x v="0"/>
          </reference>
          <reference field="3" count="1" selected="0">
            <x v="2"/>
          </reference>
        </references>
      </pivotArea>
    </chartFormat>
    <chartFormat chart="4" format="54">
      <pivotArea type="data" outline="0" fieldPosition="0">
        <references count="2">
          <reference field="4294967294" count="1" selected="0">
            <x v="0"/>
          </reference>
          <reference field="3" count="1" selected="0">
            <x v="3"/>
          </reference>
        </references>
      </pivotArea>
    </chartFormat>
    <chartFormat chart="4" format="55">
      <pivotArea type="data" outline="0" fieldPosition="0">
        <references count="2">
          <reference field="4294967294" count="1" selected="0">
            <x v="0"/>
          </reference>
          <reference field="3" count="1" selected="0">
            <x v="4"/>
          </reference>
        </references>
      </pivotArea>
    </chartFormat>
    <chartFormat chart="4" format="56">
      <pivotArea type="data" outline="0" fieldPosition="0">
        <references count="2">
          <reference field="4294967294" count="1" selected="0">
            <x v="0"/>
          </reference>
          <reference field="3" count="1" selected="0">
            <x v="5"/>
          </reference>
        </references>
      </pivotArea>
    </chartFormat>
    <chartFormat chart="4" format="57">
      <pivotArea type="data" outline="0" fieldPosition="0">
        <references count="2">
          <reference field="4294967294" count="1" selected="0">
            <x v="0"/>
          </reference>
          <reference field="3" count="1" selected="0">
            <x v="6"/>
          </reference>
        </references>
      </pivotArea>
    </chartFormat>
    <chartFormat chart="4" format="58">
      <pivotArea type="data" outline="0" fieldPosition="0">
        <references count="2">
          <reference field="4294967294" count="1" selected="0">
            <x v="0"/>
          </reference>
          <reference field="3" count="1" selected="0">
            <x v="7"/>
          </reference>
        </references>
      </pivotArea>
    </chartFormat>
    <chartFormat chart="4" format="59">
      <pivotArea type="data" outline="0" fieldPosition="0">
        <references count="2">
          <reference field="4294967294" count="1" selected="0">
            <x v="0"/>
          </reference>
          <reference field="3" count="1" selected="0">
            <x v="8"/>
          </reference>
        </references>
      </pivotArea>
    </chartFormat>
    <chartFormat chart="4" format="60">
      <pivotArea type="data" outline="0" fieldPosition="0">
        <references count="2">
          <reference field="4294967294" count="1" selected="0">
            <x v="0"/>
          </reference>
          <reference field="3" count="1" selected="0">
            <x v="9"/>
          </reference>
        </references>
      </pivotArea>
    </chartFormat>
    <chartFormat chart="4" format="61">
      <pivotArea type="data" outline="0" fieldPosition="0">
        <references count="2">
          <reference field="4294967294" count="1" selected="0">
            <x v="0"/>
          </reference>
          <reference field="3" count="1" selected="0">
            <x v="10"/>
          </reference>
        </references>
      </pivotArea>
    </chartFormat>
    <chartFormat chart="4" format="62">
      <pivotArea type="data" outline="0" fieldPosition="0">
        <references count="2">
          <reference field="4294967294" count="1" selected="0">
            <x v="0"/>
          </reference>
          <reference field="3" count="1" selected="0">
            <x v="11"/>
          </reference>
        </references>
      </pivotArea>
    </chartFormat>
    <chartFormat chart="4" format="63">
      <pivotArea type="data" outline="0" fieldPosition="0">
        <references count="2">
          <reference field="4294967294" count="1" selected="0">
            <x v="0"/>
          </reference>
          <reference field="3" count="1" selected="0">
            <x v="12"/>
          </reference>
        </references>
      </pivotArea>
    </chartFormat>
    <chartFormat chart="4" format="64">
      <pivotArea type="data" outline="0" fieldPosition="0">
        <references count="2">
          <reference field="4294967294" count="1" selected="0">
            <x v="0"/>
          </reference>
          <reference field="3" count="1" selected="0">
            <x v="13"/>
          </reference>
        </references>
      </pivotArea>
    </chartFormat>
    <chartFormat chart="4" format="65">
      <pivotArea type="data" outline="0" fieldPosition="0">
        <references count="2">
          <reference field="4294967294" count="1" selected="0">
            <x v="0"/>
          </reference>
          <reference field="3" count="1" selected="0">
            <x v="14"/>
          </reference>
        </references>
      </pivotArea>
    </chartFormat>
    <chartFormat chart="4" format="66">
      <pivotArea type="data" outline="0" fieldPosition="0">
        <references count="2">
          <reference field="4294967294" count="1" selected="0">
            <x v="0"/>
          </reference>
          <reference field="3" count="1" selected="0">
            <x v="15"/>
          </reference>
        </references>
      </pivotArea>
    </chartFormat>
    <chartFormat chart="4" format="67">
      <pivotArea type="data" outline="0" fieldPosition="0">
        <references count="2">
          <reference field="4294967294" count="1" selected="0">
            <x v="1"/>
          </reference>
          <reference field="3" count="1" selected="0">
            <x v="0"/>
          </reference>
        </references>
      </pivotArea>
    </chartFormat>
    <chartFormat chart="4" format="68">
      <pivotArea type="data" outline="0" fieldPosition="0">
        <references count="2">
          <reference field="4294967294" count="1" selected="0">
            <x v="1"/>
          </reference>
          <reference field="3" count="1" selected="0">
            <x v="1"/>
          </reference>
        </references>
      </pivotArea>
    </chartFormat>
    <chartFormat chart="4" format="69">
      <pivotArea type="data" outline="0" fieldPosition="0">
        <references count="2">
          <reference field="4294967294" count="1" selected="0">
            <x v="1"/>
          </reference>
          <reference field="3" count="1" selected="0">
            <x v="2"/>
          </reference>
        </references>
      </pivotArea>
    </chartFormat>
    <chartFormat chart="4" format="70">
      <pivotArea type="data" outline="0" fieldPosition="0">
        <references count="2">
          <reference field="4294967294" count="1" selected="0">
            <x v="1"/>
          </reference>
          <reference field="3" count="1" selected="0">
            <x v="3"/>
          </reference>
        </references>
      </pivotArea>
    </chartFormat>
    <chartFormat chart="4" format="71">
      <pivotArea type="data" outline="0" fieldPosition="0">
        <references count="2">
          <reference field="4294967294" count="1" selected="0">
            <x v="1"/>
          </reference>
          <reference field="3" count="1" selected="0">
            <x v="4"/>
          </reference>
        </references>
      </pivotArea>
    </chartFormat>
    <chartFormat chart="4" format="72">
      <pivotArea type="data" outline="0" fieldPosition="0">
        <references count="2">
          <reference field="4294967294" count="1" selected="0">
            <x v="1"/>
          </reference>
          <reference field="3" count="1" selected="0">
            <x v="5"/>
          </reference>
        </references>
      </pivotArea>
    </chartFormat>
    <chartFormat chart="4" format="73">
      <pivotArea type="data" outline="0" fieldPosition="0">
        <references count="2">
          <reference field="4294967294" count="1" selected="0">
            <x v="1"/>
          </reference>
          <reference field="3" count="1" selected="0">
            <x v="6"/>
          </reference>
        </references>
      </pivotArea>
    </chartFormat>
    <chartFormat chart="4" format="74">
      <pivotArea type="data" outline="0" fieldPosition="0">
        <references count="2">
          <reference field="4294967294" count="1" selected="0">
            <x v="1"/>
          </reference>
          <reference field="3" count="1" selected="0">
            <x v="7"/>
          </reference>
        </references>
      </pivotArea>
    </chartFormat>
    <chartFormat chart="4" format="75">
      <pivotArea type="data" outline="0" fieldPosition="0">
        <references count="2">
          <reference field="4294967294" count="1" selected="0">
            <x v="1"/>
          </reference>
          <reference field="3" count="1" selected="0">
            <x v="8"/>
          </reference>
        </references>
      </pivotArea>
    </chartFormat>
    <chartFormat chart="4" format="76">
      <pivotArea type="data" outline="0" fieldPosition="0">
        <references count="2">
          <reference field="4294967294" count="1" selected="0">
            <x v="1"/>
          </reference>
          <reference field="3" count="1" selected="0">
            <x v="9"/>
          </reference>
        </references>
      </pivotArea>
    </chartFormat>
    <chartFormat chart="4" format="77">
      <pivotArea type="data" outline="0" fieldPosition="0">
        <references count="2">
          <reference field="4294967294" count="1" selected="0">
            <x v="1"/>
          </reference>
          <reference field="3" count="1" selected="0">
            <x v="10"/>
          </reference>
        </references>
      </pivotArea>
    </chartFormat>
    <chartFormat chart="4" format="78">
      <pivotArea type="data" outline="0" fieldPosition="0">
        <references count="2">
          <reference field="4294967294" count="1" selected="0">
            <x v="1"/>
          </reference>
          <reference field="3" count="1" selected="0">
            <x v="11"/>
          </reference>
        </references>
      </pivotArea>
    </chartFormat>
    <chartFormat chart="4" format="79">
      <pivotArea type="data" outline="0" fieldPosition="0">
        <references count="2">
          <reference field="4294967294" count="1" selected="0">
            <x v="1"/>
          </reference>
          <reference field="3" count="1" selected="0">
            <x v="12"/>
          </reference>
        </references>
      </pivotArea>
    </chartFormat>
    <chartFormat chart="4" format="80">
      <pivotArea type="data" outline="0" fieldPosition="0">
        <references count="2">
          <reference field="4294967294" count="1" selected="0">
            <x v="1"/>
          </reference>
          <reference field="3" count="1" selected="0">
            <x v="13"/>
          </reference>
        </references>
      </pivotArea>
    </chartFormat>
    <chartFormat chart="4" format="81">
      <pivotArea type="data" outline="0" fieldPosition="0">
        <references count="2">
          <reference field="4294967294" count="1" selected="0">
            <x v="1"/>
          </reference>
          <reference field="3" count="1" selected="0">
            <x v="14"/>
          </reference>
        </references>
      </pivotArea>
    </chartFormat>
    <chartFormat chart="4" format="82">
      <pivotArea type="data" outline="0" fieldPosition="0">
        <references count="2">
          <reference field="4294967294" count="1" selected="0">
            <x v="1"/>
          </reference>
          <reference field="3" count="1" selected="0">
            <x v="15"/>
          </reference>
        </references>
      </pivotArea>
    </chartFormat>
    <chartFormat chart="4" format="83">
      <pivotArea type="data" outline="0" fieldPosition="0">
        <references count="2">
          <reference field="4294967294" count="1" selected="0">
            <x v="2"/>
          </reference>
          <reference field="3" count="1" selected="0">
            <x v="0"/>
          </reference>
        </references>
      </pivotArea>
    </chartFormat>
    <chartFormat chart="4" format="84">
      <pivotArea type="data" outline="0" fieldPosition="0">
        <references count="2">
          <reference field="4294967294" count="1" selected="0">
            <x v="2"/>
          </reference>
          <reference field="3" count="1" selected="0">
            <x v="1"/>
          </reference>
        </references>
      </pivotArea>
    </chartFormat>
    <chartFormat chart="4" format="85">
      <pivotArea type="data" outline="0" fieldPosition="0">
        <references count="2">
          <reference field="4294967294" count="1" selected="0">
            <x v="2"/>
          </reference>
          <reference field="3" count="1" selected="0">
            <x v="2"/>
          </reference>
        </references>
      </pivotArea>
    </chartFormat>
    <chartFormat chart="4" format="86">
      <pivotArea type="data" outline="0" fieldPosition="0">
        <references count="2">
          <reference field="4294967294" count="1" selected="0">
            <x v="2"/>
          </reference>
          <reference field="3" count="1" selected="0">
            <x v="3"/>
          </reference>
        </references>
      </pivotArea>
    </chartFormat>
    <chartFormat chart="4" format="87">
      <pivotArea type="data" outline="0" fieldPosition="0">
        <references count="2">
          <reference field="4294967294" count="1" selected="0">
            <x v="2"/>
          </reference>
          <reference field="3" count="1" selected="0">
            <x v="4"/>
          </reference>
        </references>
      </pivotArea>
    </chartFormat>
    <chartFormat chart="4" format="88">
      <pivotArea type="data" outline="0" fieldPosition="0">
        <references count="2">
          <reference field="4294967294" count="1" selected="0">
            <x v="2"/>
          </reference>
          <reference field="3" count="1" selected="0">
            <x v="5"/>
          </reference>
        </references>
      </pivotArea>
    </chartFormat>
    <chartFormat chart="4" format="89">
      <pivotArea type="data" outline="0" fieldPosition="0">
        <references count="2">
          <reference field="4294967294" count="1" selected="0">
            <x v="2"/>
          </reference>
          <reference field="3" count="1" selected="0">
            <x v="6"/>
          </reference>
        </references>
      </pivotArea>
    </chartFormat>
    <chartFormat chart="4" format="90">
      <pivotArea type="data" outline="0" fieldPosition="0">
        <references count="2">
          <reference field="4294967294" count="1" selected="0">
            <x v="2"/>
          </reference>
          <reference field="3" count="1" selected="0">
            <x v="7"/>
          </reference>
        </references>
      </pivotArea>
    </chartFormat>
    <chartFormat chart="4" format="91">
      <pivotArea type="data" outline="0" fieldPosition="0">
        <references count="2">
          <reference field="4294967294" count="1" selected="0">
            <x v="2"/>
          </reference>
          <reference field="3" count="1" selected="0">
            <x v="8"/>
          </reference>
        </references>
      </pivotArea>
    </chartFormat>
    <chartFormat chart="4" format="92">
      <pivotArea type="data" outline="0" fieldPosition="0">
        <references count="2">
          <reference field="4294967294" count="1" selected="0">
            <x v="2"/>
          </reference>
          <reference field="3" count="1" selected="0">
            <x v="9"/>
          </reference>
        </references>
      </pivotArea>
    </chartFormat>
    <chartFormat chart="4" format="93">
      <pivotArea type="data" outline="0" fieldPosition="0">
        <references count="2">
          <reference field="4294967294" count="1" selected="0">
            <x v="2"/>
          </reference>
          <reference field="3" count="1" selected="0">
            <x v="10"/>
          </reference>
        </references>
      </pivotArea>
    </chartFormat>
    <chartFormat chart="4" format="94">
      <pivotArea type="data" outline="0" fieldPosition="0">
        <references count="2">
          <reference field="4294967294" count="1" selected="0">
            <x v="2"/>
          </reference>
          <reference field="3" count="1" selected="0">
            <x v="11"/>
          </reference>
        </references>
      </pivotArea>
    </chartFormat>
    <chartFormat chart="4" format="95">
      <pivotArea type="data" outline="0" fieldPosition="0">
        <references count="2">
          <reference field="4294967294" count="1" selected="0">
            <x v="2"/>
          </reference>
          <reference field="3" count="1" selected="0">
            <x v="12"/>
          </reference>
        </references>
      </pivotArea>
    </chartFormat>
    <chartFormat chart="4" format="96">
      <pivotArea type="data" outline="0" fieldPosition="0">
        <references count="2">
          <reference field="4294967294" count="1" selected="0">
            <x v="2"/>
          </reference>
          <reference field="3" count="1" selected="0">
            <x v="13"/>
          </reference>
        </references>
      </pivotArea>
    </chartFormat>
    <chartFormat chart="4" format="97">
      <pivotArea type="data" outline="0" fieldPosition="0">
        <references count="2">
          <reference field="4294967294" count="1" selected="0">
            <x v="2"/>
          </reference>
          <reference field="3" count="1" selected="0">
            <x v="14"/>
          </reference>
        </references>
      </pivotArea>
    </chartFormat>
    <chartFormat chart="4" format="98">
      <pivotArea type="data" outline="0" fieldPosition="0">
        <references count="2">
          <reference field="4294967294" count="1" selected="0">
            <x v="2"/>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90C4A3-3061-46BA-B3C6-8F431144C75B}" sourceName="Gender">
  <pivotTables>
    <pivotTable tabId="3" name="PivotTable2"/>
    <pivotTable tabId="5" name="PivotTable3"/>
  </pivotTables>
  <data>
    <tabular pivotCacheId="567603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B05DEB1B-0B71-468E-B31E-E90F9E5F75B2}" sourceName="Income">
  <pivotTables>
    <pivotTable tabId="3" name="PivotTable2"/>
    <pivotTable tabId="5" name="PivotTable3"/>
  </pivotTables>
  <data>
    <tabular pivotCacheId="56760396">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kes" xr10:uid="{D2F7D2CD-6342-4244-B091-8E9717BFB9C3}" sourceName="Bikes">
  <pivotTables>
    <pivotTable tabId="5" name="PivotTable3"/>
    <pivotTable tabId="3" name="PivotTable2"/>
  </pivotTables>
  <data>
    <tabular pivotCacheId="5676039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1231F10-616F-46F9-B173-4972D21E34DE}" cache="Slicer_Gender" caption="Gender" rowHeight="234950"/>
  <slicer name="Income" xr10:uid="{427C1863-7DC8-469F-A9D8-F719C717EE3F}" cache="Slicer_Income" caption="Income" startItem="3" rowHeight="234950"/>
  <slicer name="Bikes" xr10:uid="{68BA7D1D-49D3-45B9-86F7-0C541D9A0DD7}" cache="Slicer_Bikes" caption="Bikes"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4.44140625" defaultRowHeight="15" customHeight="1" x14ac:dyDescent="0.3"/>
  <cols>
    <col min="1" max="12" width="11.88671875" customWidth="1"/>
    <col min="13" max="13" width="15.44140625" customWidth="1"/>
    <col min="14" max="26" width="11.88671875" customWidth="1"/>
  </cols>
  <sheetData>
    <row r="1" spans="1:13" ht="14.4" x14ac:dyDescent="0.3">
      <c r="A1" s="1" t="s">
        <v>0</v>
      </c>
      <c r="B1" s="1" t="s">
        <v>1</v>
      </c>
      <c r="C1" s="1" t="s">
        <v>2</v>
      </c>
      <c r="D1" s="1" t="s">
        <v>3</v>
      </c>
      <c r="E1" s="1" t="s">
        <v>4</v>
      </c>
      <c r="F1" s="1" t="s">
        <v>5</v>
      </c>
      <c r="G1" s="1" t="s">
        <v>6</v>
      </c>
      <c r="H1" s="1" t="s">
        <v>7</v>
      </c>
      <c r="I1" s="1" t="s">
        <v>8</v>
      </c>
      <c r="J1" s="1" t="s">
        <v>9</v>
      </c>
      <c r="K1" s="1" t="s">
        <v>10</v>
      </c>
      <c r="L1" s="1" t="s">
        <v>11</v>
      </c>
      <c r="M1" s="1" t="s">
        <v>12</v>
      </c>
    </row>
    <row r="2" spans="1:13" ht="14.4" x14ac:dyDescent="0.3">
      <c r="A2" s="1">
        <v>12496</v>
      </c>
      <c r="B2" s="1" t="s">
        <v>13</v>
      </c>
      <c r="C2" s="1" t="s">
        <v>14</v>
      </c>
      <c r="D2" s="2">
        <v>40000</v>
      </c>
      <c r="E2" s="1">
        <v>1</v>
      </c>
      <c r="F2" s="1" t="s">
        <v>15</v>
      </c>
      <c r="G2" s="1" t="s">
        <v>16</v>
      </c>
      <c r="H2" s="1" t="s">
        <v>17</v>
      </c>
      <c r="I2" s="1">
        <v>0</v>
      </c>
      <c r="J2" s="1" t="s">
        <v>18</v>
      </c>
      <c r="K2" s="1" t="s">
        <v>19</v>
      </c>
      <c r="L2" s="1">
        <v>42</v>
      </c>
      <c r="M2" s="1" t="s">
        <v>20</v>
      </c>
    </row>
    <row r="3" spans="1:13" ht="14.4" x14ac:dyDescent="0.3">
      <c r="A3" s="1">
        <v>24107</v>
      </c>
      <c r="B3" s="1" t="s">
        <v>13</v>
      </c>
      <c r="C3" s="1" t="s">
        <v>13</v>
      </c>
      <c r="D3" s="2">
        <v>30000</v>
      </c>
      <c r="E3" s="1">
        <v>3</v>
      </c>
      <c r="F3" s="1" t="s">
        <v>21</v>
      </c>
      <c r="G3" s="1" t="s">
        <v>22</v>
      </c>
      <c r="H3" s="1" t="s">
        <v>17</v>
      </c>
      <c r="I3" s="1">
        <v>1</v>
      </c>
      <c r="J3" s="1" t="s">
        <v>18</v>
      </c>
      <c r="K3" s="1" t="s">
        <v>19</v>
      </c>
      <c r="L3" s="1">
        <v>43</v>
      </c>
      <c r="M3" s="1" t="s">
        <v>20</v>
      </c>
    </row>
    <row r="4" spans="1:13" ht="14.4" x14ac:dyDescent="0.3">
      <c r="A4" s="1">
        <v>14177</v>
      </c>
      <c r="B4" s="1" t="s">
        <v>13</v>
      </c>
      <c r="C4" s="1" t="s">
        <v>13</v>
      </c>
      <c r="D4" s="2">
        <v>80000</v>
      </c>
      <c r="E4" s="1">
        <v>5</v>
      </c>
      <c r="F4" s="1" t="s">
        <v>21</v>
      </c>
      <c r="G4" s="1" t="s">
        <v>23</v>
      </c>
      <c r="H4" s="1" t="s">
        <v>20</v>
      </c>
      <c r="I4" s="1">
        <v>2</v>
      </c>
      <c r="J4" s="1" t="s">
        <v>24</v>
      </c>
      <c r="K4" s="1" t="s">
        <v>19</v>
      </c>
      <c r="L4" s="1">
        <v>60</v>
      </c>
      <c r="M4" s="1" t="s">
        <v>20</v>
      </c>
    </row>
    <row r="5" spans="1:13" ht="14.4" x14ac:dyDescent="0.3">
      <c r="A5" s="1">
        <v>24381</v>
      </c>
      <c r="B5" s="1" t="s">
        <v>25</v>
      </c>
      <c r="C5" s="1" t="s">
        <v>13</v>
      </c>
      <c r="D5" s="2">
        <v>70000</v>
      </c>
      <c r="E5" s="1">
        <v>0</v>
      </c>
      <c r="F5" s="1" t="s">
        <v>15</v>
      </c>
      <c r="G5" s="1" t="s">
        <v>23</v>
      </c>
      <c r="H5" s="1" t="s">
        <v>17</v>
      </c>
      <c r="I5" s="1">
        <v>1</v>
      </c>
      <c r="J5" s="1" t="s">
        <v>26</v>
      </c>
      <c r="K5" s="1" t="s">
        <v>27</v>
      </c>
      <c r="L5" s="1">
        <v>41</v>
      </c>
      <c r="M5" s="1" t="s">
        <v>17</v>
      </c>
    </row>
    <row r="6" spans="1:13" ht="14.4" x14ac:dyDescent="0.3">
      <c r="A6" s="1">
        <v>25597</v>
      </c>
      <c r="B6" s="1" t="s">
        <v>25</v>
      </c>
      <c r="C6" s="1" t="s">
        <v>13</v>
      </c>
      <c r="D6" s="2">
        <v>30000</v>
      </c>
      <c r="E6" s="1">
        <v>0</v>
      </c>
      <c r="F6" s="1" t="s">
        <v>15</v>
      </c>
      <c r="G6" s="1" t="s">
        <v>22</v>
      </c>
      <c r="H6" s="1" t="s">
        <v>20</v>
      </c>
      <c r="I6" s="1">
        <v>0</v>
      </c>
      <c r="J6" s="1" t="s">
        <v>18</v>
      </c>
      <c r="K6" s="1" t="s">
        <v>19</v>
      </c>
      <c r="L6" s="1">
        <v>36</v>
      </c>
      <c r="M6" s="1" t="s">
        <v>17</v>
      </c>
    </row>
    <row r="7" spans="1:13" ht="14.4" x14ac:dyDescent="0.3">
      <c r="A7" s="1">
        <v>13507</v>
      </c>
      <c r="B7" s="1" t="s">
        <v>13</v>
      </c>
      <c r="C7" s="1" t="s">
        <v>14</v>
      </c>
      <c r="D7" s="2">
        <v>10000</v>
      </c>
      <c r="E7" s="1">
        <v>2</v>
      </c>
      <c r="F7" s="1" t="s">
        <v>21</v>
      </c>
      <c r="G7" s="1" t="s">
        <v>28</v>
      </c>
      <c r="H7" s="1" t="s">
        <v>17</v>
      </c>
      <c r="I7" s="1">
        <v>0</v>
      </c>
      <c r="J7" s="1" t="s">
        <v>29</v>
      </c>
      <c r="K7" s="1" t="s">
        <v>19</v>
      </c>
      <c r="L7" s="1">
        <v>50</v>
      </c>
      <c r="M7" s="1" t="s">
        <v>20</v>
      </c>
    </row>
    <row r="8" spans="1:13" ht="14.4" x14ac:dyDescent="0.3">
      <c r="A8" s="1">
        <v>27974</v>
      </c>
      <c r="B8" s="1" t="s">
        <v>25</v>
      </c>
      <c r="C8" s="1" t="s">
        <v>13</v>
      </c>
      <c r="D8" s="2">
        <v>160000</v>
      </c>
      <c r="E8" s="1">
        <v>2</v>
      </c>
      <c r="F8" s="1" t="s">
        <v>30</v>
      </c>
      <c r="G8" s="1" t="s">
        <v>31</v>
      </c>
      <c r="H8" s="1" t="s">
        <v>17</v>
      </c>
      <c r="I8" s="1">
        <v>4</v>
      </c>
      <c r="J8" s="1" t="s">
        <v>18</v>
      </c>
      <c r="K8" s="1" t="s">
        <v>27</v>
      </c>
      <c r="L8" s="1">
        <v>33</v>
      </c>
      <c r="M8" s="1" t="s">
        <v>17</v>
      </c>
    </row>
    <row r="9" spans="1:13" ht="14.4" x14ac:dyDescent="0.3">
      <c r="A9" s="1">
        <v>19364</v>
      </c>
      <c r="B9" s="1" t="s">
        <v>13</v>
      </c>
      <c r="C9" s="1" t="s">
        <v>13</v>
      </c>
      <c r="D9" s="2">
        <v>40000</v>
      </c>
      <c r="E9" s="1">
        <v>1</v>
      </c>
      <c r="F9" s="1" t="s">
        <v>15</v>
      </c>
      <c r="G9" s="1" t="s">
        <v>16</v>
      </c>
      <c r="H9" s="1" t="s">
        <v>17</v>
      </c>
      <c r="I9" s="1">
        <v>0</v>
      </c>
      <c r="J9" s="1" t="s">
        <v>18</v>
      </c>
      <c r="K9" s="1" t="s">
        <v>19</v>
      </c>
      <c r="L9" s="1">
        <v>43</v>
      </c>
      <c r="M9" s="1" t="s">
        <v>17</v>
      </c>
    </row>
    <row r="10" spans="1:13" ht="14.4"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4.4"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4.4"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4.4"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4.4"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4.4"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4.4"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4.4"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4.4"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4.4"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4.4"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94039-6890-4FFC-B954-C473E30567F7}">
  <dimension ref="A1:Q1027"/>
  <sheetViews>
    <sheetView workbookViewId="0">
      <selection activeCell="Q4" sqref="Q4"/>
    </sheetView>
  </sheetViews>
  <sheetFormatPr defaultColWidth="14.44140625" defaultRowHeight="14.4" x14ac:dyDescent="0.3"/>
  <cols>
    <col min="1" max="12" width="11.88671875" customWidth="1"/>
    <col min="13" max="13" width="15.44140625" customWidth="1"/>
    <col min="14" max="14" width="12.77734375" customWidth="1"/>
    <col min="15" max="15" width="11.88671875" customWidth="1"/>
    <col min="16" max="16" width="24.109375" customWidth="1"/>
    <col min="17" max="26" width="11.88671875" customWidth="1"/>
  </cols>
  <sheetData>
    <row r="1" spans="1:17" x14ac:dyDescent="0.3">
      <c r="A1" s="5" t="s">
        <v>0</v>
      </c>
      <c r="B1" s="5" t="s">
        <v>1</v>
      </c>
      <c r="C1" s="5" t="s">
        <v>2</v>
      </c>
      <c r="D1" s="5" t="s">
        <v>3</v>
      </c>
      <c r="E1" s="5" t="s">
        <v>4</v>
      </c>
      <c r="F1" s="5" t="s">
        <v>5</v>
      </c>
      <c r="G1" s="5" t="s">
        <v>6</v>
      </c>
      <c r="H1" s="5" t="s">
        <v>7</v>
      </c>
      <c r="I1" s="5" t="s">
        <v>8</v>
      </c>
      <c r="J1" s="5" t="s">
        <v>9</v>
      </c>
      <c r="K1" s="5" t="s">
        <v>10</v>
      </c>
      <c r="L1" s="5" t="s">
        <v>11</v>
      </c>
      <c r="M1" s="5" t="s">
        <v>12</v>
      </c>
      <c r="N1" s="4" t="s">
        <v>43</v>
      </c>
    </row>
    <row r="2" spans="1:17" x14ac:dyDescent="0.3">
      <c r="A2" s="1">
        <v>12496</v>
      </c>
      <c r="B2" s="1" t="s">
        <v>13</v>
      </c>
      <c r="C2" s="1" t="s">
        <v>14</v>
      </c>
      <c r="D2" s="2">
        <v>40000</v>
      </c>
      <c r="E2" s="1">
        <v>1</v>
      </c>
      <c r="F2" s="1" t="s">
        <v>15</v>
      </c>
      <c r="G2" s="1" t="s">
        <v>16</v>
      </c>
      <c r="H2" s="1" t="s">
        <v>17</v>
      </c>
      <c r="I2" s="1">
        <v>0</v>
      </c>
      <c r="J2" s="1" t="s">
        <v>18</v>
      </c>
      <c r="K2" s="1" t="s">
        <v>19</v>
      </c>
      <c r="L2" s="1">
        <v>42</v>
      </c>
      <c r="M2" s="1" t="s">
        <v>20</v>
      </c>
      <c r="N2">
        <f>IF((M2="No"),0,1)</f>
        <v>0</v>
      </c>
      <c r="P2" s="4" t="s">
        <v>36</v>
      </c>
      <c r="Q2" s="4">
        <f xml:space="preserve"> COUNTBLANK(A1:M1001)</f>
        <v>0</v>
      </c>
    </row>
    <row r="3" spans="1:17" x14ac:dyDescent="0.3">
      <c r="A3" s="1">
        <v>24107</v>
      </c>
      <c r="B3" s="1" t="s">
        <v>13</v>
      </c>
      <c r="C3" s="1" t="s">
        <v>13</v>
      </c>
      <c r="D3" s="2">
        <v>30000</v>
      </c>
      <c r="E3" s="1">
        <v>3</v>
      </c>
      <c r="F3" s="1" t="s">
        <v>21</v>
      </c>
      <c r="G3" s="1" t="s">
        <v>22</v>
      </c>
      <c r="H3" s="1" t="s">
        <v>17</v>
      </c>
      <c r="I3" s="1">
        <v>1</v>
      </c>
      <c r="J3" s="1" t="s">
        <v>18</v>
      </c>
      <c r="K3" s="1" t="s">
        <v>19</v>
      </c>
      <c r="L3" s="1">
        <v>43</v>
      </c>
      <c r="M3" s="1" t="s">
        <v>20</v>
      </c>
      <c r="N3">
        <f t="shared" ref="N3:N66" si="0">IF((M3="No"),0,1)</f>
        <v>0</v>
      </c>
      <c r="P3" s="4" t="s">
        <v>42</v>
      </c>
      <c r="Q3" s="4">
        <f>SUM(I:I)</f>
        <v>1442</v>
      </c>
    </row>
    <row r="4" spans="1:17" x14ac:dyDescent="0.3">
      <c r="A4" s="1">
        <v>14177</v>
      </c>
      <c r="B4" s="1" t="s">
        <v>13</v>
      </c>
      <c r="C4" s="1" t="s">
        <v>13</v>
      </c>
      <c r="D4" s="2">
        <v>80000</v>
      </c>
      <c r="E4" s="1">
        <v>5</v>
      </c>
      <c r="F4" s="1" t="s">
        <v>21</v>
      </c>
      <c r="G4" s="1" t="s">
        <v>23</v>
      </c>
      <c r="H4" s="1" t="s">
        <v>20</v>
      </c>
      <c r="I4" s="1">
        <v>2</v>
      </c>
      <c r="J4" s="1" t="s">
        <v>24</v>
      </c>
      <c r="K4" s="1" t="s">
        <v>19</v>
      </c>
      <c r="L4" s="1">
        <v>60</v>
      </c>
      <c r="M4" s="1" t="s">
        <v>20</v>
      </c>
      <c r="N4">
        <f t="shared" si="0"/>
        <v>0</v>
      </c>
      <c r="P4" s="4" t="s">
        <v>44</v>
      </c>
      <c r="Q4" s="4">
        <f>SUM(N:N)</f>
        <v>481</v>
      </c>
    </row>
    <row r="5" spans="1:17" x14ac:dyDescent="0.3">
      <c r="A5" s="1">
        <v>24381</v>
      </c>
      <c r="B5" s="1" t="s">
        <v>25</v>
      </c>
      <c r="C5" s="1" t="s">
        <v>13</v>
      </c>
      <c r="D5" s="2">
        <v>70000</v>
      </c>
      <c r="E5" s="1">
        <v>0</v>
      </c>
      <c r="F5" s="1" t="s">
        <v>15</v>
      </c>
      <c r="G5" s="1" t="s">
        <v>23</v>
      </c>
      <c r="H5" s="1" t="s">
        <v>17</v>
      </c>
      <c r="I5" s="1">
        <v>1</v>
      </c>
      <c r="J5" s="1" t="s">
        <v>26</v>
      </c>
      <c r="K5" s="1" t="s">
        <v>27</v>
      </c>
      <c r="L5" s="1">
        <v>41</v>
      </c>
      <c r="M5" s="1" t="s">
        <v>17</v>
      </c>
      <c r="N5">
        <f t="shared" si="0"/>
        <v>1</v>
      </c>
    </row>
    <row r="6" spans="1:17" x14ac:dyDescent="0.3">
      <c r="A6" s="1">
        <v>25597</v>
      </c>
      <c r="B6" s="1" t="s">
        <v>25</v>
      </c>
      <c r="C6" s="1" t="s">
        <v>13</v>
      </c>
      <c r="D6" s="2">
        <v>30000</v>
      </c>
      <c r="E6" s="1">
        <v>0</v>
      </c>
      <c r="F6" s="1" t="s">
        <v>15</v>
      </c>
      <c r="G6" s="1" t="s">
        <v>22</v>
      </c>
      <c r="H6" s="1" t="s">
        <v>20</v>
      </c>
      <c r="I6" s="1">
        <v>0</v>
      </c>
      <c r="J6" s="1" t="s">
        <v>18</v>
      </c>
      <c r="K6" s="1" t="s">
        <v>19</v>
      </c>
      <c r="L6" s="1">
        <v>36</v>
      </c>
      <c r="M6" s="1" t="s">
        <v>17</v>
      </c>
      <c r="N6">
        <f t="shared" si="0"/>
        <v>1</v>
      </c>
    </row>
    <row r="7" spans="1:17" x14ac:dyDescent="0.3">
      <c r="A7" s="1">
        <v>13507</v>
      </c>
      <c r="B7" s="1" t="s">
        <v>13</v>
      </c>
      <c r="C7" s="1" t="s">
        <v>14</v>
      </c>
      <c r="D7" s="2">
        <v>10000</v>
      </c>
      <c r="E7" s="1">
        <v>2</v>
      </c>
      <c r="F7" s="1" t="s">
        <v>21</v>
      </c>
      <c r="G7" s="1" t="s">
        <v>28</v>
      </c>
      <c r="H7" s="1" t="s">
        <v>17</v>
      </c>
      <c r="I7" s="1">
        <v>0</v>
      </c>
      <c r="J7" s="1" t="s">
        <v>29</v>
      </c>
      <c r="K7" s="1" t="s">
        <v>19</v>
      </c>
      <c r="L7" s="1">
        <v>50</v>
      </c>
      <c r="M7" s="1" t="s">
        <v>20</v>
      </c>
      <c r="N7">
        <f t="shared" si="0"/>
        <v>0</v>
      </c>
    </row>
    <row r="8" spans="1:17" x14ac:dyDescent="0.3">
      <c r="A8" s="1">
        <v>27974</v>
      </c>
      <c r="B8" s="1" t="s">
        <v>25</v>
      </c>
      <c r="C8" s="1" t="s">
        <v>13</v>
      </c>
      <c r="D8" s="2">
        <v>160000</v>
      </c>
      <c r="E8" s="1">
        <v>2</v>
      </c>
      <c r="F8" s="1" t="s">
        <v>30</v>
      </c>
      <c r="G8" s="1" t="s">
        <v>31</v>
      </c>
      <c r="H8" s="1" t="s">
        <v>17</v>
      </c>
      <c r="I8" s="1">
        <v>4</v>
      </c>
      <c r="J8" s="1" t="s">
        <v>18</v>
      </c>
      <c r="K8" s="1" t="s">
        <v>27</v>
      </c>
      <c r="L8" s="1">
        <v>33</v>
      </c>
      <c r="M8" s="1" t="s">
        <v>17</v>
      </c>
      <c r="N8">
        <f t="shared" si="0"/>
        <v>1</v>
      </c>
    </row>
    <row r="9" spans="1:17" x14ac:dyDescent="0.3">
      <c r="A9" s="1">
        <v>19364</v>
      </c>
      <c r="B9" s="1" t="s">
        <v>13</v>
      </c>
      <c r="C9" s="1" t="s">
        <v>13</v>
      </c>
      <c r="D9" s="2">
        <v>40000</v>
      </c>
      <c r="E9" s="1">
        <v>1</v>
      </c>
      <c r="F9" s="1" t="s">
        <v>15</v>
      </c>
      <c r="G9" s="1" t="s">
        <v>16</v>
      </c>
      <c r="H9" s="1" t="s">
        <v>17</v>
      </c>
      <c r="I9" s="1">
        <v>0</v>
      </c>
      <c r="J9" s="1" t="s">
        <v>18</v>
      </c>
      <c r="K9" s="1" t="s">
        <v>19</v>
      </c>
      <c r="L9" s="1">
        <v>43</v>
      </c>
      <c r="M9" s="1" t="s">
        <v>17</v>
      </c>
      <c r="N9">
        <f t="shared" si="0"/>
        <v>1</v>
      </c>
    </row>
    <row r="10" spans="1:17" x14ac:dyDescent="0.3">
      <c r="A10" s="1">
        <v>22155</v>
      </c>
      <c r="B10" s="1" t="s">
        <v>13</v>
      </c>
      <c r="C10" s="1" t="s">
        <v>13</v>
      </c>
      <c r="D10" s="2">
        <v>20000</v>
      </c>
      <c r="E10" s="1">
        <v>2</v>
      </c>
      <c r="F10" s="1" t="s">
        <v>32</v>
      </c>
      <c r="G10" s="1" t="s">
        <v>22</v>
      </c>
      <c r="H10" s="1" t="s">
        <v>17</v>
      </c>
      <c r="I10" s="1">
        <v>2</v>
      </c>
      <c r="J10" s="1" t="s">
        <v>26</v>
      </c>
      <c r="K10" s="1" t="s">
        <v>27</v>
      </c>
      <c r="L10" s="1">
        <v>58</v>
      </c>
      <c r="M10" s="1" t="s">
        <v>20</v>
      </c>
      <c r="N10">
        <f t="shared" si="0"/>
        <v>0</v>
      </c>
    </row>
    <row r="11" spans="1:17" x14ac:dyDescent="0.3">
      <c r="A11" s="1">
        <v>19280</v>
      </c>
      <c r="B11" s="1" t="s">
        <v>13</v>
      </c>
      <c r="C11" s="1" t="s">
        <v>13</v>
      </c>
      <c r="D11" s="2">
        <v>120000</v>
      </c>
      <c r="E11" s="1">
        <v>2</v>
      </c>
      <c r="F11" s="1" t="s">
        <v>21</v>
      </c>
      <c r="G11" s="1" t="s">
        <v>28</v>
      </c>
      <c r="H11" s="1" t="s">
        <v>17</v>
      </c>
      <c r="I11" s="1">
        <v>1</v>
      </c>
      <c r="J11" s="1" t="s">
        <v>18</v>
      </c>
      <c r="K11" s="1" t="s">
        <v>19</v>
      </c>
      <c r="L11" s="1">
        <v>40</v>
      </c>
      <c r="M11" s="1" t="s">
        <v>17</v>
      </c>
      <c r="N11">
        <f t="shared" si="0"/>
        <v>1</v>
      </c>
    </row>
    <row r="12" spans="1:17" x14ac:dyDescent="0.3">
      <c r="A12" s="1">
        <v>22173</v>
      </c>
      <c r="B12" s="1" t="s">
        <v>13</v>
      </c>
      <c r="C12" s="1" t="s">
        <v>14</v>
      </c>
      <c r="D12" s="2">
        <v>30000</v>
      </c>
      <c r="E12" s="1">
        <v>3</v>
      </c>
      <c r="F12" s="1" t="s">
        <v>30</v>
      </c>
      <c r="G12" s="1" t="s">
        <v>16</v>
      </c>
      <c r="H12" s="1" t="s">
        <v>20</v>
      </c>
      <c r="I12" s="1">
        <v>2</v>
      </c>
      <c r="J12" s="1" t="s">
        <v>29</v>
      </c>
      <c r="K12" s="1" t="s">
        <v>27</v>
      </c>
      <c r="L12" s="1">
        <v>54</v>
      </c>
      <c r="M12" s="1" t="s">
        <v>17</v>
      </c>
      <c r="N12">
        <f t="shared" si="0"/>
        <v>1</v>
      </c>
    </row>
    <row r="13" spans="1:17" x14ac:dyDescent="0.3">
      <c r="A13" s="1">
        <v>12697</v>
      </c>
      <c r="B13" s="1" t="s">
        <v>25</v>
      </c>
      <c r="C13" s="1" t="s">
        <v>14</v>
      </c>
      <c r="D13" s="2">
        <v>90000</v>
      </c>
      <c r="E13" s="1">
        <v>0</v>
      </c>
      <c r="F13" s="1" t="s">
        <v>15</v>
      </c>
      <c r="G13" s="1" t="s">
        <v>23</v>
      </c>
      <c r="H13" s="1" t="s">
        <v>20</v>
      </c>
      <c r="I13" s="1">
        <v>4</v>
      </c>
      <c r="J13" s="1" t="s">
        <v>33</v>
      </c>
      <c r="K13" s="1" t="s">
        <v>27</v>
      </c>
      <c r="L13" s="1">
        <v>36</v>
      </c>
      <c r="M13" s="1" t="s">
        <v>20</v>
      </c>
      <c r="N13">
        <f t="shared" si="0"/>
        <v>0</v>
      </c>
    </row>
    <row r="14" spans="1:17" x14ac:dyDescent="0.3">
      <c r="A14" s="1">
        <v>11434</v>
      </c>
      <c r="B14" s="1" t="s">
        <v>13</v>
      </c>
      <c r="C14" s="1" t="s">
        <v>13</v>
      </c>
      <c r="D14" s="2">
        <v>170000</v>
      </c>
      <c r="E14" s="1">
        <v>5</v>
      </c>
      <c r="F14" s="1" t="s">
        <v>21</v>
      </c>
      <c r="G14" s="1" t="s">
        <v>23</v>
      </c>
      <c r="H14" s="1" t="s">
        <v>17</v>
      </c>
      <c r="I14" s="1">
        <v>0</v>
      </c>
      <c r="J14" s="1" t="s">
        <v>18</v>
      </c>
      <c r="K14" s="1" t="s">
        <v>19</v>
      </c>
      <c r="L14" s="1">
        <v>55</v>
      </c>
      <c r="M14" s="1" t="s">
        <v>20</v>
      </c>
      <c r="N14">
        <f t="shared" si="0"/>
        <v>0</v>
      </c>
    </row>
    <row r="15" spans="1:17" x14ac:dyDescent="0.3">
      <c r="A15" s="1">
        <v>25323</v>
      </c>
      <c r="B15" s="1" t="s">
        <v>13</v>
      </c>
      <c r="C15" s="1" t="s">
        <v>13</v>
      </c>
      <c r="D15" s="2">
        <v>40000</v>
      </c>
      <c r="E15" s="1">
        <v>2</v>
      </c>
      <c r="F15" s="1" t="s">
        <v>21</v>
      </c>
      <c r="G15" s="1" t="s">
        <v>22</v>
      </c>
      <c r="H15" s="1" t="s">
        <v>17</v>
      </c>
      <c r="I15" s="1">
        <v>1</v>
      </c>
      <c r="J15" s="1" t="s">
        <v>29</v>
      </c>
      <c r="K15" s="1" t="s">
        <v>19</v>
      </c>
      <c r="L15" s="1">
        <v>35</v>
      </c>
      <c r="M15" s="1" t="s">
        <v>17</v>
      </c>
      <c r="N15">
        <f t="shared" si="0"/>
        <v>1</v>
      </c>
    </row>
    <row r="16" spans="1:17" x14ac:dyDescent="0.3">
      <c r="A16" s="1">
        <v>23542</v>
      </c>
      <c r="B16" s="1" t="s">
        <v>25</v>
      </c>
      <c r="C16" s="1" t="s">
        <v>13</v>
      </c>
      <c r="D16" s="2">
        <v>60000</v>
      </c>
      <c r="E16" s="1">
        <v>1</v>
      </c>
      <c r="F16" s="1" t="s">
        <v>21</v>
      </c>
      <c r="G16" s="1" t="s">
        <v>16</v>
      </c>
      <c r="H16" s="1" t="s">
        <v>20</v>
      </c>
      <c r="I16" s="1">
        <v>1</v>
      </c>
      <c r="J16" s="1" t="s">
        <v>18</v>
      </c>
      <c r="K16" s="1" t="s">
        <v>27</v>
      </c>
      <c r="L16" s="1">
        <v>45</v>
      </c>
      <c r="M16" s="1" t="s">
        <v>17</v>
      </c>
      <c r="N16">
        <f t="shared" si="0"/>
        <v>1</v>
      </c>
    </row>
    <row r="17" spans="1:14" x14ac:dyDescent="0.3">
      <c r="A17" s="1">
        <v>20870</v>
      </c>
      <c r="B17" s="1" t="s">
        <v>25</v>
      </c>
      <c r="C17" s="1" t="s">
        <v>14</v>
      </c>
      <c r="D17" s="2">
        <v>10000</v>
      </c>
      <c r="E17" s="1">
        <v>2</v>
      </c>
      <c r="F17" s="1" t="s">
        <v>30</v>
      </c>
      <c r="G17" s="1" t="s">
        <v>28</v>
      </c>
      <c r="H17" s="1" t="s">
        <v>17</v>
      </c>
      <c r="I17" s="1">
        <v>1</v>
      </c>
      <c r="J17" s="1" t="s">
        <v>18</v>
      </c>
      <c r="K17" s="1" t="s">
        <v>19</v>
      </c>
      <c r="L17" s="1">
        <v>38</v>
      </c>
      <c r="M17" s="1" t="s">
        <v>17</v>
      </c>
      <c r="N17">
        <f t="shared" si="0"/>
        <v>1</v>
      </c>
    </row>
    <row r="18" spans="1:14" x14ac:dyDescent="0.3">
      <c r="A18" s="1">
        <v>23316</v>
      </c>
      <c r="B18" s="1" t="s">
        <v>25</v>
      </c>
      <c r="C18" s="1" t="s">
        <v>13</v>
      </c>
      <c r="D18" s="2">
        <v>30000</v>
      </c>
      <c r="E18" s="1">
        <v>3</v>
      </c>
      <c r="F18" s="1" t="s">
        <v>21</v>
      </c>
      <c r="G18" s="1" t="s">
        <v>22</v>
      </c>
      <c r="H18" s="1" t="s">
        <v>20</v>
      </c>
      <c r="I18" s="1">
        <v>2</v>
      </c>
      <c r="J18" s="1" t="s">
        <v>29</v>
      </c>
      <c r="K18" s="1" t="s">
        <v>27</v>
      </c>
      <c r="L18" s="1">
        <v>59</v>
      </c>
      <c r="M18" s="1" t="s">
        <v>17</v>
      </c>
      <c r="N18">
        <f t="shared" si="0"/>
        <v>1</v>
      </c>
    </row>
    <row r="19" spans="1:14" x14ac:dyDescent="0.3">
      <c r="A19" s="1">
        <v>12610</v>
      </c>
      <c r="B19" s="1" t="s">
        <v>13</v>
      </c>
      <c r="C19" s="1" t="s">
        <v>14</v>
      </c>
      <c r="D19" s="2">
        <v>30000</v>
      </c>
      <c r="E19" s="1">
        <v>1</v>
      </c>
      <c r="F19" s="1" t="s">
        <v>15</v>
      </c>
      <c r="G19" s="1" t="s">
        <v>22</v>
      </c>
      <c r="H19" s="1" t="s">
        <v>17</v>
      </c>
      <c r="I19" s="1">
        <v>0</v>
      </c>
      <c r="J19" s="1" t="s">
        <v>18</v>
      </c>
      <c r="K19" s="1" t="s">
        <v>19</v>
      </c>
      <c r="L19" s="1">
        <v>47</v>
      </c>
      <c r="M19" s="1" t="s">
        <v>20</v>
      </c>
      <c r="N19">
        <f t="shared" si="0"/>
        <v>0</v>
      </c>
    </row>
    <row r="20" spans="1:14" x14ac:dyDescent="0.3">
      <c r="A20" s="1">
        <v>27183</v>
      </c>
      <c r="B20" s="1" t="s">
        <v>25</v>
      </c>
      <c r="C20" s="1" t="s">
        <v>13</v>
      </c>
      <c r="D20" s="2">
        <v>40000</v>
      </c>
      <c r="E20" s="1">
        <v>2</v>
      </c>
      <c r="F20" s="1" t="s">
        <v>21</v>
      </c>
      <c r="G20" s="1" t="s">
        <v>22</v>
      </c>
      <c r="H20" s="1" t="s">
        <v>17</v>
      </c>
      <c r="I20" s="1">
        <v>1</v>
      </c>
      <c r="J20" s="1" t="s">
        <v>29</v>
      </c>
      <c r="K20" s="1" t="s">
        <v>19</v>
      </c>
      <c r="L20" s="1">
        <v>35</v>
      </c>
      <c r="M20" s="1" t="s">
        <v>17</v>
      </c>
      <c r="N20">
        <f t="shared" si="0"/>
        <v>1</v>
      </c>
    </row>
    <row r="21" spans="1:14"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c r="N21">
        <f t="shared" si="0"/>
        <v>1</v>
      </c>
    </row>
    <row r="22" spans="1:14"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c r="N22">
        <f t="shared" si="0"/>
        <v>1</v>
      </c>
    </row>
    <row r="23" spans="1:14"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c r="N23">
        <f t="shared" si="0"/>
        <v>0</v>
      </c>
    </row>
    <row r="24" spans="1:14"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c r="N24">
        <f t="shared" si="0"/>
        <v>1</v>
      </c>
    </row>
    <row r="25" spans="1:14"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c r="N25">
        <f t="shared" si="0"/>
        <v>0</v>
      </c>
    </row>
    <row r="26" spans="1:14"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c r="N26">
        <f t="shared" si="0"/>
        <v>0</v>
      </c>
    </row>
    <row r="27" spans="1:14"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c r="N27">
        <f t="shared" si="0"/>
        <v>0</v>
      </c>
    </row>
    <row r="28" spans="1:14"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c r="N28">
        <f t="shared" si="0"/>
        <v>1</v>
      </c>
    </row>
    <row r="29" spans="1:14"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c r="N29">
        <f t="shared" si="0"/>
        <v>0</v>
      </c>
    </row>
    <row r="30" spans="1:14"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c r="N30">
        <f t="shared" si="0"/>
        <v>0</v>
      </c>
    </row>
    <row r="31" spans="1:14"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c r="N31">
        <f t="shared" si="0"/>
        <v>1</v>
      </c>
    </row>
    <row r="32" spans="1:14"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c r="N32">
        <f t="shared" si="0"/>
        <v>0</v>
      </c>
    </row>
    <row r="33" spans="1:14"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c r="N33">
        <f t="shared" si="0"/>
        <v>1</v>
      </c>
    </row>
    <row r="34" spans="1:14"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c r="N34">
        <f t="shared" si="0"/>
        <v>0</v>
      </c>
    </row>
    <row r="35" spans="1:14"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c r="N35">
        <f t="shared" si="0"/>
        <v>1</v>
      </c>
    </row>
    <row r="36" spans="1:14"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c r="N36">
        <f t="shared" si="0"/>
        <v>1</v>
      </c>
    </row>
    <row r="37" spans="1:14"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c r="N37">
        <f t="shared" si="0"/>
        <v>0</v>
      </c>
    </row>
    <row r="38" spans="1:14"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c r="N38">
        <f t="shared" si="0"/>
        <v>1</v>
      </c>
    </row>
    <row r="39" spans="1:14"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c r="N39">
        <f t="shared" si="0"/>
        <v>0</v>
      </c>
    </row>
    <row r="40" spans="1:14"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c r="N40">
        <f t="shared" si="0"/>
        <v>0</v>
      </c>
    </row>
    <row r="41" spans="1:14"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c r="N41">
        <f t="shared" si="0"/>
        <v>1</v>
      </c>
    </row>
    <row r="42" spans="1:14"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c r="N42">
        <f t="shared" si="0"/>
        <v>0</v>
      </c>
    </row>
    <row r="43" spans="1:14"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c r="N43">
        <f t="shared" si="0"/>
        <v>1</v>
      </c>
    </row>
    <row r="44" spans="1:14"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c r="N44">
        <f t="shared" si="0"/>
        <v>0</v>
      </c>
    </row>
    <row r="45" spans="1:14"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c r="N45">
        <f t="shared" si="0"/>
        <v>1</v>
      </c>
    </row>
    <row r="46" spans="1:14"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c r="N46">
        <f t="shared" si="0"/>
        <v>1</v>
      </c>
    </row>
    <row r="47" spans="1:14"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c r="N47">
        <f t="shared" si="0"/>
        <v>1</v>
      </c>
    </row>
    <row r="48" spans="1:14"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c r="N48">
        <f t="shared" si="0"/>
        <v>1</v>
      </c>
    </row>
    <row r="49" spans="1:14"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c r="N49">
        <f t="shared" si="0"/>
        <v>1</v>
      </c>
    </row>
    <row r="50" spans="1:14"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c r="N50">
        <f t="shared" si="0"/>
        <v>0</v>
      </c>
    </row>
    <row r="51" spans="1:14"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c r="N51">
        <f t="shared" si="0"/>
        <v>1</v>
      </c>
    </row>
    <row r="52" spans="1:14"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c r="N52">
        <f t="shared" si="0"/>
        <v>0</v>
      </c>
    </row>
    <row r="53" spans="1:14"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c r="N53">
        <f t="shared" si="0"/>
        <v>0</v>
      </c>
    </row>
    <row r="54" spans="1:14"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c r="N54">
        <f t="shared" si="0"/>
        <v>0</v>
      </c>
    </row>
    <row r="55" spans="1:14"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c r="N55">
        <f t="shared" si="0"/>
        <v>0</v>
      </c>
    </row>
    <row r="56" spans="1:14"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c r="N56">
        <f t="shared" si="0"/>
        <v>0</v>
      </c>
    </row>
    <row r="57" spans="1:14"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c r="N57">
        <f t="shared" si="0"/>
        <v>0</v>
      </c>
    </row>
    <row r="58" spans="1:14"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c r="N58">
        <f t="shared" si="0"/>
        <v>1</v>
      </c>
    </row>
    <row r="59" spans="1:14"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c r="N59">
        <f t="shared" si="0"/>
        <v>1</v>
      </c>
    </row>
    <row r="60" spans="1:14"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c r="N60">
        <f t="shared" si="0"/>
        <v>1</v>
      </c>
    </row>
    <row r="61" spans="1:14"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c r="N61">
        <f t="shared" si="0"/>
        <v>1</v>
      </c>
    </row>
    <row r="62" spans="1:14"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c r="N62">
        <f t="shared" si="0"/>
        <v>0</v>
      </c>
    </row>
    <row r="63" spans="1:14"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c r="N63">
        <f t="shared" si="0"/>
        <v>0</v>
      </c>
    </row>
    <row r="64" spans="1:14"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c r="N64">
        <f t="shared" si="0"/>
        <v>1</v>
      </c>
    </row>
    <row r="65" spans="1:14"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c r="N65">
        <f t="shared" si="0"/>
        <v>0</v>
      </c>
    </row>
    <row r="66" spans="1:14"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c r="N66">
        <f t="shared" si="0"/>
        <v>1</v>
      </c>
    </row>
    <row r="67" spans="1:14"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c r="N67">
        <f t="shared" ref="N67:N130" si="1">IF((M67="No"),0,1)</f>
        <v>0</v>
      </c>
    </row>
    <row r="68" spans="1:14"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c r="N68">
        <f t="shared" si="1"/>
        <v>1</v>
      </c>
    </row>
    <row r="69" spans="1:14"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c r="N69">
        <f t="shared" si="1"/>
        <v>1</v>
      </c>
    </row>
    <row r="70" spans="1:14"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c r="N70">
        <f t="shared" si="1"/>
        <v>1</v>
      </c>
    </row>
    <row r="71" spans="1:14"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c r="N71">
        <f t="shared" si="1"/>
        <v>0</v>
      </c>
    </row>
    <row r="72" spans="1:14"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c r="N72">
        <f t="shared" si="1"/>
        <v>1</v>
      </c>
    </row>
    <row r="73" spans="1:14"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c r="N73">
        <f t="shared" si="1"/>
        <v>0</v>
      </c>
    </row>
    <row r="74" spans="1:14"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c r="N74">
        <f t="shared" si="1"/>
        <v>0</v>
      </c>
    </row>
    <row r="75" spans="1:14"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c r="N75">
        <f t="shared" si="1"/>
        <v>1</v>
      </c>
    </row>
    <row r="76" spans="1:14"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c r="N76">
        <f t="shared" si="1"/>
        <v>0</v>
      </c>
    </row>
    <row r="77" spans="1:14"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c r="N77">
        <f t="shared" si="1"/>
        <v>0</v>
      </c>
    </row>
    <row r="78" spans="1:14"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c r="N78">
        <f t="shared" si="1"/>
        <v>0</v>
      </c>
    </row>
    <row r="79" spans="1:14"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c r="N79">
        <f t="shared" si="1"/>
        <v>1</v>
      </c>
    </row>
    <row r="80" spans="1:14"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c r="N80">
        <f t="shared" si="1"/>
        <v>1</v>
      </c>
    </row>
    <row r="81" spans="1:14"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c r="N81">
        <f t="shared" si="1"/>
        <v>1</v>
      </c>
    </row>
    <row r="82" spans="1:14"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c r="N82">
        <f t="shared" si="1"/>
        <v>1</v>
      </c>
    </row>
    <row r="83" spans="1:14"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c r="N83">
        <f t="shared" si="1"/>
        <v>0</v>
      </c>
    </row>
    <row r="84" spans="1:14"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c r="N84">
        <f t="shared" si="1"/>
        <v>1</v>
      </c>
    </row>
    <row r="85" spans="1:14"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c r="N85">
        <f t="shared" si="1"/>
        <v>0</v>
      </c>
    </row>
    <row r="86" spans="1:14"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c r="N86">
        <f t="shared" si="1"/>
        <v>1</v>
      </c>
    </row>
    <row r="87" spans="1:14"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c r="N87">
        <f t="shared" si="1"/>
        <v>1</v>
      </c>
    </row>
    <row r="88" spans="1:14"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c r="N88">
        <f t="shared" si="1"/>
        <v>1</v>
      </c>
    </row>
    <row r="89" spans="1:14"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c r="N89">
        <f t="shared" si="1"/>
        <v>0</v>
      </c>
    </row>
    <row r="90" spans="1:14"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c r="N90">
        <f t="shared" si="1"/>
        <v>0</v>
      </c>
    </row>
    <row r="91" spans="1:14"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c r="N91">
        <f t="shared" si="1"/>
        <v>1</v>
      </c>
    </row>
    <row r="92" spans="1:14"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c r="N92">
        <f t="shared" si="1"/>
        <v>1</v>
      </c>
    </row>
    <row r="93" spans="1:14"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c r="N93">
        <f t="shared" si="1"/>
        <v>1</v>
      </c>
    </row>
    <row r="94" spans="1:14"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c r="N94">
        <f t="shared" si="1"/>
        <v>1</v>
      </c>
    </row>
    <row r="95" spans="1:14"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c r="N95">
        <f t="shared" si="1"/>
        <v>0</v>
      </c>
    </row>
    <row r="96" spans="1:14"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c r="N96">
        <f t="shared" si="1"/>
        <v>0</v>
      </c>
    </row>
    <row r="97" spans="1:14"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c r="N97">
        <f t="shared" si="1"/>
        <v>0</v>
      </c>
    </row>
    <row r="98" spans="1:14"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c r="N98">
        <f t="shared" si="1"/>
        <v>0</v>
      </c>
    </row>
    <row r="99" spans="1:14"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c r="N99">
        <f t="shared" si="1"/>
        <v>1</v>
      </c>
    </row>
    <row r="100" spans="1:14"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c r="N100">
        <f t="shared" si="1"/>
        <v>1</v>
      </c>
    </row>
    <row r="101" spans="1:14"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c r="N101">
        <f t="shared" si="1"/>
        <v>0</v>
      </c>
    </row>
    <row r="102" spans="1:14"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c r="N102">
        <f t="shared" si="1"/>
        <v>0</v>
      </c>
    </row>
    <row r="103" spans="1:14"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c r="N103">
        <f t="shared" si="1"/>
        <v>1</v>
      </c>
    </row>
    <row r="104" spans="1:14"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c r="N104">
        <f t="shared" si="1"/>
        <v>0</v>
      </c>
    </row>
    <row r="105" spans="1:14"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c r="N105">
        <f t="shared" si="1"/>
        <v>0</v>
      </c>
    </row>
    <row r="106" spans="1:14"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c r="N106">
        <f t="shared" si="1"/>
        <v>1</v>
      </c>
    </row>
    <row r="107" spans="1:14"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c r="N107">
        <f t="shared" si="1"/>
        <v>0</v>
      </c>
    </row>
    <row r="108" spans="1:14"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c r="N108">
        <f t="shared" si="1"/>
        <v>1</v>
      </c>
    </row>
    <row r="109" spans="1:14"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c r="N109">
        <f t="shared" si="1"/>
        <v>1</v>
      </c>
    </row>
    <row r="110" spans="1:14"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c r="N110">
        <f t="shared" si="1"/>
        <v>1</v>
      </c>
    </row>
    <row r="111" spans="1:14"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c r="N111">
        <f t="shared" si="1"/>
        <v>1</v>
      </c>
    </row>
    <row r="112" spans="1:14"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c r="N112">
        <f t="shared" si="1"/>
        <v>1</v>
      </c>
    </row>
    <row r="113" spans="1:14"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c r="N113">
        <f t="shared" si="1"/>
        <v>0</v>
      </c>
    </row>
    <row r="114" spans="1:14"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c r="N114">
        <f t="shared" si="1"/>
        <v>0</v>
      </c>
    </row>
    <row r="115" spans="1:14"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c r="N115">
        <f t="shared" si="1"/>
        <v>1</v>
      </c>
    </row>
    <row r="116" spans="1:14"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c r="N116">
        <f t="shared" si="1"/>
        <v>1</v>
      </c>
    </row>
    <row r="117" spans="1:14"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c r="N117">
        <f t="shared" si="1"/>
        <v>1</v>
      </c>
    </row>
    <row r="118" spans="1:14"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c r="N118">
        <f t="shared" si="1"/>
        <v>0</v>
      </c>
    </row>
    <row r="119" spans="1:14"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c r="N119">
        <f t="shared" si="1"/>
        <v>1</v>
      </c>
    </row>
    <row r="120" spans="1:14"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c r="N120">
        <f t="shared" si="1"/>
        <v>0</v>
      </c>
    </row>
    <row r="121" spans="1:14"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c r="N121">
        <f t="shared" si="1"/>
        <v>0</v>
      </c>
    </row>
    <row r="122" spans="1:14"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c r="N122">
        <f t="shared" si="1"/>
        <v>1</v>
      </c>
    </row>
    <row r="123" spans="1:14"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c r="N123">
        <f t="shared" si="1"/>
        <v>0</v>
      </c>
    </row>
    <row r="124" spans="1:14"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c r="N124">
        <f t="shared" si="1"/>
        <v>0</v>
      </c>
    </row>
    <row r="125" spans="1:14"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c r="N125">
        <f t="shared" si="1"/>
        <v>0</v>
      </c>
    </row>
    <row r="126" spans="1:14"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c r="N126">
        <f t="shared" si="1"/>
        <v>1</v>
      </c>
    </row>
    <row r="127" spans="1:14"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c r="N127">
        <f t="shared" si="1"/>
        <v>0</v>
      </c>
    </row>
    <row r="128" spans="1:14"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c r="N128">
        <f t="shared" si="1"/>
        <v>0</v>
      </c>
    </row>
    <row r="129" spans="1:14"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c r="N129">
        <f t="shared" si="1"/>
        <v>0</v>
      </c>
    </row>
    <row r="130" spans="1:14"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c r="N130">
        <f t="shared" si="1"/>
        <v>1</v>
      </c>
    </row>
    <row r="131" spans="1:14"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c r="N131">
        <f t="shared" ref="N131:N194" si="2">IF((M131="No"),0,1)</f>
        <v>1</v>
      </c>
    </row>
    <row r="132" spans="1:14"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c r="N132">
        <f t="shared" si="2"/>
        <v>0</v>
      </c>
    </row>
    <row r="133" spans="1:14"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c r="N133">
        <f t="shared" si="2"/>
        <v>1</v>
      </c>
    </row>
    <row r="134" spans="1:14"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c r="N134">
        <f t="shared" si="2"/>
        <v>1</v>
      </c>
    </row>
    <row r="135" spans="1:14"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c r="N135">
        <f t="shared" si="2"/>
        <v>1</v>
      </c>
    </row>
    <row r="136" spans="1:14"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c r="N136">
        <f t="shared" si="2"/>
        <v>0</v>
      </c>
    </row>
    <row r="137" spans="1:14"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c r="N137">
        <f t="shared" si="2"/>
        <v>0</v>
      </c>
    </row>
    <row r="138" spans="1:14"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c r="N138">
        <f t="shared" si="2"/>
        <v>1</v>
      </c>
    </row>
    <row r="139" spans="1:14"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c r="N139">
        <f t="shared" si="2"/>
        <v>0</v>
      </c>
    </row>
    <row r="140" spans="1:14"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c r="N140">
        <f t="shared" si="2"/>
        <v>1</v>
      </c>
    </row>
    <row r="141" spans="1:14"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c r="N141">
        <f t="shared" si="2"/>
        <v>1</v>
      </c>
    </row>
    <row r="142" spans="1:14"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c r="N142">
        <f t="shared" si="2"/>
        <v>1</v>
      </c>
    </row>
    <row r="143" spans="1:14"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c r="N143">
        <f t="shared" si="2"/>
        <v>1</v>
      </c>
    </row>
    <row r="144" spans="1:14"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c r="N144">
        <f t="shared" si="2"/>
        <v>1</v>
      </c>
    </row>
    <row r="145" spans="1:14"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c r="N145">
        <f t="shared" si="2"/>
        <v>0</v>
      </c>
    </row>
    <row r="146" spans="1:14"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c r="N146">
        <f t="shared" si="2"/>
        <v>1</v>
      </c>
    </row>
    <row r="147" spans="1:14"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c r="N147">
        <f t="shared" si="2"/>
        <v>0</v>
      </c>
    </row>
    <row r="148" spans="1:14"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c r="N148">
        <f t="shared" si="2"/>
        <v>1</v>
      </c>
    </row>
    <row r="149" spans="1:14"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c r="N149">
        <f t="shared" si="2"/>
        <v>1</v>
      </c>
    </row>
    <row r="150" spans="1:14"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c r="N150">
        <f t="shared" si="2"/>
        <v>0</v>
      </c>
    </row>
    <row r="151" spans="1:14"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c r="N151">
        <f t="shared" si="2"/>
        <v>0</v>
      </c>
    </row>
    <row r="152" spans="1:14"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c r="N152">
        <f t="shared" si="2"/>
        <v>1</v>
      </c>
    </row>
    <row r="153" spans="1:14"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c r="N153">
        <f t="shared" si="2"/>
        <v>0</v>
      </c>
    </row>
    <row r="154" spans="1:14"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c r="N154">
        <f t="shared" si="2"/>
        <v>0</v>
      </c>
    </row>
    <row r="155" spans="1:14"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c r="N155">
        <f t="shared" si="2"/>
        <v>0</v>
      </c>
    </row>
    <row r="156" spans="1:14"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c r="N156">
        <f t="shared" si="2"/>
        <v>0</v>
      </c>
    </row>
    <row r="157" spans="1:14"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c r="N157">
        <f t="shared" si="2"/>
        <v>1</v>
      </c>
    </row>
    <row r="158" spans="1:14"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c r="N158">
        <f t="shared" si="2"/>
        <v>0</v>
      </c>
    </row>
    <row r="159" spans="1:14"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c r="N159">
        <f t="shared" si="2"/>
        <v>0</v>
      </c>
    </row>
    <row r="160" spans="1:14"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c r="N160">
        <f t="shared" si="2"/>
        <v>1</v>
      </c>
    </row>
    <row r="161" spans="1:14"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c r="N161">
        <f t="shared" si="2"/>
        <v>0</v>
      </c>
    </row>
    <row r="162" spans="1:14"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c r="N162">
        <f t="shared" si="2"/>
        <v>1</v>
      </c>
    </row>
    <row r="163" spans="1:14"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c r="N163">
        <f t="shared" si="2"/>
        <v>1</v>
      </c>
    </row>
    <row r="164" spans="1:14"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c r="N164">
        <f t="shared" si="2"/>
        <v>1</v>
      </c>
    </row>
    <row r="165" spans="1:14"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c r="N165">
        <f t="shared" si="2"/>
        <v>0</v>
      </c>
    </row>
    <row r="166" spans="1:14"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c r="N166">
        <f t="shared" si="2"/>
        <v>1</v>
      </c>
    </row>
    <row r="167" spans="1:14"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c r="N167">
        <f t="shared" si="2"/>
        <v>0</v>
      </c>
    </row>
    <row r="168" spans="1:14"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c r="N168">
        <f t="shared" si="2"/>
        <v>1</v>
      </c>
    </row>
    <row r="169" spans="1:14"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c r="N169">
        <f t="shared" si="2"/>
        <v>0</v>
      </c>
    </row>
    <row r="170" spans="1:14"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c r="N170">
        <f t="shared" si="2"/>
        <v>1</v>
      </c>
    </row>
    <row r="171" spans="1:14"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c r="N171">
        <f t="shared" si="2"/>
        <v>0</v>
      </c>
    </row>
    <row r="172" spans="1:14"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c r="N172">
        <f t="shared" si="2"/>
        <v>1</v>
      </c>
    </row>
    <row r="173" spans="1:14"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c r="N173">
        <f t="shared" si="2"/>
        <v>0</v>
      </c>
    </row>
    <row r="174" spans="1:14"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c r="N174">
        <f t="shared" si="2"/>
        <v>0</v>
      </c>
    </row>
    <row r="175" spans="1:14"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c r="N175">
        <f t="shared" si="2"/>
        <v>0</v>
      </c>
    </row>
    <row r="176" spans="1:14"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c r="N176">
        <f t="shared" si="2"/>
        <v>1</v>
      </c>
    </row>
    <row r="177" spans="1:14"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c r="N177">
        <f t="shared" si="2"/>
        <v>1</v>
      </c>
    </row>
    <row r="178" spans="1:14"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c r="N178">
        <f t="shared" si="2"/>
        <v>1</v>
      </c>
    </row>
    <row r="179" spans="1:14"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c r="N179">
        <f t="shared" si="2"/>
        <v>0</v>
      </c>
    </row>
    <row r="180" spans="1:14"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c r="N180">
        <f t="shared" si="2"/>
        <v>1</v>
      </c>
    </row>
    <row r="181" spans="1:14"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c r="N181">
        <f t="shared" si="2"/>
        <v>1</v>
      </c>
    </row>
    <row r="182" spans="1:14"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c r="N182">
        <f t="shared" si="2"/>
        <v>0</v>
      </c>
    </row>
    <row r="183" spans="1:14"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c r="N183">
        <f t="shared" si="2"/>
        <v>1</v>
      </c>
    </row>
    <row r="184" spans="1:14"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c r="N184">
        <f t="shared" si="2"/>
        <v>0</v>
      </c>
    </row>
    <row r="185" spans="1:14"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c r="N185">
        <f t="shared" si="2"/>
        <v>1</v>
      </c>
    </row>
    <row r="186" spans="1:14"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c r="N186">
        <f t="shared" si="2"/>
        <v>0</v>
      </c>
    </row>
    <row r="187" spans="1:14"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c r="N187">
        <f t="shared" si="2"/>
        <v>1</v>
      </c>
    </row>
    <row r="188" spans="1:14"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c r="N188">
        <f t="shared" si="2"/>
        <v>1</v>
      </c>
    </row>
    <row r="189" spans="1:14"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c r="N189">
        <f t="shared" si="2"/>
        <v>0</v>
      </c>
    </row>
    <row r="190" spans="1:14"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c r="N190">
        <f t="shared" si="2"/>
        <v>1</v>
      </c>
    </row>
    <row r="191" spans="1:14"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c r="N191">
        <f t="shared" si="2"/>
        <v>1</v>
      </c>
    </row>
    <row r="192" spans="1:14"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c r="N192">
        <f t="shared" si="2"/>
        <v>0</v>
      </c>
    </row>
    <row r="193" spans="1:14"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c r="N193">
        <f t="shared" si="2"/>
        <v>1</v>
      </c>
    </row>
    <row r="194" spans="1:14"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c r="N194">
        <f t="shared" si="2"/>
        <v>0</v>
      </c>
    </row>
    <row r="195" spans="1:14"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c r="N195">
        <f t="shared" ref="N195:N258" si="3">IF((M195="No"),0,1)</f>
        <v>0</v>
      </c>
    </row>
    <row r="196" spans="1:14"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c r="N196">
        <f t="shared" si="3"/>
        <v>0</v>
      </c>
    </row>
    <row r="197" spans="1:14"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c r="N197">
        <f t="shared" si="3"/>
        <v>1</v>
      </c>
    </row>
    <row r="198" spans="1:14"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c r="N198">
        <f t="shared" si="3"/>
        <v>0</v>
      </c>
    </row>
    <row r="199" spans="1:14"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c r="N199">
        <f t="shared" si="3"/>
        <v>1</v>
      </c>
    </row>
    <row r="200" spans="1:14"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c r="N200">
        <f t="shared" si="3"/>
        <v>1</v>
      </c>
    </row>
    <row r="201" spans="1:14"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c r="N201">
        <f t="shared" si="3"/>
        <v>1</v>
      </c>
    </row>
    <row r="202" spans="1:14"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c r="N202">
        <f t="shared" si="3"/>
        <v>0</v>
      </c>
    </row>
    <row r="203" spans="1:14"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c r="N203">
        <f t="shared" si="3"/>
        <v>1</v>
      </c>
    </row>
    <row r="204" spans="1:14"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c r="N204">
        <f t="shared" si="3"/>
        <v>1</v>
      </c>
    </row>
    <row r="205" spans="1:14"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c r="N205">
        <f t="shared" si="3"/>
        <v>1</v>
      </c>
    </row>
    <row r="206" spans="1:14"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c r="N206">
        <f t="shared" si="3"/>
        <v>0</v>
      </c>
    </row>
    <row r="207" spans="1:14"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c r="N207">
        <f t="shared" si="3"/>
        <v>1</v>
      </c>
    </row>
    <row r="208" spans="1:14"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c r="N208">
        <f t="shared" si="3"/>
        <v>0</v>
      </c>
    </row>
    <row r="209" spans="1:14"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c r="N209">
        <f t="shared" si="3"/>
        <v>1</v>
      </c>
    </row>
    <row r="210" spans="1:14"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c r="N210">
        <f t="shared" si="3"/>
        <v>1</v>
      </c>
    </row>
    <row r="211" spans="1:14"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c r="N211">
        <f t="shared" si="3"/>
        <v>1</v>
      </c>
    </row>
    <row r="212" spans="1:14"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c r="N212">
        <f t="shared" si="3"/>
        <v>0</v>
      </c>
    </row>
    <row r="213" spans="1:14"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c r="N213">
        <f t="shared" si="3"/>
        <v>1</v>
      </c>
    </row>
    <row r="214" spans="1:14"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c r="N214">
        <f t="shared" si="3"/>
        <v>0</v>
      </c>
    </row>
    <row r="215" spans="1:14"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c r="N215">
        <f t="shared" si="3"/>
        <v>1</v>
      </c>
    </row>
    <row r="216" spans="1:14"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c r="N216">
        <f t="shared" si="3"/>
        <v>1</v>
      </c>
    </row>
    <row r="217" spans="1:14"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c r="N217">
        <f t="shared" si="3"/>
        <v>1</v>
      </c>
    </row>
    <row r="218" spans="1:14"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c r="N218">
        <f t="shared" si="3"/>
        <v>0</v>
      </c>
    </row>
    <row r="219" spans="1:14"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c r="N219">
        <f t="shared" si="3"/>
        <v>0</v>
      </c>
    </row>
    <row r="220" spans="1:14"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c r="N220">
        <f t="shared" si="3"/>
        <v>0</v>
      </c>
    </row>
    <row r="221" spans="1:14"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c r="N221">
        <f t="shared" si="3"/>
        <v>1</v>
      </c>
    </row>
    <row r="222" spans="1:14"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c r="N222">
        <f t="shared" si="3"/>
        <v>1</v>
      </c>
    </row>
    <row r="223" spans="1:14"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c r="N223">
        <f t="shared" si="3"/>
        <v>0</v>
      </c>
    </row>
    <row r="224" spans="1:14"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c r="N224">
        <f t="shared" si="3"/>
        <v>0</v>
      </c>
    </row>
    <row r="225" spans="1:14"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c r="N225">
        <f t="shared" si="3"/>
        <v>0</v>
      </c>
    </row>
    <row r="226" spans="1:14"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c r="N226">
        <f t="shared" si="3"/>
        <v>0</v>
      </c>
    </row>
    <row r="227" spans="1:14"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c r="N227">
        <f t="shared" si="3"/>
        <v>0</v>
      </c>
    </row>
    <row r="228" spans="1:14"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c r="N228">
        <f t="shared" si="3"/>
        <v>1</v>
      </c>
    </row>
    <row r="229" spans="1:14"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c r="N229">
        <f t="shared" si="3"/>
        <v>0</v>
      </c>
    </row>
    <row r="230" spans="1:14"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c r="N230">
        <f t="shared" si="3"/>
        <v>0</v>
      </c>
    </row>
    <row r="231" spans="1:14"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c r="N231">
        <f t="shared" si="3"/>
        <v>0</v>
      </c>
    </row>
    <row r="232" spans="1:14"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c r="N232">
        <f t="shared" si="3"/>
        <v>0</v>
      </c>
    </row>
    <row r="233" spans="1:14"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c r="N233">
        <f t="shared" si="3"/>
        <v>1</v>
      </c>
    </row>
    <row r="234" spans="1:14"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c r="N234">
        <f t="shared" si="3"/>
        <v>0</v>
      </c>
    </row>
    <row r="235" spans="1:14"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c r="N235">
        <f t="shared" si="3"/>
        <v>1</v>
      </c>
    </row>
    <row r="236" spans="1:14"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c r="N236">
        <f t="shared" si="3"/>
        <v>1</v>
      </c>
    </row>
    <row r="237" spans="1:14"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c r="N237">
        <f t="shared" si="3"/>
        <v>1</v>
      </c>
    </row>
    <row r="238" spans="1:14"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c r="N238">
        <f t="shared" si="3"/>
        <v>1</v>
      </c>
    </row>
    <row r="239" spans="1:14"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c r="N239">
        <f t="shared" si="3"/>
        <v>1</v>
      </c>
    </row>
    <row r="240" spans="1:14"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c r="N240">
        <f t="shared" si="3"/>
        <v>0</v>
      </c>
    </row>
    <row r="241" spans="1:14"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c r="N241">
        <f t="shared" si="3"/>
        <v>1</v>
      </c>
    </row>
    <row r="242" spans="1:14"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c r="N242">
        <f t="shared" si="3"/>
        <v>0</v>
      </c>
    </row>
    <row r="243" spans="1:14"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c r="N243">
        <f t="shared" si="3"/>
        <v>0</v>
      </c>
    </row>
    <row r="244" spans="1:14"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c r="N244">
        <f t="shared" si="3"/>
        <v>1</v>
      </c>
    </row>
    <row r="245" spans="1:14"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c r="N245">
        <f t="shared" si="3"/>
        <v>0</v>
      </c>
    </row>
    <row r="246" spans="1:14"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c r="N246">
        <f t="shared" si="3"/>
        <v>1</v>
      </c>
    </row>
    <row r="247" spans="1:14"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c r="N247">
        <f t="shared" si="3"/>
        <v>1</v>
      </c>
    </row>
    <row r="248" spans="1:14"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c r="N248">
        <f t="shared" si="3"/>
        <v>1</v>
      </c>
    </row>
    <row r="249" spans="1:14"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c r="N249">
        <f t="shared" si="3"/>
        <v>1</v>
      </c>
    </row>
    <row r="250" spans="1:14"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c r="N250">
        <f t="shared" si="3"/>
        <v>0</v>
      </c>
    </row>
    <row r="251" spans="1:14"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c r="N251">
        <f t="shared" si="3"/>
        <v>1</v>
      </c>
    </row>
    <row r="252" spans="1:14"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c r="N252">
        <f t="shared" si="3"/>
        <v>1</v>
      </c>
    </row>
    <row r="253" spans="1:14"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c r="N253">
        <f t="shared" si="3"/>
        <v>0</v>
      </c>
    </row>
    <row r="254" spans="1:14"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c r="N254">
        <f t="shared" si="3"/>
        <v>0</v>
      </c>
    </row>
    <row r="255" spans="1:14"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c r="N255">
        <f t="shared" si="3"/>
        <v>1</v>
      </c>
    </row>
    <row r="256" spans="1:14"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c r="N256">
        <f t="shared" si="3"/>
        <v>0</v>
      </c>
    </row>
    <row r="257" spans="1:14"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c r="N257">
        <f t="shared" si="3"/>
        <v>1</v>
      </c>
    </row>
    <row r="258" spans="1:14"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c r="N258">
        <f t="shared" si="3"/>
        <v>0</v>
      </c>
    </row>
    <row r="259" spans="1:14"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c r="N259">
        <f t="shared" ref="N259:N322" si="4">IF((M259="No"),0,1)</f>
        <v>1</v>
      </c>
    </row>
    <row r="260" spans="1:14"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c r="N260">
        <f t="shared" si="4"/>
        <v>0</v>
      </c>
    </row>
    <row r="261" spans="1:14"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c r="N261">
        <f t="shared" si="4"/>
        <v>1</v>
      </c>
    </row>
    <row r="262" spans="1:14"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c r="N262">
        <f t="shared" si="4"/>
        <v>0</v>
      </c>
    </row>
    <row r="263" spans="1:14"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c r="N263">
        <f t="shared" si="4"/>
        <v>1</v>
      </c>
    </row>
    <row r="264" spans="1:14"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c r="N264">
        <f t="shared" si="4"/>
        <v>0</v>
      </c>
    </row>
    <row r="265" spans="1:14"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c r="N265">
        <f t="shared" si="4"/>
        <v>0</v>
      </c>
    </row>
    <row r="266" spans="1:14"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c r="N266">
        <f t="shared" si="4"/>
        <v>1</v>
      </c>
    </row>
    <row r="267" spans="1:14"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c r="N267">
        <f t="shared" si="4"/>
        <v>0</v>
      </c>
    </row>
    <row r="268" spans="1:14"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c r="N268">
        <f t="shared" si="4"/>
        <v>0</v>
      </c>
    </row>
    <row r="269" spans="1:14"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c r="N269">
        <f t="shared" si="4"/>
        <v>1</v>
      </c>
    </row>
    <row r="270" spans="1:14"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c r="N270">
        <f t="shared" si="4"/>
        <v>0</v>
      </c>
    </row>
    <row r="271" spans="1:14"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c r="N271">
        <f t="shared" si="4"/>
        <v>1</v>
      </c>
    </row>
    <row r="272" spans="1:14"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c r="N272">
        <f t="shared" si="4"/>
        <v>1</v>
      </c>
    </row>
    <row r="273" spans="1:14"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c r="N273">
        <f t="shared" si="4"/>
        <v>0</v>
      </c>
    </row>
    <row r="274" spans="1:14"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c r="N274">
        <f t="shared" si="4"/>
        <v>1</v>
      </c>
    </row>
    <row r="275" spans="1:14"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c r="N275">
        <f t="shared" si="4"/>
        <v>0</v>
      </c>
    </row>
    <row r="276" spans="1:14"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c r="N276">
        <f t="shared" si="4"/>
        <v>1</v>
      </c>
    </row>
    <row r="277" spans="1:14"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c r="N277">
        <f t="shared" si="4"/>
        <v>1</v>
      </c>
    </row>
    <row r="278" spans="1:14"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c r="N278">
        <f t="shared" si="4"/>
        <v>0</v>
      </c>
    </row>
    <row r="279" spans="1:14"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c r="N279">
        <f t="shared" si="4"/>
        <v>1</v>
      </c>
    </row>
    <row r="280" spans="1:14"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c r="N280">
        <f t="shared" si="4"/>
        <v>1</v>
      </c>
    </row>
    <row r="281" spans="1:14"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c r="N281">
        <f t="shared" si="4"/>
        <v>1</v>
      </c>
    </row>
    <row r="282" spans="1:14"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c r="N282">
        <f t="shared" si="4"/>
        <v>0</v>
      </c>
    </row>
    <row r="283" spans="1:14"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c r="N283">
        <f t="shared" si="4"/>
        <v>0</v>
      </c>
    </row>
    <row r="284" spans="1:14"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c r="N284">
        <f t="shared" si="4"/>
        <v>0</v>
      </c>
    </row>
    <row r="285" spans="1:14"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c r="N285">
        <f t="shared" si="4"/>
        <v>0</v>
      </c>
    </row>
    <row r="286" spans="1:14"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c r="N286">
        <f t="shared" si="4"/>
        <v>0</v>
      </c>
    </row>
    <row r="287" spans="1:14"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c r="N287">
        <f t="shared" si="4"/>
        <v>0</v>
      </c>
    </row>
    <row r="288" spans="1:14"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c r="N288">
        <f t="shared" si="4"/>
        <v>0</v>
      </c>
    </row>
    <row r="289" spans="1:14"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c r="N289">
        <f t="shared" si="4"/>
        <v>1</v>
      </c>
    </row>
    <row r="290" spans="1:14"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c r="N290">
        <f t="shared" si="4"/>
        <v>0</v>
      </c>
    </row>
    <row r="291" spans="1:14"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c r="N291">
        <f t="shared" si="4"/>
        <v>1</v>
      </c>
    </row>
    <row r="292" spans="1:14"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c r="N292">
        <f t="shared" si="4"/>
        <v>1</v>
      </c>
    </row>
    <row r="293" spans="1:14"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c r="N293">
        <f t="shared" si="4"/>
        <v>1</v>
      </c>
    </row>
    <row r="294" spans="1:14"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c r="N294">
        <f t="shared" si="4"/>
        <v>1</v>
      </c>
    </row>
    <row r="295" spans="1:14"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c r="N295">
        <f t="shared" si="4"/>
        <v>1</v>
      </c>
    </row>
    <row r="296" spans="1:14"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c r="N296">
        <f t="shared" si="4"/>
        <v>1</v>
      </c>
    </row>
    <row r="297" spans="1:14"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c r="N297">
        <f t="shared" si="4"/>
        <v>1</v>
      </c>
    </row>
    <row r="298" spans="1:14"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c r="N298">
        <f t="shared" si="4"/>
        <v>1</v>
      </c>
    </row>
    <row r="299" spans="1:14"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c r="N299">
        <f t="shared" si="4"/>
        <v>1</v>
      </c>
    </row>
    <row r="300" spans="1:14"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c r="N300">
        <f t="shared" si="4"/>
        <v>1</v>
      </c>
    </row>
    <row r="301" spans="1:14"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c r="N301">
        <f t="shared" si="4"/>
        <v>0</v>
      </c>
    </row>
    <row r="302" spans="1:14"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c r="N302">
        <f t="shared" si="4"/>
        <v>0</v>
      </c>
    </row>
    <row r="303" spans="1:14"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c r="N303">
        <f t="shared" si="4"/>
        <v>1</v>
      </c>
    </row>
    <row r="304" spans="1:14"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c r="N304">
        <f t="shared" si="4"/>
        <v>1</v>
      </c>
    </row>
    <row r="305" spans="1:14"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c r="N305">
        <f t="shared" si="4"/>
        <v>0</v>
      </c>
    </row>
    <row r="306" spans="1:14"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c r="N306">
        <f t="shared" si="4"/>
        <v>1</v>
      </c>
    </row>
    <row r="307" spans="1:14"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c r="N307">
        <f t="shared" si="4"/>
        <v>0</v>
      </c>
    </row>
    <row r="308" spans="1:14"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c r="N308">
        <f t="shared" si="4"/>
        <v>1</v>
      </c>
    </row>
    <row r="309" spans="1:14"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c r="N309">
        <f t="shared" si="4"/>
        <v>0</v>
      </c>
    </row>
    <row r="310" spans="1:14"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c r="N310">
        <f t="shared" si="4"/>
        <v>1</v>
      </c>
    </row>
    <row r="311" spans="1:14"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c r="N311">
        <f t="shared" si="4"/>
        <v>1</v>
      </c>
    </row>
    <row r="312" spans="1:14"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c r="N312">
        <f t="shared" si="4"/>
        <v>0</v>
      </c>
    </row>
    <row r="313" spans="1:14"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c r="N313">
        <f t="shared" si="4"/>
        <v>0</v>
      </c>
    </row>
    <row r="314" spans="1:14"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c r="N314">
        <f t="shared" si="4"/>
        <v>1</v>
      </c>
    </row>
    <row r="315" spans="1:14"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c r="N315">
        <f t="shared" si="4"/>
        <v>1</v>
      </c>
    </row>
    <row r="316" spans="1:14"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c r="N316">
        <f t="shared" si="4"/>
        <v>1</v>
      </c>
    </row>
    <row r="317" spans="1:14"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c r="N317">
        <f t="shared" si="4"/>
        <v>0</v>
      </c>
    </row>
    <row r="318" spans="1:14"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c r="N318">
        <f t="shared" si="4"/>
        <v>1</v>
      </c>
    </row>
    <row r="319" spans="1:14"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c r="N319">
        <f t="shared" si="4"/>
        <v>1</v>
      </c>
    </row>
    <row r="320" spans="1:14"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c r="N320">
        <f t="shared" si="4"/>
        <v>0</v>
      </c>
    </row>
    <row r="321" spans="1:14"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c r="N321">
        <f t="shared" si="4"/>
        <v>0</v>
      </c>
    </row>
    <row r="322" spans="1:14"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c r="N322">
        <f t="shared" si="4"/>
        <v>1</v>
      </c>
    </row>
    <row r="323" spans="1:14"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c r="N323">
        <f t="shared" ref="N323:N386" si="5">IF((M323="No"),0,1)</f>
        <v>1</v>
      </c>
    </row>
    <row r="324" spans="1:14"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c r="N324">
        <f t="shared" si="5"/>
        <v>1</v>
      </c>
    </row>
    <row r="325" spans="1:14"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c r="N325">
        <f t="shared" si="5"/>
        <v>1</v>
      </c>
    </row>
    <row r="326" spans="1:14"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c r="N326">
        <f t="shared" si="5"/>
        <v>1</v>
      </c>
    </row>
    <row r="327" spans="1:14"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c r="N327">
        <f t="shared" si="5"/>
        <v>1</v>
      </c>
    </row>
    <row r="328" spans="1:14"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c r="N328">
        <f t="shared" si="5"/>
        <v>1</v>
      </c>
    </row>
    <row r="329" spans="1:14"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c r="N329">
        <f t="shared" si="5"/>
        <v>0</v>
      </c>
    </row>
    <row r="330" spans="1:14"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c r="N330">
        <f t="shared" si="5"/>
        <v>0</v>
      </c>
    </row>
    <row r="331" spans="1:14"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c r="N331">
        <f t="shared" si="5"/>
        <v>0</v>
      </c>
    </row>
    <row r="332" spans="1:14"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c r="N332">
        <f t="shared" si="5"/>
        <v>0</v>
      </c>
    </row>
    <row r="333" spans="1:14"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c r="N333">
        <f t="shared" si="5"/>
        <v>0</v>
      </c>
    </row>
    <row r="334" spans="1:14"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c r="N334">
        <f t="shared" si="5"/>
        <v>1</v>
      </c>
    </row>
    <row r="335" spans="1:14"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c r="N335">
        <f t="shared" si="5"/>
        <v>1</v>
      </c>
    </row>
    <row r="336" spans="1:14"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c r="N336">
        <f t="shared" si="5"/>
        <v>0</v>
      </c>
    </row>
    <row r="337" spans="1:14"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c r="N337">
        <f t="shared" si="5"/>
        <v>0</v>
      </c>
    </row>
    <row r="338" spans="1:14"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c r="N338">
        <f t="shared" si="5"/>
        <v>0</v>
      </c>
    </row>
    <row r="339" spans="1:14"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c r="N339">
        <f t="shared" si="5"/>
        <v>0</v>
      </c>
    </row>
    <row r="340" spans="1:14"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c r="N340">
        <f t="shared" si="5"/>
        <v>1</v>
      </c>
    </row>
    <row r="341" spans="1:14"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c r="N341">
        <f t="shared" si="5"/>
        <v>0</v>
      </c>
    </row>
    <row r="342" spans="1:14"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c r="N342">
        <f t="shared" si="5"/>
        <v>0</v>
      </c>
    </row>
    <row r="343" spans="1:14"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c r="N343">
        <f t="shared" si="5"/>
        <v>1</v>
      </c>
    </row>
    <row r="344" spans="1:14"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c r="N344">
        <f t="shared" si="5"/>
        <v>0</v>
      </c>
    </row>
    <row r="345" spans="1:14"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c r="N345">
        <f t="shared" si="5"/>
        <v>0</v>
      </c>
    </row>
    <row r="346" spans="1:14"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c r="N346">
        <f t="shared" si="5"/>
        <v>1</v>
      </c>
    </row>
    <row r="347" spans="1:14"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c r="N347">
        <f t="shared" si="5"/>
        <v>1</v>
      </c>
    </row>
    <row r="348" spans="1:14"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c r="N348">
        <f t="shared" si="5"/>
        <v>1</v>
      </c>
    </row>
    <row r="349" spans="1:14"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c r="N349">
        <f t="shared" si="5"/>
        <v>1</v>
      </c>
    </row>
    <row r="350" spans="1:14"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c r="N350">
        <f t="shared" si="5"/>
        <v>0</v>
      </c>
    </row>
    <row r="351" spans="1:14"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c r="N351">
        <f t="shared" si="5"/>
        <v>1</v>
      </c>
    </row>
    <row r="352" spans="1:14"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c r="N352">
        <f t="shared" si="5"/>
        <v>1</v>
      </c>
    </row>
    <row r="353" spans="1:14"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c r="N353">
        <f t="shared" si="5"/>
        <v>1</v>
      </c>
    </row>
    <row r="354" spans="1:14"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c r="N354">
        <f t="shared" si="5"/>
        <v>0</v>
      </c>
    </row>
    <row r="355" spans="1:14"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c r="N355">
        <f t="shared" si="5"/>
        <v>1</v>
      </c>
    </row>
    <row r="356" spans="1:14"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c r="N356">
        <f t="shared" si="5"/>
        <v>0</v>
      </c>
    </row>
    <row r="357" spans="1:14"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c r="N357">
        <f t="shared" si="5"/>
        <v>0</v>
      </c>
    </row>
    <row r="358" spans="1:14"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c r="N358">
        <f t="shared" si="5"/>
        <v>1</v>
      </c>
    </row>
    <row r="359" spans="1:14"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c r="N359">
        <f t="shared" si="5"/>
        <v>0</v>
      </c>
    </row>
    <row r="360" spans="1:14"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c r="N360">
        <f t="shared" si="5"/>
        <v>1</v>
      </c>
    </row>
    <row r="361" spans="1:14"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c r="N361">
        <f t="shared" si="5"/>
        <v>0</v>
      </c>
    </row>
    <row r="362" spans="1:14"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c r="N362">
        <f t="shared" si="5"/>
        <v>1</v>
      </c>
    </row>
    <row r="363" spans="1:14"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c r="N363">
        <f t="shared" si="5"/>
        <v>1</v>
      </c>
    </row>
    <row r="364" spans="1:14"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c r="N364">
        <f t="shared" si="5"/>
        <v>1</v>
      </c>
    </row>
    <row r="365" spans="1:14"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c r="N365">
        <f t="shared" si="5"/>
        <v>1</v>
      </c>
    </row>
    <row r="366" spans="1:14"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c r="N366">
        <f t="shared" si="5"/>
        <v>1</v>
      </c>
    </row>
    <row r="367" spans="1:14"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c r="N367">
        <f t="shared" si="5"/>
        <v>1</v>
      </c>
    </row>
    <row r="368" spans="1:14"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c r="N368">
        <f t="shared" si="5"/>
        <v>1</v>
      </c>
    </row>
    <row r="369" spans="1:14"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c r="N369">
        <f t="shared" si="5"/>
        <v>1</v>
      </c>
    </row>
    <row r="370" spans="1:14"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c r="N370">
        <f t="shared" si="5"/>
        <v>1</v>
      </c>
    </row>
    <row r="371" spans="1:14"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c r="N371">
        <f t="shared" si="5"/>
        <v>1</v>
      </c>
    </row>
    <row r="372" spans="1:14"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c r="N372">
        <f t="shared" si="5"/>
        <v>0</v>
      </c>
    </row>
    <row r="373" spans="1:14"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c r="N373">
        <f t="shared" si="5"/>
        <v>0</v>
      </c>
    </row>
    <row r="374" spans="1:14"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c r="N374">
        <f t="shared" si="5"/>
        <v>1</v>
      </c>
    </row>
    <row r="375" spans="1:14"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c r="N375">
        <f t="shared" si="5"/>
        <v>0</v>
      </c>
    </row>
    <row r="376" spans="1:14"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c r="N376">
        <f t="shared" si="5"/>
        <v>0</v>
      </c>
    </row>
    <row r="377" spans="1:14"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c r="N377">
        <f t="shared" si="5"/>
        <v>0</v>
      </c>
    </row>
    <row r="378" spans="1:14"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c r="N378">
        <f t="shared" si="5"/>
        <v>1</v>
      </c>
    </row>
    <row r="379" spans="1:14"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c r="N379">
        <f t="shared" si="5"/>
        <v>1</v>
      </c>
    </row>
    <row r="380" spans="1:14"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c r="N380">
        <f t="shared" si="5"/>
        <v>0</v>
      </c>
    </row>
    <row r="381" spans="1:14"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c r="N381">
        <f t="shared" si="5"/>
        <v>0</v>
      </c>
    </row>
    <row r="382" spans="1:14"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c r="N382">
        <f t="shared" si="5"/>
        <v>1</v>
      </c>
    </row>
    <row r="383" spans="1:14"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c r="N383">
        <f t="shared" si="5"/>
        <v>0</v>
      </c>
    </row>
    <row r="384" spans="1:14"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c r="N384">
        <f t="shared" si="5"/>
        <v>0</v>
      </c>
    </row>
    <row r="385" spans="1:14"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c r="N385">
        <f t="shared" si="5"/>
        <v>1</v>
      </c>
    </row>
    <row r="386" spans="1:14"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c r="N386">
        <f t="shared" si="5"/>
        <v>1</v>
      </c>
    </row>
    <row r="387" spans="1:14"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c r="N387">
        <f t="shared" ref="N387:N450" si="6">IF((M387="No"),0,1)</f>
        <v>0</v>
      </c>
    </row>
    <row r="388" spans="1:14"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c r="N388">
        <f t="shared" si="6"/>
        <v>1</v>
      </c>
    </row>
    <row r="389" spans="1:14"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c r="N389">
        <f t="shared" si="6"/>
        <v>1</v>
      </c>
    </row>
    <row r="390" spans="1:14"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c r="N390">
        <f t="shared" si="6"/>
        <v>0</v>
      </c>
    </row>
    <row r="391" spans="1:14"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c r="N391">
        <f t="shared" si="6"/>
        <v>1</v>
      </c>
    </row>
    <row r="392" spans="1:14"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c r="N392">
        <f t="shared" si="6"/>
        <v>0</v>
      </c>
    </row>
    <row r="393" spans="1:14"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c r="N393">
        <f t="shared" si="6"/>
        <v>1</v>
      </c>
    </row>
    <row r="394" spans="1:14"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c r="N394">
        <f t="shared" si="6"/>
        <v>0</v>
      </c>
    </row>
    <row r="395" spans="1:14"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c r="N395">
        <f t="shared" si="6"/>
        <v>0</v>
      </c>
    </row>
    <row r="396" spans="1:14"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c r="N396">
        <f t="shared" si="6"/>
        <v>1</v>
      </c>
    </row>
    <row r="397" spans="1:14"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c r="N397">
        <f t="shared" si="6"/>
        <v>1</v>
      </c>
    </row>
    <row r="398" spans="1:14"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c r="N398">
        <f t="shared" si="6"/>
        <v>1</v>
      </c>
    </row>
    <row r="399" spans="1:14"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c r="N399">
        <f t="shared" si="6"/>
        <v>0</v>
      </c>
    </row>
    <row r="400" spans="1:14"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c r="N400">
        <f t="shared" si="6"/>
        <v>1</v>
      </c>
    </row>
    <row r="401" spans="1:14"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c r="N401">
        <f t="shared" si="6"/>
        <v>1</v>
      </c>
    </row>
    <row r="402" spans="1:14"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c r="N402">
        <f t="shared" si="6"/>
        <v>0</v>
      </c>
    </row>
    <row r="403" spans="1:14"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c r="N403">
        <f t="shared" si="6"/>
        <v>0</v>
      </c>
    </row>
    <row r="404" spans="1:14"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c r="N404">
        <f t="shared" si="6"/>
        <v>0</v>
      </c>
    </row>
    <row r="405" spans="1:14"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c r="N405">
        <f t="shared" si="6"/>
        <v>0</v>
      </c>
    </row>
    <row r="406" spans="1:14"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c r="N406">
        <f t="shared" si="6"/>
        <v>1</v>
      </c>
    </row>
    <row r="407" spans="1:14"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c r="N407">
        <f t="shared" si="6"/>
        <v>1</v>
      </c>
    </row>
    <row r="408" spans="1:14"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c r="N408">
        <f t="shared" si="6"/>
        <v>0</v>
      </c>
    </row>
    <row r="409" spans="1:14"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c r="N409">
        <f t="shared" si="6"/>
        <v>1</v>
      </c>
    </row>
    <row r="410" spans="1:14"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c r="N410">
        <f t="shared" si="6"/>
        <v>0</v>
      </c>
    </row>
    <row r="411" spans="1:14"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c r="N411">
        <f t="shared" si="6"/>
        <v>0</v>
      </c>
    </row>
    <row r="412" spans="1:14"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c r="N412">
        <f t="shared" si="6"/>
        <v>1</v>
      </c>
    </row>
    <row r="413" spans="1:14"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c r="N413">
        <f t="shared" si="6"/>
        <v>0</v>
      </c>
    </row>
    <row r="414" spans="1:14"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c r="N414">
        <f t="shared" si="6"/>
        <v>0</v>
      </c>
    </row>
    <row r="415" spans="1:14"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c r="N415">
        <f t="shared" si="6"/>
        <v>0</v>
      </c>
    </row>
    <row r="416" spans="1:14"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c r="N416">
        <f t="shared" si="6"/>
        <v>1</v>
      </c>
    </row>
    <row r="417" spans="1:14"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c r="N417">
        <f t="shared" si="6"/>
        <v>0</v>
      </c>
    </row>
    <row r="418" spans="1:14"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c r="N418">
        <f t="shared" si="6"/>
        <v>1</v>
      </c>
    </row>
    <row r="419" spans="1:14"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c r="N419">
        <f t="shared" si="6"/>
        <v>0</v>
      </c>
    </row>
    <row r="420" spans="1:14"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c r="N420">
        <f t="shared" si="6"/>
        <v>1</v>
      </c>
    </row>
    <row r="421" spans="1:14"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c r="N421">
        <f t="shared" si="6"/>
        <v>1</v>
      </c>
    </row>
    <row r="422" spans="1:14"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c r="N422">
        <f t="shared" si="6"/>
        <v>0</v>
      </c>
    </row>
    <row r="423" spans="1:14"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c r="N423">
        <f t="shared" si="6"/>
        <v>0</v>
      </c>
    </row>
    <row r="424" spans="1:14"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c r="N424">
        <f t="shared" si="6"/>
        <v>1</v>
      </c>
    </row>
    <row r="425" spans="1:14"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c r="N425">
        <f t="shared" si="6"/>
        <v>1</v>
      </c>
    </row>
    <row r="426" spans="1:14"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c r="N426">
        <f t="shared" si="6"/>
        <v>0</v>
      </c>
    </row>
    <row r="427" spans="1:14"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c r="N427">
        <f t="shared" si="6"/>
        <v>0</v>
      </c>
    </row>
    <row r="428" spans="1:14"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c r="N428">
        <f t="shared" si="6"/>
        <v>0</v>
      </c>
    </row>
    <row r="429" spans="1:14"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c r="N429">
        <f t="shared" si="6"/>
        <v>1</v>
      </c>
    </row>
    <row r="430" spans="1:14"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c r="N430">
        <f t="shared" si="6"/>
        <v>0</v>
      </c>
    </row>
    <row r="431" spans="1:14"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c r="N431">
        <f t="shared" si="6"/>
        <v>0</v>
      </c>
    </row>
    <row r="432" spans="1:14"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c r="N432">
        <f t="shared" si="6"/>
        <v>0</v>
      </c>
    </row>
    <row r="433" spans="1:14"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c r="N433">
        <f t="shared" si="6"/>
        <v>1</v>
      </c>
    </row>
    <row r="434" spans="1:14"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c r="N434">
        <f t="shared" si="6"/>
        <v>1</v>
      </c>
    </row>
    <row r="435" spans="1:14"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c r="N435">
        <f t="shared" si="6"/>
        <v>0</v>
      </c>
    </row>
    <row r="436" spans="1:14"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c r="N436">
        <f t="shared" si="6"/>
        <v>1</v>
      </c>
    </row>
    <row r="437" spans="1:14"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c r="N437">
        <f t="shared" si="6"/>
        <v>0</v>
      </c>
    </row>
    <row r="438" spans="1:14"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c r="N438">
        <f t="shared" si="6"/>
        <v>1</v>
      </c>
    </row>
    <row r="439" spans="1:14"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c r="N439">
        <f t="shared" si="6"/>
        <v>1</v>
      </c>
    </row>
    <row r="440" spans="1:14"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c r="N440">
        <f t="shared" si="6"/>
        <v>1</v>
      </c>
    </row>
    <row r="441" spans="1:14"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c r="N441">
        <f t="shared" si="6"/>
        <v>0</v>
      </c>
    </row>
    <row r="442" spans="1:14"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c r="N442">
        <f t="shared" si="6"/>
        <v>1</v>
      </c>
    </row>
    <row r="443" spans="1:14"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c r="N443">
        <f t="shared" si="6"/>
        <v>1</v>
      </c>
    </row>
    <row r="444" spans="1:14"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c r="N444">
        <f t="shared" si="6"/>
        <v>1</v>
      </c>
    </row>
    <row r="445" spans="1:14"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c r="N445">
        <f t="shared" si="6"/>
        <v>1</v>
      </c>
    </row>
    <row r="446" spans="1:14"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c r="N446">
        <f t="shared" si="6"/>
        <v>0</v>
      </c>
    </row>
    <row r="447" spans="1:14"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c r="N447">
        <f t="shared" si="6"/>
        <v>1</v>
      </c>
    </row>
    <row r="448" spans="1:14"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c r="N448">
        <f t="shared" si="6"/>
        <v>0</v>
      </c>
    </row>
    <row r="449" spans="1:14"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c r="N449">
        <f t="shared" si="6"/>
        <v>1</v>
      </c>
    </row>
    <row r="450" spans="1:14"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c r="N450">
        <f t="shared" si="6"/>
        <v>0</v>
      </c>
    </row>
    <row r="451" spans="1:14"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c r="N451">
        <f t="shared" ref="N451:N514" si="7">IF((M451="No"),0,1)</f>
        <v>0</v>
      </c>
    </row>
    <row r="452" spans="1:14"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c r="N452">
        <f t="shared" si="7"/>
        <v>1</v>
      </c>
    </row>
    <row r="453" spans="1:14"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c r="N453">
        <f t="shared" si="7"/>
        <v>0</v>
      </c>
    </row>
    <row r="454" spans="1:14"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c r="N454">
        <f t="shared" si="7"/>
        <v>0</v>
      </c>
    </row>
    <row r="455" spans="1:14"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c r="N455">
        <f t="shared" si="7"/>
        <v>0</v>
      </c>
    </row>
    <row r="456" spans="1:14"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c r="N456">
        <f t="shared" si="7"/>
        <v>0</v>
      </c>
    </row>
    <row r="457" spans="1:14"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c r="N457">
        <f t="shared" si="7"/>
        <v>1</v>
      </c>
    </row>
    <row r="458" spans="1:14"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c r="N458">
        <f t="shared" si="7"/>
        <v>0</v>
      </c>
    </row>
    <row r="459" spans="1:14"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c r="N459">
        <f t="shared" si="7"/>
        <v>0</v>
      </c>
    </row>
    <row r="460" spans="1:14"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c r="N460">
        <f t="shared" si="7"/>
        <v>1</v>
      </c>
    </row>
    <row r="461" spans="1:14"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c r="N461">
        <f t="shared" si="7"/>
        <v>0</v>
      </c>
    </row>
    <row r="462" spans="1:14"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c r="N462">
        <f t="shared" si="7"/>
        <v>1</v>
      </c>
    </row>
    <row r="463" spans="1:14"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c r="N463">
        <f t="shared" si="7"/>
        <v>1</v>
      </c>
    </row>
    <row r="464" spans="1:14"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c r="N464">
        <f t="shared" si="7"/>
        <v>1</v>
      </c>
    </row>
    <row r="465" spans="1:14"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c r="N465">
        <f t="shared" si="7"/>
        <v>0</v>
      </c>
    </row>
    <row r="466" spans="1:14"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c r="N466">
        <f t="shared" si="7"/>
        <v>1</v>
      </c>
    </row>
    <row r="467" spans="1:14"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c r="N467">
        <f t="shared" si="7"/>
        <v>0</v>
      </c>
    </row>
    <row r="468" spans="1:14"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c r="N468">
        <f t="shared" si="7"/>
        <v>1</v>
      </c>
    </row>
    <row r="469" spans="1:14"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c r="N469">
        <f t="shared" si="7"/>
        <v>1</v>
      </c>
    </row>
    <row r="470" spans="1:14"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c r="N470">
        <f t="shared" si="7"/>
        <v>0</v>
      </c>
    </row>
    <row r="471" spans="1:14"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c r="N471">
        <f t="shared" si="7"/>
        <v>0</v>
      </c>
    </row>
    <row r="472" spans="1:14"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c r="N472">
        <f t="shared" si="7"/>
        <v>0</v>
      </c>
    </row>
    <row r="473" spans="1:14"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c r="N473">
        <f t="shared" si="7"/>
        <v>1</v>
      </c>
    </row>
    <row r="474" spans="1:14"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c r="N474">
        <f t="shared" si="7"/>
        <v>1</v>
      </c>
    </row>
    <row r="475" spans="1:14"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c r="N475">
        <f t="shared" si="7"/>
        <v>1</v>
      </c>
    </row>
    <row r="476" spans="1:14"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c r="N476">
        <f t="shared" si="7"/>
        <v>1</v>
      </c>
    </row>
    <row r="477" spans="1:14"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c r="N477">
        <f t="shared" si="7"/>
        <v>0</v>
      </c>
    </row>
    <row r="478" spans="1:14"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c r="N478">
        <f t="shared" si="7"/>
        <v>1</v>
      </c>
    </row>
    <row r="479" spans="1:14"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c r="N479">
        <f t="shared" si="7"/>
        <v>1</v>
      </c>
    </row>
    <row r="480" spans="1:14"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c r="N480">
        <f t="shared" si="7"/>
        <v>1</v>
      </c>
    </row>
    <row r="481" spans="1:14"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c r="N481">
        <f t="shared" si="7"/>
        <v>1</v>
      </c>
    </row>
    <row r="482" spans="1:14"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c r="N482">
        <f t="shared" si="7"/>
        <v>0</v>
      </c>
    </row>
    <row r="483" spans="1:14"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c r="N483">
        <f t="shared" si="7"/>
        <v>1</v>
      </c>
    </row>
    <row r="484" spans="1:14"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c r="N484">
        <f t="shared" si="7"/>
        <v>1</v>
      </c>
    </row>
    <row r="485" spans="1:14"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c r="N485">
        <f t="shared" si="7"/>
        <v>0</v>
      </c>
    </row>
    <row r="486" spans="1:14"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c r="N486">
        <f t="shared" si="7"/>
        <v>1</v>
      </c>
    </row>
    <row r="487" spans="1:14"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c r="N487">
        <f t="shared" si="7"/>
        <v>0</v>
      </c>
    </row>
    <row r="488" spans="1:14"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c r="N488">
        <f t="shared" si="7"/>
        <v>0</v>
      </c>
    </row>
    <row r="489" spans="1:14"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c r="N489">
        <f t="shared" si="7"/>
        <v>0</v>
      </c>
    </row>
    <row r="490" spans="1:14"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c r="N490">
        <f t="shared" si="7"/>
        <v>0</v>
      </c>
    </row>
    <row r="491" spans="1:14"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c r="N491">
        <f t="shared" si="7"/>
        <v>0</v>
      </c>
    </row>
    <row r="492" spans="1:14"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c r="N492">
        <f t="shared" si="7"/>
        <v>0</v>
      </c>
    </row>
    <row r="493" spans="1:14"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c r="N493">
        <f t="shared" si="7"/>
        <v>0</v>
      </c>
    </row>
    <row r="494" spans="1:14"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c r="N494">
        <f t="shared" si="7"/>
        <v>1</v>
      </c>
    </row>
    <row r="495" spans="1:14"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c r="N495">
        <f t="shared" si="7"/>
        <v>1</v>
      </c>
    </row>
    <row r="496" spans="1:14"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c r="N496">
        <f t="shared" si="7"/>
        <v>0</v>
      </c>
    </row>
    <row r="497" spans="1:14"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c r="N497">
        <f t="shared" si="7"/>
        <v>0</v>
      </c>
    </row>
    <row r="498" spans="1:14"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c r="N498">
        <f t="shared" si="7"/>
        <v>1</v>
      </c>
    </row>
    <row r="499" spans="1:14"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c r="N499">
        <f t="shared" si="7"/>
        <v>1</v>
      </c>
    </row>
    <row r="500" spans="1:14"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c r="N500">
        <f t="shared" si="7"/>
        <v>1</v>
      </c>
    </row>
    <row r="501" spans="1:14"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c r="N501">
        <f t="shared" si="7"/>
        <v>1</v>
      </c>
    </row>
    <row r="502" spans="1:14"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c r="N502">
        <f t="shared" si="7"/>
        <v>0</v>
      </c>
    </row>
    <row r="503" spans="1:14"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c r="N503">
        <f t="shared" si="7"/>
        <v>0</v>
      </c>
    </row>
    <row r="504" spans="1:14"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c r="N504">
        <f t="shared" si="7"/>
        <v>0</v>
      </c>
    </row>
    <row r="505" spans="1:14"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c r="N505">
        <f t="shared" si="7"/>
        <v>1</v>
      </c>
    </row>
    <row r="506" spans="1:14"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c r="N506">
        <f t="shared" si="7"/>
        <v>1</v>
      </c>
    </row>
    <row r="507" spans="1:14"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c r="N507">
        <f t="shared" si="7"/>
        <v>0</v>
      </c>
    </row>
    <row r="508" spans="1:14"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c r="N508">
        <f t="shared" si="7"/>
        <v>1</v>
      </c>
    </row>
    <row r="509" spans="1:14"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c r="N509">
        <f t="shared" si="7"/>
        <v>1</v>
      </c>
    </row>
    <row r="510" spans="1:14"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c r="N510">
        <f t="shared" si="7"/>
        <v>0</v>
      </c>
    </row>
    <row r="511" spans="1:14"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c r="N511">
        <f t="shared" si="7"/>
        <v>1</v>
      </c>
    </row>
    <row r="512" spans="1:14"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c r="N512">
        <f t="shared" si="7"/>
        <v>1</v>
      </c>
    </row>
    <row r="513" spans="1:14"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c r="N513">
        <f t="shared" si="7"/>
        <v>1</v>
      </c>
    </row>
    <row r="514" spans="1:14"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c r="N514">
        <f t="shared" si="7"/>
        <v>1</v>
      </c>
    </row>
    <row r="515" spans="1:14"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c r="N515">
        <f t="shared" ref="N515:N578" si="8">IF((M515="No"),0,1)</f>
        <v>1</v>
      </c>
    </row>
    <row r="516" spans="1:14"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c r="N516">
        <f t="shared" si="8"/>
        <v>0</v>
      </c>
    </row>
    <row r="517" spans="1:14"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c r="N517">
        <f t="shared" si="8"/>
        <v>0</v>
      </c>
    </row>
    <row r="518" spans="1:14"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c r="N518">
        <f t="shared" si="8"/>
        <v>0</v>
      </c>
    </row>
    <row r="519" spans="1:14"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c r="N519">
        <f t="shared" si="8"/>
        <v>1</v>
      </c>
    </row>
    <row r="520" spans="1:14"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c r="N520">
        <f t="shared" si="8"/>
        <v>1</v>
      </c>
    </row>
    <row r="521" spans="1:14"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c r="N521">
        <f t="shared" si="8"/>
        <v>0</v>
      </c>
    </row>
    <row r="522" spans="1:14"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c r="N522">
        <f t="shared" si="8"/>
        <v>0</v>
      </c>
    </row>
    <row r="523" spans="1:14"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c r="N523">
        <f t="shared" si="8"/>
        <v>1</v>
      </c>
    </row>
    <row r="524" spans="1:14"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c r="N524">
        <f t="shared" si="8"/>
        <v>1</v>
      </c>
    </row>
    <row r="525" spans="1:14"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c r="N525">
        <f t="shared" si="8"/>
        <v>1</v>
      </c>
    </row>
    <row r="526" spans="1:14"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c r="N526">
        <f t="shared" si="8"/>
        <v>0</v>
      </c>
    </row>
    <row r="527" spans="1:14"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c r="N527">
        <f t="shared" si="8"/>
        <v>1</v>
      </c>
    </row>
    <row r="528" spans="1:14"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c r="N528">
        <f t="shared" si="8"/>
        <v>0</v>
      </c>
    </row>
    <row r="529" spans="1:14"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c r="N529">
        <f t="shared" si="8"/>
        <v>0</v>
      </c>
    </row>
    <row r="530" spans="1:14"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c r="N530">
        <f t="shared" si="8"/>
        <v>0</v>
      </c>
    </row>
    <row r="531" spans="1:14"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c r="N531">
        <f t="shared" si="8"/>
        <v>1</v>
      </c>
    </row>
    <row r="532" spans="1:14"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c r="N532">
        <f t="shared" si="8"/>
        <v>1</v>
      </c>
    </row>
    <row r="533" spans="1:14"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c r="N533">
        <f t="shared" si="8"/>
        <v>0</v>
      </c>
    </row>
    <row r="534" spans="1:14"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c r="N534">
        <f t="shared" si="8"/>
        <v>1</v>
      </c>
    </row>
    <row r="535" spans="1:14"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c r="N535">
        <f t="shared" si="8"/>
        <v>0</v>
      </c>
    </row>
    <row r="536" spans="1:14"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c r="N536">
        <f t="shared" si="8"/>
        <v>0</v>
      </c>
    </row>
    <row r="537" spans="1:14"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c r="N537">
        <f t="shared" si="8"/>
        <v>0</v>
      </c>
    </row>
    <row r="538" spans="1:14"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c r="N538">
        <f t="shared" si="8"/>
        <v>1</v>
      </c>
    </row>
    <row r="539" spans="1:14"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c r="N539">
        <f t="shared" si="8"/>
        <v>1</v>
      </c>
    </row>
    <row r="540" spans="1:14"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c r="N540">
        <f t="shared" si="8"/>
        <v>0</v>
      </c>
    </row>
    <row r="541" spans="1:14"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c r="N541">
        <f t="shared" si="8"/>
        <v>1</v>
      </c>
    </row>
    <row r="542" spans="1:14"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c r="N542">
        <f t="shared" si="8"/>
        <v>0</v>
      </c>
    </row>
    <row r="543" spans="1:14"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c r="N543">
        <f t="shared" si="8"/>
        <v>0</v>
      </c>
    </row>
    <row r="544" spans="1:14"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c r="N544">
        <f t="shared" si="8"/>
        <v>0</v>
      </c>
    </row>
    <row r="545" spans="1:14"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c r="N545">
        <f t="shared" si="8"/>
        <v>0</v>
      </c>
    </row>
    <row r="546" spans="1:14"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c r="N546">
        <f t="shared" si="8"/>
        <v>0</v>
      </c>
    </row>
    <row r="547" spans="1:14"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c r="N547">
        <f t="shared" si="8"/>
        <v>0</v>
      </c>
    </row>
    <row r="548" spans="1:14"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c r="N548">
        <f t="shared" si="8"/>
        <v>1</v>
      </c>
    </row>
    <row r="549" spans="1:14"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c r="N549">
        <f t="shared" si="8"/>
        <v>1</v>
      </c>
    </row>
    <row r="550" spans="1:14"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c r="N550">
        <f t="shared" si="8"/>
        <v>0</v>
      </c>
    </row>
    <row r="551" spans="1:14"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c r="N551">
        <f t="shared" si="8"/>
        <v>1</v>
      </c>
    </row>
    <row r="552" spans="1:14"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c r="N552">
        <f t="shared" si="8"/>
        <v>1</v>
      </c>
    </row>
    <row r="553" spans="1:14"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c r="N553">
        <f t="shared" si="8"/>
        <v>0</v>
      </c>
    </row>
    <row r="554" spans="1:14"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c r="N554">
        <f t="shared" si="8"/>
        <v>1</v>
      </c>
    </row>
    <row r="555" spans="1:14"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c r="N555">
        <f t="shared" si="8"/>
        <v>1</v>
      </c>
    </row>
    <row r="556" spans="1:14"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c r="N556">
        <f t="shared" si="8"/>
        <v>1</v>
      </c>
    </row>
    <row r="557" spans="1:14"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c r="N557">
        <f t="shared" si="8"/>
        <v>1</v>
      </c>
    </row>
    <row r="558" spans="1:14"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c r="N558">
        <f t="shared" si="8"/>
        <v>0</v>
      </c>
    </row>
    <row r="559" spans="1:14"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c r="N559">
        <f t="shared" si="8"/>
        <v>0</v>
      </c>
    </row>
    <row r="560" spans="1:14"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c r="N560">
        <f t="shared" si="8"/>
        <v>0</v>
      </c>
    </row>
    <row r="561" spans="1:14"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c r="N561">
        <f t="shared" si="8"/>
        <v>0</v>
      </c>
    </row>
    <row r="562" spans="1:14"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c r="N562">
        <f t="shared" si="8"/>
        <v>0</v>
      </c>
    </row>
    <row r="563" spans="1:14"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c r="N563">
        <f t="shared" si="8"/>
        <v>0</v>
      </c>
    </row>
    <row r="564" spans="1:14"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c r="N564">
        <f t="shared" si="8"/>
        <v>1</v>
      </c>
    </row>
    <row r="565" spans="1:14"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c r="N565">
        <f t="shared" si="8"/>
        <v>0</v>
      </c>
    </row>
    <row r="566" spans="1:14"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c r="N566">
        <f t="shared" si="8"/>
        <v>0</v>
      </c>
    </row>
    <row r="567" spans="1:14"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c r="N567">
        <f t="shared" si="8"/>
        <v>1</v>
      </c>
    </row>
    <row r="568" spans="1:14"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c r="N568">
        <f t="shared" si="8"/>
        <v>0</v>
      </c>
    </row>
    <row r="569" spans="1:14"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c r="N569">
        <f t="shared" si="8"/>
        <v>1</v>
      </c>
    </row>
    <row r="570" spans="1:14"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c r="N570">
        <f t="shared" si="8"/>
        <v>1</v>
      </c>
    </row>
    <row r="571" spans="1:14"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c r="N571">
        <f t="shared" si="8"/>
        <v>0</v>
      </c>
    </row>
    <row r="572" spans="1:14"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c r="N572">
        <f t="shared" si="8"/>
        <v>0</v>
      </c>
    </row>
    <row r="573" spans="1:14"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c r="N573">
        <f t="shared" si="8"/>
        <v>0</v>
      </c>
    </row>
    <row r="574" spans="1:14"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c r="N574">
        <f t="shared" si="8"/>
        <v>0</v>
      </c>
    </row>
    <row r="575" spans="1:14"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c r="N575">
        <f t="shared" si="8"/>
        <v>0</v>
      </c>
    </row>
    <row r="576" spans="1:14"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c r="N576">
        <f t="shared" si="8"/>
        <v>1</v>
      </c>
    </row>
    <row r="577" spans="1:14"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c r="N577">
        <f t="shared" si="8"/>
        <v>0</v>
      </c>
    </row>
    <row r="578" spans="1:14"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c r="N578">
        <f t="shared" si="8"/>
        <v>0</v>
      </c>
    </row>
    <row r="579" spans="1:14"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c r="N579">
        <f t="shared" ref="N579:N642" si="9">IF((M579="No"),0,1)</f>
        <v>0</v>
      </c>
    </row>
    <row r="580" spans="1:14"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c r="N580">
        <f t="shared" si="9"/>
        <v>0</v>
      </c>
    </row>
    <row r="581" spans="1:14"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c r="N581">
        <f t="shared" si="9"/>
        <v>0</v>
      </c>
    </row>
    <row r="582" spans="1:14"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c r="N582">
        <f t="shared" si="9"/>
        <v>0</v>
      </c>
    </row>
    <row r="583" spans="1:14"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c r="N583">
        <f t="shared" si="9"/>
        <v>0</v>
      </c>
    </row>
    <row r="584" spans="1:14"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c r="N584">
        <f t="shared" si="9"/>
        <v>0</v>
      </c>
    </row>
    <row r="585" spans="1:14"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c r="N585">
        <f t="shared" si="9"/>
        <v>0</v>
      </c>
    </row>
    <row r="586" spans="1:14"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c r="N586">
        <f t="shared" si="9"/>
        <v>1</v>
      </c>
    </row>
    <row r="587" spans="1:14"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c r="N587">
        <f t="shared" si="9"/>
        <v>1</v>
      </c>
    </row>
    <row r="588" spans="1:14"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c r="N588">
        <f t="shared" si="9"/>
        <v>0</v>
      </c>
    </row>
    <row r="589" spans="1:14"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c r="N589">
        <f t="shared" si="9"/>
        <v>0</v>
      </c>
    </row>
    <row r="590" spans="1:14"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c r="N590">
        <f t="shared" si="9"/>
        <v>1</v>
      </c>
    </row>
    <row r="591" spans="1:14"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c r="N591">
        <f t="shared" si="9"/>
        <v>0</v>
      </c>
    </row>
    <row r="592" spans="1:14"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c r="N592">
        <f t="shared" si="9"/>
        <v>1</v>
      </c>
    </row>
    <row r="593" spans="1:14"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c r="N593">
        <f t="shared" si="9"/>
        <v>1</v>
      </c>
    </row>
    <row r="594" spans="1:14"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c r="N594">
        <f t="shared" si="9"/>
        <v>0</v>
      </c>
    </row>
    <row r="595" spans="1:14"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c r="N595">
        <f t="shared" si="9"/>
        <v>1</v>
      </c>
    </row>
    <row r="596" spans="1:14"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c r="N596">
        <f t="shared" si="9"/>
        <v>0</v>
      </c>
    </row>
    <row r="597" spans="1:14"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c r="N597">
        <f t="shared" si="9"/>
        <v>0</v>
      </c>
    </row>
    <row r="598" spans="1:14"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c r="N598">
        <f t="shared" si="9"/>
        <v>0</v>
      </c>
    </row>
    <row r="599" spans="1:14"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c r="N599">
        <f t="shared" si="9"/>
        <v>1</v>
      </c>
    </row>
    <row r="600" spans="1:14"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c r="N600">
        <f t="shared" si="9"/>
        <v>0</v>
      </c>
    </row>
    <row r="601" spans="1:14"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c r="N601">
        <f t="shared" si="9"/>
        <v>1</v>
      </c>
    </row>
    <row r="602" spans="1:14"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c r="N602">
        <f t="shared" si="9"/>
        <v>0</v>
      </c>
    </row>
    <row r="603" spans="1:14"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c r="N603">
        <f t="shared" si="9"/>
        <v>0</v>
      </c>
    </row>
    <row r="604" spans="1:14"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c r="N604">
        <f t="shared" si="9"/>
        <v>1</v>
      </c>
    </row>
    <row r="605" spans="1:14"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c r="N605">
        <f t="shared" si="9"/>
        <v>1</v>
      </c>
    </row>
    <row r="606" spans="1:14"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c r="N606">
        <f t="shared" si="9"/>
        <v>0</v>
      </c>
    </row>
    <row r="607" spans="1:14"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c r="N607">
        <f t="shared" si="9"/>
        <v>1</v>
      </c>
    </row>
    <row r="608" spans="1:14"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c r="N608">
        <f t="shared" si="9"/>
        <v>0</v>
      </c>
    </row>
    <row r="609" spans="1:14"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c r="N609">
        <f t="shared" si="9"/>
        <v>1</v>
      </c>
    </row>
    <row r="610" spans="1:14"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c r="N610">
        <f t="shared" si="9"/>
        <v>1</v>
      </c>
    </row>
    <row r="611" spans="1:14"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c r="N611">
        <f t="shared" si="9"/>
        <v>0</v>
      </c>
    </row>
    <row r="612" spans="1:14"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c r="N612">
        <f t="shared" si="9"/>
        <v>0</v>
      </c>
    </row>
    <row r="613" spans="1:14"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c r="N613">
        <f t="shared" si="9"/>
        <v>1</v>
      </c>
    </row>
    <row r="614" spans="1:14"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c r="N614">
        <f t="shared" si="9"/>
        <v>0</v>
      </c>
    </row>
    <row r="615" spans="1:14"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c r="N615">
        <f t="shared" si="9"/>
        <v>1</v>
      </c>
    </row>
    <row r="616" spans="1:14"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c r="N616">
        <f t="shared" si="9"/>
        <v>0</v>
      </c>
    </row>
    <row r="617" spans="1:14"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c r="N617">
        <f t="shared" si="9"/>
        <v>1</v>
      </c>
    </row>
    <row r="618" spans="1:14"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c r="N618">
        <f t="shared" si="9"/>
        <v>0</v>
      </c>
    </row>
    <row r="619" spans="1:14"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c r="N619">
        <f t="shared" si="9"/>
        <v>1</v>
      </c>
    </row>
    <row r="620" spans="1:14"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c r="N620">
        <f t="shared" si="9"/>
        <v>0</v>
      </c>
    </row>
    <row r="621" spans="1:14"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c r="N621">
        <f t="shared" si="9"/>
        <v>0</v>
      </c>
    </row>
    <row r="622" spans="1:14"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c r="N622">
        <f t="shared" si="9"/>
        <v>1</v>
      </c>
    </row>
    <row r="623" spans="1:14"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c r="N623">
        <f t="shared" si="9"/>
        <v>0</v>
      </c>
    </row>
    <row r="624" spans="1:14"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c r="N624">
        <f t="shared" si="9"/>
        <v>0</v>
      </c>
    </row>
    <row r="625" spans="1:14"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c r="N625">
        <f t="shared" si="9"/>
        <v>0</v>
      </c>
    </row>
    <row r="626" spans="1:14"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c r="N626">
        <f t="shared" si="9"/>
        <v>1</v>
      </c>
    </row>
    <row r="627" spans="1:14"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c r="N627">
        <f t="shared" si="9"/>
        <v>0</v>
      </c>
    </row>
    <row r="628" spans="1:14"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c r="N628">
        <f t="shared" si="9"/>
        <v>0</v>
      </c>
    </row>
    <row r="629" spans="1:14"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c r="N629">
        <f t="shared" si="9"/>
        <v>0</v>
      </c>
    </row>
    <row r="630" spans="1:14"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c r="N630">
        <f t="shared" si="9"/>
        <v>1</v>
      </c>
    </row>
    <row r="631" spans="1:14"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c r="N631">
        <f t="shared" si="9"/>
        <v>0</v>
      </c>
    </row>
    <row r="632" spans="1:14"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c r="N632">
        <f t="shared" si="9"/>
        <v>0</v>
      </c>
    </row>
    <row r="633" spans="1:14"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c r="N633">
        <f t="shared" si="9"/>
        <v>0</v>
      </c>
    </row>
    <row r="634" spans="1:14"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c r="N634">
        <f t="shared" si="9"/>
        <v>0</v>
      </c>
    </row>
    <row r="635" spans="1:14"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c r="N635">
        <f t="shared" si="9"/>
        <v>1</v>
      </c>
    </row>
    <row r="636" spans="1:14"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c r="N636">
        <f t="shared" si="9"/>
        <v>0</v>
      </c>
    </row>
    <row r="637" spans="1:14"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c r="N637">
        <f t="shared" si="9"/>
        <v>0</v>
      </c>
    </row>
    <row r="638" spans="1:14"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c r="N638">
        <f t="shared" si="9"/>
        <v>1</v>
      </c>
    </row>
    <row r="639" spans="1:14"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c r="N639">
        <f t="shared" si="9"/>
        <v>0</v>
      </c>
    </row>
    <row r="640" spans="1:14"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c r="N640">
        <f t="shared" si="9"/>
        <v>1</v>
      </c>
    </row>
    <row r="641" spans="1:14"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c r="N641">
        <f t="shared" si="9"/>
        <v>0</v>
      </c>
    </row>
    <row r="642" spans="1:14"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c r="N642">
        <f t="shared" si="9"/>
        <v>1</v>
      </c>
    </row>
    <row r="643" spans="1:14"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c r="N643">
        <f t="shared" ref="N643:N706" si="10">IF((M643="No"),0,1)</f>
        <v>0</v>
      </c>
    </row>
    <row r="644" spans="1:14"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c r="N644">
        <f t="shared" si="10"/>
        <v>1</v>
      </c>
    </row>
    <row r="645" spans="1:14"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c r="N645">
        <f t="shared" si="10"/>
        <v>1</v>
      </c>
    </row>
    <row r="646" spans="1:14"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c r="N646">
        <f t="shared" si="10"/>
        <v>0</v>
      </c>
    </row>
    <row r="647" spans="1:14"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c r="N647">
        <f t="shared" si="10"/>
        <v>0</v>
      </c>
    </row>
    <row r="648" spans="1:14"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c r="N648">
        <f t="shared" si="10"/>
        <v>0</v>
      </c>
    </row>
    <row r="649" spans="1:14"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c r="N649">
        <f t="shared" si="10"/>
        <v>0</v>
      </c>
    </row>
    <row r="650" spans="1:14"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c r="N650">
        <f t="shared" si="10"/>
        <v>1</v>
      </c>
    </row>
    <row r="651" spans="1:14"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c r="N651">
        <f t="shared" si="10"/>
        <v>1</v>
      </c>
    </row>
    <row r="652" spans="1:14"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c r="N652">
        <f t="shared" si="10"/>
        <v>1</v>
      </c>
    </row>
    <row r="653" spans="1:14"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c r="N653">
        <f t="shared" si="10"/>
        <v>1</v>
      </c>
    </row>
    <row r="654" spans="1:14"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c r="N654">
        <f t="shared" si="10"/>
        <v>0</v>
      </c>
    </row>
    <row r="655" spans="1:14"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c r="N655">
        <f t="shared" si="10"/>
        <v>1</v>
      </c>
    </row>
    <row r="656" spans="1:14"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c r="N656">
        <f t="shared" si="10"/>
        <v>1</v>
      </c>
    </row>
    <row r="657" spans="1:14"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c r="N657">
        <f t="shared" si="10"/>
        <v>0</v>
      </c>
    </row>
    <row r="658" spans="1:14"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c r="N658">
        <f t="shared" si="10"/>
        <v>0</v>
      </c>
    </row>
    <row r="659" spans="1:14"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c r="N659">
        <f t="shared" si="10"/>
        <v>0</v>
      </c>
    </row>
    <row r="660" spans="1:14"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c r="N660">
        <f t="shared" si="10"/>
        <v>1</v>
      </c>
    </row>
    <row r="661" spans="1:14"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c r="N661">
        <f t="shared" si="10"/>
        <v>0</v>
      </c>
    </row>
    <row r="662" spans="1:14"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c r="N662">
        <f t="shared" si="10"/>
        <v>1</v>
      </c>
    </row>
    <row r="663" spans="1:14"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c r="N663">
        <f t="shared" si="10"/>
        <v>1</v>
      </c>
    </row>
    <row r="664" spans="1:14"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c r="N664">
        <f t="shared" si="10"/>
        <v>0</v>
      </c>
    </row>
    <row r="665" spans="1:14"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c r="N665">
        <f t="shared" si="10"/>
        <v>0</v>
      </c>
    </row>
    <row r="666" spans="1:14"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c r="N666">
        <f t="shared" si="10"/>
        <v>1</v>
      </c>
    </row>
    <row r="667" spans="1:14"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c r="N667">
        <f t="shared" si="10"/>
        <v>0</v>
      </c>
    </row>
    <row r="668" spans="1:14"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c r="N668">
        <f t="shared" si="10"/>
        <v>1</v>
      </c>
    </row>
    <row r="669" spans="1:14"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c r="N669">
        <f t="shared" si="10"/>
        <v>0</v>
      </c>
    </row>
    <row r="670" spans="1:14"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c r="N670">
        <f t="shared" si="10"/>
        <v>0</v>
      </c>
    </row>
    <row r="671" spans="1:14"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c r="N671">
        <f t="shared" si="10"/>
        <v>0</v>
      </c>
    </row>
    <row r="672" spans="1:14"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c r="N672">
        <f t="shared" si="10"/>
        <v>0</v>
      </c>
    </row>
    <row r="673" spans="1:14"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c r="N673">
        <f t="shared" si="10"/>
        <v>1</v>
      </c>
    </row>
    <row r="674" spans="1:14"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c r="N674">
        <f t="shared" si="10"/>
        <v>0</v>
      </c>
    </row>
    <row r="675" spans="1:14"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c r="N675">
        <f t="shared" si="10"/>
        <v>1</v>
      </c>
    </row>
    <row r="676" spans="1:14"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c r="N676">
        <f t="shared" si="10"/>
        <v>0</v>
      </c>
    </row>
    <row r="677" spans="1:14"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c r="N677">
        <f t="shared" si="10"/>
        <v>0</v>
      </c>
    </row>
    <row r="678" spans="1:14"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c r="N678">
        <f t="shared" si="10"/>
        <v>0</v>
      </c>
    </row>
    <row r="679" spans="1:14"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c r="N679">
        <f t="shared" si="10"/>
        <v>0</v>
      </c>
    </row>
    <row r="680" spans="1:14"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c r="N680">
        <f t="shared" si="10"/>
        <v>0</v>
      </c>
    </row>
    <row r="681" spans="1:14"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c r="N681">
        <f t="shared" si="10"/>
        <v>0</v>
      </c>
    </row>
    <row r="682" spans="1:14"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c r="N682">
        <f t="shared" si="10"/>
        <v>0</v>
      </c>
    </row>
    <row r="683" spans="1:14"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c r="N683">
        <f t="shared" si="10"/>
        <v>0</v>
      </c>
    </row>
    <row r="684" spans="1:14"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c r="N684">
        <f t="shared" si="10"/>
        <v>0</v>
      </c>
    </row>
    <row r="685" spans="1:14"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c r="N685">
        <f t="shared" si="10"/>
        <v>0</v>
      </c>
    </row>
    <row r="686" spans="1:14"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c r="N686">
        <f t="shared" si="10"/>
        <v>0</v>
      </c>
    </row>
    <row r="687" spans="1:14"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c r="N687">
        <f t="shared" si="10"/>
        <v>1</v>
      </c>
    </row>
    <row r="688" spans="1:14"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c r="N688">
        <f t="shared" si="10"/>
        <v>1</v>
      </c>
    </row>
    <row r="689" spans="1:14"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c r="N689">
        <f t="shared" si="10"/>
        <v>0</v>
      </c>
    </row>
    <row r="690" spans="1:14"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c r="N690">
        <f t="shared" si="10"/>
        <v>0</v>
      </c>
    </row>
    <row r="691" spans="1:14"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c r="N691">
        <f t="shared" si="10"/>
        <v>0</v>
      </c>
    </row>
    <row r="692" spans="1:14"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c r="N692">
        <f t="shared" si="10"/>
        <v>0</v>
      </c>
    </row>
    <row r="693" spans="1:14"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c r="N693">
        <f t="shared" si="10"/>
        <v>1</v>
      </c>
    </row>
    <row r="694" spans="1:14"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c r="N694">
        <f t="shared" si="10"/>
        <v>1</v>
      </c>
    </row>
    <row r="695" spans="1:14"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c r="N695">
        <f t="shared" si="10"/>
        <v>1</v>
      </c>
    </row>
    <row r="696" spans="1:14"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c r="N696">
        <f t="shared" si="10"/>
        <v>1</v>
      </c>
    </row>
    <row r="697" spans="1:14"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c r="N697">
        <f t="shared" si="10"/>
        <v>0</v>
      </c>
    </row>
    <row r="698" spans="1:14"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c r="N698">
        <f t="shared" si="10"/>
        <v>0</v>
      </c>
    </row>
    <row r="699" spans="1:14"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c r="N699">
        <f t="shared" si="10"/>
        <v>0</v>
      </c>
    </row>
    <row r="700" spans="1:14"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c r="N700">
        <f t="shared" si="10"/>
        <v>0</v>
      </c>
    </row>
    <row r="701" spans="1:14"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c r="N701">
        <f t="shared" si="10"/>
        <v>1</v>
      </c>
    </row>
    <row r="702" spans="1:14"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c r="N702">
        <f t="shared" si="10"/>
        <v>0</v>
      </c>
    </row>
    <row r="703" spans="1:14"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c r="N703">
        <f t="shared" si="10"/>
        <v>0</v>
      </c>
    </row>
    <row r="704" spans="1:14"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c r="N704">
        <f t="shared" si="10"/>
        <v>1</v>
      </c>
    </row>
    <row r="705" spans="1:14"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c r="N705">
        <f t="shared" si="10"/>
        <v>0</v>
      </c>
    </row>
    <row r="706" spans="1:14"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c r="N706">
        <f t="shared" si="10"/>
        <v>1</v>
      </c>
    </row>
    <row r="707" spans="1:14"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c r="N707">
        <f t="shared" ref="N707:N770" si="11">IF((M707="No"),0,1)</f>
        <v>0</v>
      </c>
    </row>
    <row r="708" spans="1:14"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c r="N708">
        <f t="shared" si="11"/>
        <v>1</v>
      </c>
    </row>
    <row r="709" spans="1:14"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c r="N709">
        <f t="shared" si="11"/>
        <v>1</v>
      </c>
    </row>
    <row r="710" spans="1:14"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c r="N710">
        <f t="shared" si="11"/>
        <v>0</v>
      </c>
    </row>
    <row r="711" spans="1:14"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c r="N711">
        <f t="shared" si="11"/>
        <v>0</v>
      </c>
    </row>
    <row r="712" spans="1:14"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c r="N712">
        <f t="shared" si="11"/>
        <v>1</v>
      </c>
    </row>
    <row r="713" spans="1:14"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c r="N713">
        <f t="shared" si="11"/>
        <v>0</v>
      </c>
    </row>
    <row r="714" spans="1:14"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c r="N714">
        <f t="shared" si="11"/>
        <v>0</v>
      </c>
    </row>
    <row r="715" spans="1:14"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c r="N715">
        <f t="shared" si="11"/>
        <v>0</v>
      </c>
    </row>
    <row r="716" spans="1:14"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c r="N716">
        <f t="shared" si="11"/>
        <v>1</v>
      </c>
    </row>
    <row r="717" spans="1:14"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c r="N717">
        <f t="shared" si="11"/>
        <v>1</v>
      </c>
    </row>
    <row r="718" spans="1:14"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c r="N718">
        <f t="shared" si="11"/>
        <v>0</v>
      </c>
    </row>
    <row r="719" spans="1:14"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c r="N719">
        <f t="shared" si="11"/>
        <v>1</v>
      </c>
    </row>
    <row r="720" spans="1:14"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c r="N720">
        <f t="shared" si="11"/>
        <v>1</v>
      </c>
    </row>
    <row r="721" spans="1:14"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c r="N721">
        <f t="shared" si="11"/>
        <v>0</v>
      </c>
    </row>
    <row r="722" spans="1:14"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c r="N722">
        <f t="shared" si="11"/>
        <v>1</v>
      </c>
    </row>
    <row r="723" spans="1:14"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c r="N723">
        <f t="shared" si="11"/>
        <v>1</v>
      </c>
    </row>
    <row r="724" spans="1:14"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c r="N724">
        <f t="shared" si="11"/>
        <v>0</v>
      </c>
    </row>
    <row r="725" spans="1:14"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c r="N725">
        <f t="shared" si="11"/>
        <v>0</v>
      </c>
    </row>
    <row r="726" spans="1:14"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c r="N726">
        <f t="shared" si="11"/>
        <v>0</v>
      </c>
    </row>
    <row r="727" spans="1:14"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c r="N727">
        <f t="shared" si="11"/>
        <v>1</v>
      </c>
    </row>
    <row r="728" spans="1:14"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c r="N728">
        <f t="shared" si="11"/>
        <v>0</v>
      </c>
    </row>
    <row r="729" spans="1:14"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c r="N729">
        <f t="shared" si="11"/>
        <v>1</v>
      </c>
    </row>
    <row r="730" spans="1:14"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c r="N730">
        <f t="shared" si="11"/>
        <v>0</v>
      </c>
    </row>
    <row r="731" spans="1:14"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c r="N731">
        <f t="shared" si="11"/>
        <v>1</v>
      </c>
    </row>
    <row r="732" spans="1:14"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c r="N732">
        <f t="shared" si="11"/>
        <v>1</v>
      </c>
    </row>
    <row r="733" spans="1:14"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c r="N733">
        <f t="shared" si="11"/>
        <v>1</v>
      </c>
    </row>
    <row r="734" spans="1:14"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c r="N734">
        <f t="shared" si="11"/>
        <v>1</v>
      </c>
    </row>
    <row r="735" spans="1:14"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c r="N735">
        <f t="shared" si="11"/>
        <v>0</v>
      </c>
    </row>
    <row r="736" spans="1:14"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c r="N736">
        <f t="shared" si="11"/>
        <v>1</v>
      </c>
    </row>
    <row r="737" spans="1:14"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c r="N737">
        <f t="shared" si="11"/>
        <v>0</v>
      </c>
    </row>
    <row r="738" spans="1:14"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c r="N738">
        <f t="shared" si="11"/>
        <v>0</v>
      </c>
    </row>
    <row r="739" spans="1:14"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c r="N739">
        <f t="shared" si="11"/>
        <v>0</v>
      </c>
    </row>
    <row r="740" spans="1:14"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c r="N740">
        <f t="shared" si="11"/>
        <v>1</v>
      </c>
    </row>
    <row r="741" spans="1:14"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c r="N741">
        <f t="shared" si="11"/>
        <v>0</v>
      </c>
    </row>
    <row r="742" spans="1:14"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c r="N742">
        <f t="shared" si="11"/>
        <v>0</v>
      </c>
    </row>
    <row r="743" spans="1:14"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c r="N743">
        <f t="shared" si="11"/>
        <v>1</v>
      </c>
    </row>
    <row r="744" spans="1:14"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c r="N744">
        <f t="shared" si="11"/>
        <v>0</v>
      </c>
    </row>
    <row r="745" spans="1:14"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c r="N745">
        <f t="shared" si="11"/>
        <v>0</v>
      </c>
    </row>
    <row r="746" spans="1:14"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c r="N746">
        <f t="shared" si="11"/>
        <v>0</v>
      </c>
    </row>
    <row r="747" spans="1:14"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c r="N747">
        <f t="shared" si="11"/>
        <v>1</v>
      </c>
    </row>
    <row r="748" spans="1:14"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c r="N748">
        <f t="shared" si="11"/>
        <v>0</v>
      </c>
    </row>
    <row r="749" spans="1:14"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c r="N749">
        <f t="shared" si="11"/>
        <v>0</v>
      </c>
    </row>
    <row r="750" spans="1:14"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c r="N750">
        <f t="shared" si="11"/>
        <v>0</v>
      </c>
    </row>
    <row r="751" spans="1:14"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c r="N751">
        <f t="shared" si="11"/>
        <v>0</v>
      </c>
    </row>
    <row r="752" spans="1:14"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c r="N752">
        <f t="shared" si="11"/>
        <v>0</v>
      </c>
    </row>
    <row r="753" spans="1:14"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c r="N753">
        <f t="shared" si="11"/>
        <v>0</v>
      </c>
    </row>
    <row r="754" spans="1:14"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c r="N754">
        <f t="shared" si="11"/>
        <v>0</v>
      </c>
    </row>
    <row r="755" spans="1:14"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c r="N755">
        <f t="shared" si="11"/>
        <v>0</v>
      </c>
    </row>
    <row r="756" spans="1:14"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c r="N756">
        <f t="shared" si="11"/>
        <v>1</v>
      </c>
    </row>
    <row r="757" spans="1:14"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c r="N757">
        <f t="shared" si="11"/>
        <v>0</v>
      </c>
    </row>
    <row r="758" spans="1:14"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c r="N758">
        <f t="shared" si="11"/>
        <v>1</v>
      </c>
    </row>
    <row r="759" spans="1:14"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c r="N759">
        <f t="shared" si="11"/>
        <v>1</v>
      </c>
    </row>
    <row r="760" spans="1:14"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c r="N760">
        <f t="shared" si="11"/>
        <v>0</v>
      </c>
    </row>
    <row r="761" spans="1:14"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c r="N761">
        <f t="shared" si="11"/>
        <v>1</v>
      </c>
    </row>
    <row r="762" spans="1:14"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c r="N762">
        <f t="shared" si="11"/>
        <v>0</v>
      </c>
    </row>
    <row r="763" spans="1:14"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c r="N763">
        <f t="shared" si="11"/>
        <v>0</v>
      </c>
    </row>
    <row r="764" spans="1:14"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c r="N764">
        <f t="shared" si="11"/>
        <v>1</v>
      </c>
    </row>
    <row r="765" spans="1:14"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c r="N765">
        <f t="shared" si="11"/>
        <v>1</v>
      </c>
    </row>
    <row r="766" spans="1:14"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c r="N766">
        <f t="shared" si="11"/>
        <v>0</v>
      </c>
    </row>
    <row r="767" spans="1:14"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c r="N767">
        <f t="shared" si="11"/>
        <v>1</v>
      </c>
    </row>
    <row r="768" spans="1:14"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c r="N768">
        <f t="shared" si="11"/>
        <v>0</v>
      </c>
    </row>
    <row r="769" spans="1:14"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c r="N769">
        <f t="shared" si="11"/>
        <v>1</v>
      </c>
    </row>
    <row r="770" spans="1:14"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c r="N770">
        <f t="shared" si="11"/>
        <v>0</v>
      </c>
    </row>
    <row r="771" spans="1:14"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c r="N771">
        <f t="shared" ref="N771:N834" si="12">IF((M771="No"),0,1)</f>
        <v>0</v>
      </c>
    </row>
    <row r="772" spans="1:14"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c r="N772">
        <f t="shared" si="12"/>
        <v>0</v>
      </c>
    </row>
    <row r="773" spans="1:14"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c r="N773">
        <f t="shared" si="12"/>
        <v>1</v>
      </c>
    </row>
    <row r="774" spans="1:14"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c r="N774">
        <f t="shared" si="12"/>
        <v>1</v>
      </c>
    </row>
    <row r="775" spans="1:14"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c r="N775">
        <f t="shared" si="12"/>
        <v>0</v>
      </c>
    </row>
    <row r="776" spans="1:14"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c r="N776">
        <f t="shared" si="12"/>
        <v>1</v>
      </c>
    </row>
    <row r="777" spans="1:14"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c r="N777">
        <f t="shared" si="12"/>
        <v>0</v>
      </c>
    </row>
    <row r="778" spans="1:14"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c r="N778">
        <f t="shared" si="12"/>
        <v>1</v>
      </c>
    </row>
    <row r="779" spans="1:14"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c r="N779">
        <f t="shared" si="12"/>
        <v>0</v>
      </c>
    </row>
    <row r="780" spans="1:14"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c r="N780">
        <f t="shared" si="12"/>
        <v>0</v>
      </c>
    </row>
    <row r="781" spans="1:14"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c r="N781">
        <f t="shared" si="12"/>
        <v>1</v>
      </c>
    </row>
    <row r="782" spans="1:14"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c r="N782">
        <f t="shared" si="12"/>
        <v>0</v>
      </c>
    </row>
    <row r="783" spans="1:14"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c r="N783">
        <f t="shared" si="12"/>
        <v>0</v>
      </c>
    </row>
    <row r="784" spans="1:14"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c r="N784">
        <f t="shared" si="12"/>
        <v>1</v>
      </c>
    </row>
    <row r="785" spans="1:14"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c r="N785">
        <f t="shared" si="12"/>
        <v>0</v>
      </c>
    </row>
    <row r="786" spans="1:14"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c r="N786">
        <f t="shared" si="12"/>
        <v>1</v>
      </c>
    </row>
    <row r="787" spans="1:14"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c r="N787">
        <f t="shared" si="12"/>
        <v>1</v>
      </c>
    </row>
    <row r="788" spans="1:14"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c r="N788">
        <f t="shared" si="12"/>
        <v>0</v>
      </c>
    </row>
    <row r="789" spans="1:14"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c r="N789">
        <f t="shared" si="12"/>
        <v>1</v>
      </c>
    </row>
    <row r="790" spans="1:14"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c r="N790">
        <f t="shared" si="12"/>
        <v>0</v>
      </c>
    </row>
    <row r="791" spans="1:14"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c r="N791">
        <f t="shared" si="12"/>
        <v>1</v>
      </c>
    </row>
    <row r="792" spans="1:14"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c r="N792">
        <f t="shared" si="12"/>
        <v>0</v>
      </c>
    </row>
    <row r="793" spans="1:14"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c r="N793">
        <f t="shared" si="12"/>
        <v>1</v>
      </c>
    </row>
    <row r="794" spans="1:14"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c r="N794">
        <f t="shared" si="12"/>
        <v>0</v>
      </c>
    </row>
    <row r="795" spans="1:14"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c r="N795">
        <f t="shared" si="12"/>
        <v>1</v>
      </c>
    </row>
    <row r="796" spans="1:14"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c r="N796">
        <f t="shared" si="12"/>
        <v>0</v>
      </c>
    </row>
    <row r="797" spans="1:14"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c r="N797">
        <f t="shared" si="12"/>
        <v>0</v>
      </c>
    </row>
    <row r="798" spans="1:14"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c r="N798">
        <f t="shared" si="12"/>
        <v>1</v>
      </c>
    </row>
    <row r="799" spans="1:14"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c r="N799">
        <f t="shared" si="12"/>
        <v>1</v>
      </c>
    </row>
    <row r="800" spans="1:14"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c r="N800">
        <f t="shared" si="12"/>
        <v>1</v>
      </c>
    </row>
    <row r="801" spans="1:14"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c r="N801">
        <f t="shared" si="12"/>
        <v>1</v>
      </c>
    </row>
    <row r="802" spans="1:14"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c r="N802">
        <f t="shared" si="12"/>
        <v>1</v>
      </c>
    </row>
    <row r="803" spans="1:14"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c r="N803">
        <f t="shared" si="12"/>
        <v>0</v>
      </c>
    </row>
    <row r="804" spans="1:14"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c r="N804">
        <f t="shared" si="12"/>
        <v>0</v>
      </c>
    </row>
    <row r="805" spans="1:14"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c r="N805">
        <f t="shared" si="12"/>
        <v>1</v>
      </c>
    </row>
    <row r="806" spans="1:14"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c r="N806">
        <f t="shared" si="12"/>
        <v>1</v>
      </c>
    </row>
    <row r="807" spans="1:14"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c r="N807">
        <f t="shared" si="12"/>
        <v>0</v>
      </c>
    </row>
    <row r="808" spans="1:14"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c r="N808">
        <f t="shared" si="12"/>
        <v>0</v>
      </c>
    </row>
    <row r="809" spans="1:14"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c r="N809">
        <f t="shared" si="12"/>
        <v>1</v>
      </c>
    </row>
    <row r="810" spans="1:14"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c r="N810">
        <f t="shared" si="12"/>
        <v>1</v>
      </c>
    </row>
    <row r="811" spans="1:14"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c r="N811">
        <f t="shared" si="12"/>
        <v>0</v>
      </c>
    </row>
    <row r="812" spans="1:14"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c r="N812">
        <f t="shared" si="12"/>
        <v>1</v>
      </c>
    </row>
    <row r="813" spans="1:14"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c r="N813">
        <f t="shared" si="12"/>
        <v>0</v>
      </c>
    </row>
    <row r="814" spans="1:14"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c r="N814">
        <f t="shared" si="12"/>
        <v>0</v>
      </c>
    </row>
    <row r="815" spans="1:14"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c r="N815">
        <f t="shared" si="12"/>
        <v>0</v>
      </c>
    </row>
    <row r="816" spans="1:14"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c r="N816">
        <f t="shared" si="12"/>
        <v>1</v>
      </c>
    </row>
    <row r="817" spans="1:14"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c r="N817">
        <f t="shared" si="12"/>
        <v>0</v>
      </c>
    </row>
    <row r="818" spans="1:14"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c r="N818">
        <f t="shared" si="12"/>
        <v>1</v>
      </c>
    </row>
    <row r="819" spans="1:14"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c r="N819">
        <f t="shared" si="12"/>
        <v>1</v>
      </c>
    </row>
    <row r="820" spans="1:14"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c r="N820">
        <f t="shared" si="12"/>
        <v>0</v>
      </c>
    </row>
    <row r="821" spans="1:14"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c r="N821">
        <f t="shared" si="12"/>
        <v>0</v>
      </c>
    </row>
    <row r="822" spans="1:14"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c r="N822">
        <f t="shared" si="12"/>
        <v>0</v>
      </c>
    </row>
    <row r="823" spans="1:14"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c r="N823">
        <f t="shared" si="12"/>
        <v>1</v>
      </c>
    </row>
    <row r="824" spans="1:14"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c r="N824">
        <f t="shared" si="12"/>
        <v>0</v>
      </c>
    </row>
    <row r="825" spans="1:14"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c r="N825">
        <f t="shared" si="12"/>
        <v>1</v>
      </c>
    </row>
    <row r="826" spans="1:14"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c r="N826">
        <f t="shared" si="12"/>
        <v>1</v>
      </c>
    </row>
    <row r="827" spans="1:14"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c r="N827">
        <f t="shared" si="12"/>
        <v>1</v>
      </c>
    </row>
    <row r="828" spans="1:14"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c r="N828">
        <f t="shared" si="12"/>
        <v>1</v>
      </c>
    </row>
    <row r="829" spans="1:14"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c r="N829">
        <f t="shared" si="12"/>
        <v>1</v>
      </c>
    </row>
    <row r="830" spans="1:14"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c r="N830">
        <f t="shared" si="12"/>
        <v>0</v>
      </c>
    </row>
    <row r="831" spans="1:14"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c r="N831">
        <f t="shared" si="12"/>
        <v>0</v>
      </c>
    </row>
    <row r="832" spans="1:14"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c r="N832">
        <f t="shared" si="12"/>
        <v>0</v>
      </c>
    </row>
    <row r="833" spans="1:14"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c r="N833">
        <f t="shared" si="12"/>
        <v>1</v>
      </c>
    </row>
    <row r="834" spans="1:14"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c r="N834">
        <f t="shared" si="12"/>
        <v>0</v>
      </c>
    </row>
    <row r="835" spans="1:14"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c r="N835">
        <f t="shared" ref="N835:N898" si="13">IF((M835="No"),0,1)</f>
        <v>1</v>
      </c>
    </row>
    <row r="836" spans="1:14"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c r="N836">
        <f t="shared" si="13"/>
        <v>1</v>
      </c>
    </row>
    <row r="837" spans="1:14"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c r="N837">
        <f t="shared" si="13"/>
        <v>1</v>
      </c>
    </row>
    <row r="838" spans="1:14"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c r="N838">
        <f t="shared" si="13"/>
        <v>0</v>
      </c>
    </row>
    <row r="839" spans="1:14"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c r="N839">
        <f t="shared" si="13"/>
        <v>0</v>
      </c>
    </row>
    <row r="840" spans="1:14"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c r="N840">
        <f t="shared" si="13"/>
        <v>1</v>
      </c>
    </row>
    <row r="841" spans="1:14"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c r="N841">
        <f t="shared" si="13"/>
        <v>1</v>
      </c>
    </row>
    <row r="842" spans="1:14"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c r="N842">
        <f t="shared" si="13"/>
        <v>0</v>
      </c>
    </row>
    <row r="843" spans="1:14"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c r="N843">
        <f t="shared" si="13"/>
        <v>0</v>
      </c>
    </row>
    <row r="844" spans="1:14"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c r="N844">
        <f t="shared" si="13"/>
        <v>1</v>
      </c>
    </row>
    <row r="845" spans="1:14"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c r="N845">
        <f t="shared" si="13"/>
        <v>0</v>
      </c>
    </row>
    <row r="846" spans="1:14"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c r="N846">
        <f t="shared" si="13"/>
        <v>0</v>
      </c>
    </row>
    <row r="847" spans="1:14"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c r="N847">
        <f t="shared" si="13"/>
        <v>0</v>
      </c>
    </row>
    <row r="848" spans="1:14"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c r="N848">
        <f t="shared" si="13"/>
        <v>0</v>
      </c>
    </row>
    <row r="849" spans="1:14"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c r="N849">
        <f t="shared" si="13"/>
        <v>0</v>
      </c>
    </row>
    <row r="850" spans="1:14"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c r="N850">
        <f t="shared" si="13"/>
        <v>1</v>
      </c>
    </row>
    <row r="851" spans="1:14"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c r="N851">
        <f t="shared" si="13"/>
        <v>0</v>
      </c>
    </row>
    <row r="852" spans="1:14"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c r="N852">
        <f t="shared" si="13"/>
        <v>0</v>
      </c>
    </row>
    <row r="853" spans="1:14"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c r="N853">
        <f t="shared" si="13"/>
        <v>1</v>
      </c>
    </row>
    <row r="854" spans="1:14"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c r="N854">
        <f t="shared" si="13"/>
        <v>1</v>
      </c>
    </row>
    <row r="855" spans="1:14"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c r="N855">
        <f t="shared" si="13"/>
        <v>1</v>
      </c>
    </row>
    <row r="856" spans="1:14"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c r="N856">
        <f t="shared" si="13"/>
        <v>0</v>
      </c>
    </row>
    <row r="857" spans="1:14"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c r="N857">
        <f t="shared" si="13"/>
        <v>0</v>
      </c>
    </row>
    <row r="858" spans="1:14"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c r="N858">
        <f t="shared" si="13"/>
        <v>0</v>
      </c>
    </row>
    <row r="859" spans="1:14"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c r="N859">
        <f t="shared" si="13"/>
        <v>1</v>
      </c>
    </row>
    <row r="860" spans="1:14"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c r="N860">
        <f t="shared" si="13"/>
        <v>0</v>
      </c>
    </row>
    <row r="861" spans="1:14"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c r="N861">
        <f t="shared" si="13"/>
        <v>0</v>
      </c>
    </row>
    <row r="862" spans="1:14"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c r="N862">
        <f t="shared" si="13"/>
        <v>0</v>
      </c>
    </row>
    <row r="863" spans="1:14"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c r="N863">
        <f t="shared" si="13"/>
        <v>1</v>
      </c>
    </row>
    <row r="864" spans="1:14"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c r="N864">
        <f t="shared" si="13"/>
        <v>1</v>
      </c>
    </row>
    <row r="865" spans="1:14"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c r="N865">
        <f t="shared" si="13"/>
        <v>1</v>
      </c>
    </row>
    <row r="866" spans="1:14"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c r="N866">
        <f t="shared" si="13"/>
        <v>0</v>
      </c>
    </row>
    <row r="867" spans="1:14"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c r="N867">
        <f t="shared" si="13"/>
        <v>1</v>
      </c>
    </row>
    <row r="868" spans="1:14"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c r="N868">
        <f t="shared" si="13"/>
        <v>0</v>
      </c>
    </row>
    <row r="869" spans="1:14"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c r="N869">
        <f t="shared" si="13"/>
        <v>0</v>
      </c>
    </row>
    <row r="870" spans="1:14"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c r="N870">
        <f t="shared" si="13"/>
        <v>1</v>
      </c>
    </row>
    <row r="871" spans="1:14"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c r="N871">
        <f t="shared" si="13"/>
        <v>0</v>
      </c>
    </row>
    <row r="872" spans="1:14"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c r="N872">
        <f t="shared" si="13"/>
        <v>0</v>
      </c>
    </row>
    <row r="873" spans="1:14"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c r="N873">
        <f t="shared" si="13"/>
        <v>0</v>
      </c>
    </row>
    <row r="874" spans="1:14"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c r="N874">
        <f t="shared" si="13"/>
        <v>1</v>
      </c>
    </row>
    <row r="875" spans="1:14"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c r="N875">
        <f t="shared" si="13"/>
        <v>0</v>
      </c>
    </row>
    <row r="876" spans="1:14"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c r="N876">
        <f t="shared" si="13"/>
        <v>1</v>
      </c>
    </row>
    <row r="877" spans="1:14"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c r="N877">
        <f t="shared" si="13"/>
        <v>1</v>
      </c>
    </row>
    <row r="878" spans="1:14"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c r="N878">
        <f t="shared" si="13"/>
        <v>0</v>
      </c>
    </row>
    <row r="879" spans="1:14"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c r="N879">
        <f t="shared" si="13"/>
        <v>0</v>
      </c>
    </row>
    <row r="880" spans="1:14"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c r="N880">
        <f t="shared" si="13"/>
        <v>0</v>
      </c>
    </row>
    <row r="881" spans="1:14"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c r="N881">
        <f t="shared" si="13"/>
        <v>0</v>
      </c>
    </row>
    <row r="882" spans="1:14"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c r="N882">
        <f t="shared" si="13"/>
        <v>1</v>
      </c>
    </row>
    <row r="883" spans="1:14"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c r="N883">
        <f t="shared" si="13"/>
        <v>1</v>
      </c>
    </row>
    <row r="884" spans="1:14"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c r="N884">
        <f t="shared" si="13"/>
        <v>0</v>
      </c>
    </row>
    <row r="885" spans="1:14"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c r="N885">
        <f t="shared" si="13"/>
        <v>1</v>
      </c>
    </row>
    <row r="886" spans="1:14"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c r="N886">
        <f t="shared" si="13"/>
        <v>0</v>
      </c>
    </row>
    <row r="887" spans="1:14"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c r="N887">
        <f t="shared" si="13"/>
        <v>0</v>
      </c>
    </row>
    <row r="888" spans="1:14"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c r="N888">
        <f t="shared" si="13"/>
        <v>0</v>
      </c>
    </row>
    <row r="889" spans="1:14"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c r="N889">
        <f t="shared" si="13"/>
        <v>0</v>
      </c>
    </row>
    <row r="890" spans="1:14"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c r="N890">
        <f t="shared" si="13"/>
        <v>0</v>
      </c>
    </row>
    <row r="891" spans="1:14"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c r="N891">
        <f t="shared" si="13"/>
        <v>1</v>
      </c>
    </row>
    <row r="892" spans="1:14"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c r="N892">
        <f t="shared" si="13"/>
        <v>0</v>
      </c>
    </row>
    <row r="893" spans="1:14"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c r="N893">
        <f t="shared" si="13"/>
        <v>1</v>
      </c>
    </row>
    <row r="894" spans="1:14"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c r="N894">
        <f t="shared" si="13"/>
        <v>1</v>
      </c>
    </row>
    <row r="895" spans="1:14"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c r="N895">
        <f t="shared" si="13"/>
        <v>0</v>
      </c>
    </row>
    <row r="896" spans="1:14"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c r="N896">
        <f t="shared" si="13"/>
        <v>1</v>
      </c>
    </row>
    <row r="897" spans="1:14"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c r="N897">
        <f t="shared" si="13"/>
        <v>1</v>
      </c>
    </row>
    <row r="898" spans="1:14"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c r="N898">
        <f t="shared" si="13"/>
        <v>1</v>
      </c>
    </row>
    <row r="899" spans="1:14"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c r="N899">
        <f t="shared" ref="N899:N962" si="14">IF((M899="No"),0,1)</f>
        <v>0</v>
      </c>
    </row>
    <row r="900" spans="1:14"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c r="N900">
        <f t="shared" si="14"/>
        <v>1</v>
      </c>
    </row>
    <row r="901" spans="1:14"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c r="N901">
        <f t="shared" si="14"/>
        <v>0</v>
      </c>
    </row>
    <row r="902" spans="1:14"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c r="N902">
        <f t="shared" si="14"/>
        <v>1</v>
      </c>
    </row>
    <row r="903" spans="1:14"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c r="N903">
        <f t="shared" si="14"/>
        <v>1</v>
      </c>
    </row>
    <row r="904" spans="1:14"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c r="N904">
        <f t="shared" si="14"/>
        <v>0</v>
      </c>
    </row>
    <row r="905" spans="1:14"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c r="N905">
        <f t="shared" si="14"/>
        <v>0</v>
      </c>
    </row>
    <row r="906" spans="1:14"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c r="N906">
        <f t="shared" si="14"/>
        <v>1</v>
      </c>
    </row>
    <row r="907" spans="1:14"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c r="N907">
        <f t="shared" si="14"/>
        <v>1</v>
      </c>
    </row>
    <row r="908" spans="1:14"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c r="N908">
        <f t="shared" si="14"/>
        <v>1</v>
      </c>
    </row>
    <row r="909" spans="1:14"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c r="N909">
        <f t="shared" si="14"/>
        <v>0</v>
      </c>
    </row>
    <row r="910" spans="1:14"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c r="N910">
        <f t="shared" si="14"/>
        <v>1</v>
      </c>
    </row>
    <row r="911" spans="1:14"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c r="N911">
        <f t="shared" si="14"/>
        <v>1</v>
      </c>
    </row>
    <row r="912" spans="1:14"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c r="N912">
        <f t="shared" si="14"/>
        <v>0</v>
      </c>
    </row>
    <row r="913" spans="1:14"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c r="N913">
        <f t="shared" si="14"/>
        <v>0</v>
      </c>
    </row>
    <row r="914" spans="1:14"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c r="N914">
        <f t="shared" si="14"/>
        <v>0</v>
      </c>
    </row>
    <row r="915" spans="1:14"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c r="N915">
        <f t="shared" si="14"/>
        <v>1</v>
      </c>
    </row>
    <row r="916" spans="1:14"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c r="N916">
        <f t="shared" si="14"/>
        <v>0</v>
      </c>
    </row>
    <row r="917" spans="1:14"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c r="N917">
        <f t="shared" si="14"/>
        <v>0</v>
      </c>
    </row>
    <row r="918" spans="1:14"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c r="N918">
        <f t="shared" si="14"/>
        <v>1</v>
      </c>
    </row>
    <row r="919" spans="1:14"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c r="N919">
        <f t="shared" si="14"/>
        <v>1</v>
      </c>
    </row>
    <row r="920" spans="1:14"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c r="N920">
        <f t="shared" si="14"/>
        <v>1</v>
      </c>
    </row>
    <row r="921" spans="1:14"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c r="N921">
        <f t="shared" si="14"/>
        <v>0</v>
      </c>
    </row>
    <row r="922" spans="1:14"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c r="N922">
        <f t="shared" si="14"/>
        <v>0</v>
      </c>
    </row>
    <row r="923" spans="1:14"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c r="N923">
        <f t="shared" si="14"/>
        <v>1</v>
      </c>
    </row>
    <row r="924" spans="1:14"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c r="N924">
        <f t="shared" si="14"/>
        <v>1</v>
      </c>
    </row>
    <row r="925" spans="1:14"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c r="N925">
        <f t="shared" si="14"/>
        <v>1</v>
      </c>
    </row>
    <row r="926" spans="1:14"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c r="N926">
        <f t="shared" si="14"/>
        <v>1</v>
      </c>
    </row>
    <row r="927" spans="1:14"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c r="N927">
        <f t="shared" si="14"/>
        <v>1</v>
      </c>
    </row>
    <row r="928" spans="1:14"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c r="N928">
        <f t="shared" si="14"/>
        <v>0</v>
      </c>
    </row>
    <row r="929" spans="1:14"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c r="N929">
        <f t="shared" si="14"/>
        <v>0</v>
      </c>
    </row>
    <row r="930" spans="1:14"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c r="N930">
        <f t="shared" si="14"/>
        <v>0</v>
      </c>
    </row>
    <row r="931" spans="1:14"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c r="N931">
        <f t="shared" si="14"/>
        <v>0</v>
      </c>
    </row>
    <row r="932" spans="1:14"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c r="N932">
        <f t="shared" si="14"/>
        <v>0</v>
      </c>
    </row>
    <row r="933" spans="1:14"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c r="N933">
        <f t="shared" si="14"/>
        <v>1</v>
      </c>
    </row>
    <row r="934" spans="1:14"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c r="N934">
        <f t="shared" si="14"/>
        <v>1</v>
      </c>
    </row>
    <row r="935" spans="1:14"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c r="N935">
        <f t="shared" si="14"/>
        <v>0</v>
      </c>
    </row>
    <row r="936" spans="1:14"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c r="N936">
        <f t="shared" si="14"/>
        <v>0</v>
      </c>
    </row>
    <row r="937" spans="1:14"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c r="N937">
        <f t="shared" si="14"/>
        <v>1</v>
      </c>
    </row>
    <row r="938" spans="1:14"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c r="N938">
        <f t="shared" si="14"/>
        <v>0</v>
      </c>
    </row>
    <row r="939" spans="1:14"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c r="N939">
        <f t="shared" si="14"/>
        <v>1</v>
      </c>
    </row>
    <row r="940" spans="1:14"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c r="N940">
        <f t="shared" si="14"/>
        <v>0</v>
      </c>
    </row>
    <row r="941" spans="1:14"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c r="N941">
        <f t="shared" si="14"/>
        <v>0</v>
      </c>
    </row>
    <row r="942" spans="1:14"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c r="N942">
        <f t="shared" si="14"/>
        <v>0</v>
      </c>
    </row>
    <row r="943" spans="1:14"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c r="N943">
        <f t="shared" si="14"/>
        <v>1</v>
      </c>
    </row>
    <row r="944" spans="1:14"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c r="N944">
        <f t="shared" si="14"/>
        <v>0</v>
      </c>
    </row>
    <row r="945" spans="1:14"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c r="N945">
        <f t="shared" si="14"/>
        <v>0</v>
      </c>
    </row>
    <row r="946" spans="1:14"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c r="N946">
        <f t="shared" si="14"/>
        <v>1</v>
      </c>
    </row>
    <row r="947" spans="1:14"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c r="N947">
        <f t="shared" si="14"/>
        <v>1</v>
      </c>
    </row>
    <row r="948" spans="1:14"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c r="N948">
        <f t="shared" si="14"/>
        <v>1</v>
      </c>
    </row>
    <row r="949" spans="1:14"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c r="N949">
        <f t="shared" si="14"/>
        <v>1</v>
      </c>
    </row>
    <row r="950" spans="1:14"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c r="N950">
        <f t="shared" si="14"/>
        <v>0</v>
      </c>
    </row>
    <row r="951" spans="1:14"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c r="N951">
        <f t="shared" si="14"/>
        <v>0</v>
      </c>
    </row>
    <row r="952" spans="1:14"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c r="N952">
        <f t="shared" si="14"/>
        <v>0</v>
      </c>
    </row>
    <row r="953" spans="1:14"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c r="N953">
        <f t="shared" si="14"/>
        <v>0</v>
      </c>
    </row>
    <row r="954" spans="1:14"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c r="N954">
        <f t="shared" si="14"/>
        <v>0</v>
      </c>
    </row>
    <row r="955" spans="1:14"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c r="N955">
        <f t="shared" si="14"/>
        <v>1</v>
      </c>
    </row>
    <row r="956" spans="1:14"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c r="N956">
        <f t="shared" si="14"/>
        <v>1</v>
      </c>
    </row>
    <row r="957" spans="1:14"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c r="N957">
        <f t="shared" si="14"/>
        <v>0</v>
      </c>
    </row>
    <row r="958" spans="1:14"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c r="N958">
        <f t="shared" si="14"/>
        <v>1</v>
      </c>
    </row>
    <row r="959" spans="1:14"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c r="N959">
        <f t="shared" si="14"/>
        <v>0</v>
      </c>
    </row>
    <row r="960" spans="1:14"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c r="N960">
        <f t="shared" si="14"/>
        <v>1</v>
      </c>
    </row>
    <row r="961" spans="1:14"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c r="N961">
        <f t="shared" si="14"/>
        <v>1</v>
      </c>
    </row>
    <row r="962" spans="1:14"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c r="N962">
        <f t="shared" si="14"/>
        <v>0</v>
      </c>
    </row>
    <row r="963" spans="1:14"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c r="N963">
        <f t="shared" ref="N963:N1001" si="15">IF((M963="No"),0,1)</f>
        <v>0</v>
      </c>
    </row>
    <row r="964" spans="1:14"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c r="N964">
        <f t="shared" si="15"/>
        <v>0</v>
      </c>
    </row>
    <row r="965" spans="1:14"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c r="N965">
        <f t="shared" si="15"/>
        <v>1</v>
      </c>
    </row>
    <row r="966" spans="1:14"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c r="N966">
        <f t="shared" si="15"/>
        <v>0</v>
      </c>
    </row>
    <row r="967" spans="1:14"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c r="N967">
        <f t="shared" si="15"/>
        <v>0</v>
      </c>
    </row>
    <row r="968" spans="1:14"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c r="N968">
        <f t="shared" si="15"/>
        <v>1</v>
      </c>
    </row>
    <row r="969" spans="1:14"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c r="N969">
        <f t="shared" si="15"/>
        <v>0</v>
      </c>
    </row>
    <row r="970" spans="1:14"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c r="N970">
        <f t="shared" si="15"/>
        <v>0</v>
      </c>
    </row>
    <row r="971" spans="1:14"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c r="N971">
        <f t="shared" si="15"/>
        <v>0</v>
      </c>
    </row>
    <row r="972" spans="1:14"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c r="N972">
        <f t="shared" si="15"/>
        <v>0</v>
      </c>
    </row>
    <row r="973" spans="1:14"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c r="N973">
        <f t="shared" si="15"/>
        <v>0</v>
      </c>
    </row>
    <row r="974" spans="1:14"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c r="N974">
        <f t="shared" si="15"/>
        <v>0</v>
      </c>
    </row>
    <row r="975" spans="1:14"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c r="N975">
        <f t="shared" si="15"/>
        <v>0</v>
      </c>
    </row>
    <row r="976" spans="1:14"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c r="N976">
        <f t="shared" si="15"/>
        <v>1</v>
      </c>
    </row>
    <row r="977" spans="1:14"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c r="N977">
        <f t="shared" si="15"/>
        <v>1</v>
      </c>
    </row>
    <row r="978" spans="1:14"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c r="N978">
        <f t="shared" si="15"/>
        <v>0</v>
      </c>
    </row>
    <row r="979" spans="1:14"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c r="N979">
        <f t="shared" si="15"/>
        <v>0</v>
      </c>
    </row>
    <row r="980" spans="1:14"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c r="N980">
        <f t="shared" si="15"/>
        <v>0</v>
      </c>
    </row>
    <row r="981" spans="1:14"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c r="N981">
        <f t="shared" si="15"/>
        <v>0</v>
      </c>
    </row>
    <row r="982" spans="1:14"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c r="N982">
        <f t="shared" si="15"/>
        <v>1</v>
      </c>
    </row>
    <row r="983" spans="1:14"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c r="N983">
        <f t="shared" si="15"/>
        <v>0</v>
      </c>
    </row>
    <row r="984" spans="1:14"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c r="N984">
        <f t="shared" si="15"/>
        <v>1</v>
      </c>
    </row>
    <row r="985" spans="1:14"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c r="N985">
        <f t="shared" si="15"/>
        <v>0</v>
      </c>
    </row>
    <row r="986" spans="1:14"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c r="N986">
        <f t="shared" si="15"/>
        <v>1</v>
      </c>
    </row>
    <row r="987" spans="1:14"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c r="N987">
        <f t="shared" si="15"/>
        <v>0</v>
      </c>
    </row>
    <row r="988" spans="1:14"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c r="N988">
        <f t="shared" si="15"/>
        <v>1</v>
      </c>
    </row>
    <row r="989" spans="1:14"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c r="N989">
        <f t="shared" si="15"/>
        <v>0</v>
      </c>
    </row>
    <row r="990" spans="1:14"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c r="N990">
        <f t="shared" si="15"/>
        <v>0</v>
      </c>
    </row>
    <row r="991" spans="1:14"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c r="N991">
        <f t="shared" si="15"/>
        <v>0</v>
      </c>
    </row>
    <row r="992" spans="1:14"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c r="N992">
        <f t="shared" si="15"/>
        <v>0</v>
      </c>
    </row>
    <row r="993" spans="1:14"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c r="N993">
        <f t="shared" si="15"/>
        <v>1</v>
      </c>
    </row>
    <row r="994" spans="1:14"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c r="N994">
        <f t="shared" si="15"/>
        <v>1</v>
      </c>
    </row>
    <row r="995" spans="1:14"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c r="N995">
        <f t="shared" si="15"/>
        <v>1</v>
      </c>
    </row>
    <row r="996" spans="1:14"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c r="N996">
        <f t="shared" si="15"/>
        <v>0</v>
      </c>
    </row>
    <row r="997" spans="1:14"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c r="N997">
        <f t="shared" si="15"/>
        <v>1</v>
      </c>
    </row>
    <row r="998" spans="1:14"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c r="N998">
        <f t="shared" si="15"/>
        <v>1</v>
      </c>
    </row>
    <row r="999" spans="1:14"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c r="N999">
        <f t="shared" si="15"/>
        <v>1</v>
      </c>
    </row>
    <row r="1000" spans="1:14"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c r="N1000">
        <f t="shared" si="15"/>
        <v>0</v>
      </c>
    </row>
    <row r="1001" spans="1:14"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c r="N1001">
        <f t="shared" si="15"/>
        <v>1</v>
      </c>
    </row>
    <row r="1002" spans="1:14" ht="15.75" customHeight="1" x14ac:dyDescent="0.3"/>
    <row r="1003" spans="1:14" ht="15.75" customHeight="1" x14ac:dyDescent="0.3"/>
    <row r="1004" spans="1:14" ht="15.75" customHeight="1" x14ac:dyDescent="0.3"/>
    <row r="1005" spans="1:14" ht="15.75" customHeight="1" x14ac:dyDescent="0.3"/>
    <row r="1006" spans="1:14" ht="15.75" customHeight="1" x14ac:dyDescent="0.3"/>
    <row r="1007" spans="1:14" ht="15.75" customHeight="1" x14ac:dyDescent="0.3"/>
    <row r="1008" spans="1:14"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sheetData>
  <autoFilter ref="A1:N1" xr:uid="{59D94039-6890-4FFC-B954-C473E30567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37274-B91C-42E9-8E28-481BF2161AE3}">
  <dimension ref="A1:D26"/>
  <sheetViews>
    <sheetView workbookViewId="0">
      <selection activeCell="E30" sqref="E30"/>
    </sheetView>
  </sheetViews>
  <sheetFormatPr defaultRowHeight="14.4" x14ac:dyDescent="0.3"/>
  <cols>
    <col min="1" max="1" width="17.44140625" bestFit="1" customWidth="1"/>
    <col min="2" max="2" width="12.88671875" bestFit="1" customWidth="1"/>
    <col min="3" max="3" width="10.21875" bestFit="1" customWidth="1"/>
    <col min="4" max="4" width="11.21875" bestFit="1" customWidth="1"/>
    <col min="5" max="5" width="15.77734375" bestFit="1" customWidth="1"/>
    <col min="6" max="6" width="20.21875" bestFit="1" customWidth="1"/>
    <col min="7" max="7" width="15.77734375" bestFit="1" customWidth="1"/>
    <col min="8" max="10" width="10.109375" bestFit="1" customWidth="1"/>
    <col min="11" max="17" width="11.6640625" bestFit="1" customWidth="1"/>
    <col min="18" max="18" width="11" bestFit="1" customWidth="1"/>
  </cols>
  <sheetData>
    <row r="1" spans="1:4" x14ac:dyDescent="0.3">
      <c r="A1" s="6" t="s">
        <v>2</v>
      </c>
      <c r="B1" t="s">
        <v>38</v>
      </c>
    </row>
    <row r="2" spans="1:4" x14ac:dyDescent="0.3">
      <c r="A2" s="6" t="s">
        <v>5</v>
      </c>
      <c r="B2" t="s">
        <v>38</v>
      </c>
    </row>
    <row r="3" spans="1:4" x14ac:dyDescent="0.3">
      <c r="A3" s="6" t="s">
        <v>6</v>
      </c>
      <c r="B3" t="s">
        <v>38</v>
      </c>
    </row>
    <row r="4" spans="1:4" x14ac:dyDescent="0.3">
      <c r="A4" s="6" t="s">
        <v>9</v>
      </c>
      <c r="B4" t="s">
        <v>38</v>
      </c>
    </row>
    <row r="5" spans="1:4" x14ac:dyDescent="0.3">
      <c r="A5" s="6" t="s">
        <v>10</v>
      </c>
      <c r="B5" t="s">
        <v>38</v>
      </c>
    </row>
    <row r="6" spans="1:4" x14ac:dyDescent="0.3">
      <c r="A6" s="6" t="s">
        <v>11</v>
      </c>
      <c r="B6" t="s">
        <v>38</v>
      </c>
    </row>
    <row r="7" spans="1:4" x14ac:dyDescent="0.3">
      <c r="A7" s="6" t="s">
        <v>12</v>
      </c>
      <c r="B7" t="s">
        <v>38</v>
      </c>
    </row>
    <row r="9" spans="1:4" x14ac:dyDescent="0.3">
      <c r="A9" s="6" t="s">
        <v>39</v>
      </c>
      <c r="B9" t="s">
        <v>45</v>
      </c>
      <c r="C9" t="s">
        <v>40</v>
      </c>
      <c r="D9" t="s">
        <v>46</v>
      </c>
    </row>
    <row r="10" spans="1:4" x14ac:dyDescent="0.3">
      <c r="A10" s="7">
        <v>10000</v>
      </c>
      <c r="B10" s="10">
        <v>73</v>
      </c>
      <c r="C10" s="10">
        <v>76</v>
      </c>
      <c r="D10" s="10">
        <v>28</v>
      </c>
    </row>
    <row r="11" spans="1:4" x14ac:dyDescent="0.3">
      <c r="A11" s="7">
        <v>20000</v>
      </c>
      <c r="B11" s="10">
        <v>74</v>
      </c>
      <c r="C11" s="10">
        <v>84</v>
      </c>
      <c r="D11" s="10">
        <v>31</v>
      </c>
    </row>
    <row r="12" spans="1:4" x14ac:dyDescent="0.3">
      <c r="A12" s="7">
        <v>30000</v>
      </c>
      <c r="B12" s="10">
        <v>135</v>
      </c>
      <c r="C12" s="10">
        <v>157</v>
      </c>
      <c r="D12" s="10">
        <v>54</v>
      </c>
    </row>
    <row r="13" spans="1:4" x14ac:dyDescent="0.3">
      <c r="A13" s="7">
        <v>40000</v>
      </c>
      <c r="B13" s="10">
        <v>154</v>
      </c>
      <c r="C13" s="10">
        <v>174</v>
      </c>
      <c r="D13" s="10">
        <v>90</v>
      </c>
    </row>
    <row r="14" spans="1:4" x14ac:dyDescent="0.3">
      <c r="A14" s="7">
        <v>50000</v>
      </c>
      <c r="B14" s="10">
        <v>40</v>
      </c>
      <c r="C14" s="10">
        <v>35</v>
      </c>
      <c r="D14" s="10">
        <v>20</v>
      </c>
    </row>
    <row r="15" spans="1:4" x14ac:dyDescent="0.3">
      <c r="A15" s="7">
        <v>60000</v>
      </c>
      <c r="B15" s="10">
        <v>165</v>
      </c>
      <c r="C15" s="10">
        <v>206</v>
      </c>
      <c r="D15" s="10">
        <v>81</v>
      </c>
    </row>
    <row r="16" spans="1:4" x14ac:dyDescent="0.3">
      <c r="A16" s="7">
        <v>70000</v>
      </c>
      <c r="B16" s="10">
        <v>124</v>
      </c>
      <c r="C16" s="10">
        <v>184</v>
      </c>
      <c r="D16" s="10">
        <v>66</v>
      </c>
    </row>
    <row r="17" spans="1:4" x14ac:dyDescent="0.3">
      <c r="A17" s="7">
        <v>80000</v>
      </c>
      <c r="B17" s="10">
        <v>91</v>
      </c>
      <c r="C17" s="10">
        <v>152</v>
      </c>
      <c r="D17" s="10">
        <v>35</v>
      </c>
    </row>
    <row r="18" spans="1:4" x14ac:dyDescent="0.3">
      <c r="A18" s="7">
        <v>90000</v>
      </c>
      <c r="B18" s="10">
        <v>39</v>
      </c>
      <c r="C18" s="10">
        <v>62</v>
      </c>
      <c r="D18" s="10">
        <v>25</v>
      </c>
    </row>
    <row r="19" spans="1:4" x14ac:dyDescent="0.3">
      <c r="A19" s="7">
        <v>100000</v>
      </c>
      <c r="B19" s="10">
        <v>29</v>
      </c>
      <c r="C19" s="10">
        <v>79</v>
      </c>
      <c r="D19" s="10">
        <v>11</v>
      </c>
    </row>
    <row r="20" spans="1:4" x14ac:dyDescent="0.3">
      <c r="A20" s="7">
        <v>110000</v>
      </c>
      <c r="B20" s="10">
        <v>16</v>
      </c>
      <c r="C20" s="10">
        <v>52</v>
      </c>
      <c r="D20" s="10">
        <v>8</v>
      </c>
    </row>
    <row r="21" spans="1:4" x14ac:dyDescent="0.3">
      <c r="A21" s="7">
        <v>120000</v>
      </c>
      <c r="B21" s="10">
        <v>18</v>
      </c>
      <c r="C21" s="10">
        <v>57</v>
      </c>
      <c r="D21" s="10">
        <v>10</v>
      </c>
    </row>
    <row r="22" spans="1:4" x14ac:dyDescent="0.3">
      <c r="A22" s="7">
        <v>130000</v>
      </c>
      <c r="B22" s="10">
        <v>32</v>
      </c>
      <c r="C22" s="10">
        <v>94</v>
      </c>
      <c r="D22" s="10">
        <v>15</v>
      </c>
    </row>
    <row r="23" spans="1:4" x14ac:dyDescent="0.3">
      <c r="A23" s="7">
        <v>150000</v>
      </c>
      <c r="B23" s="10">
        <v>4</v>
      </c>
      <c r="C23" s="10">
        <v>14</v>
      </c>
      <c r="D23" s="10">
        <v>3</v>
      </c>
    </row>
    <row r="24" spans="1:4" x14ac:dyDescent="0.3">
      <c r="A24" s="7">
        <v>160000</v>
      </c>
      <c r="B24" s="10">
        <v>3</v>
      </c>
      <c r="C24" s="10">
        <v>9</v>
      </c>
      <c r="D24" s="10">
        <v>3</v>
      </c>
    </row>
    <row r="25" spans="1:4" x14ac:dyDescent="0.3">
      <c r="A25" s="7">
        <v>170000</v>
      </c>
      <c r="B25" s="10">
        <v>3</v>
      </c>
      <c r="C25" s="10">
        <v>7</v>
      </c>
      <c r="D25" s="10">
        <v>1</v>
      </c>
    </row>
    <row r="26" spans="1:4" x14ac:dyDescent="0.3">
      <c r="A26" s="7" t="s">
        <v>37</v>
      </c>
      <c r="B26" s="10">
        <v>1000</v>
      </c>
      <c r="C26" s="10">
        <v>1442</v>
      </c>
      <c r="D26" s="10">
        <v>481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236D0-17DC-404F-ACAD-D8D01D8C70C0}">
  <dimension ref="A1:D24"/>
  <sheetViews>
    <sheetView topLeftCell="F1" workbookViewId="0">
      <selection activeCell="C31" sqref="C31"/>
    </sheetView>
  </sheetViews>
  <sheetFormatPr defaultRowHeight="14.4" x14ac:dyDescent="0.3"/>
  <cols>
    <col min="1" max="1" width="14.109375" bestFit="1" customWidth="1"/>
    <col min="2" max="2" width="12.88671875" bestFit="1" customWidth="1"/>
    <col min="3" max="3" width="14.5546875" bestFit="1" customWidth="1"/>
    <col min="4" max="4" width="15.77734375" bestFit="1" customWidth="1"/>
    <col min="5" max="5" width="8.33203125" customWidth="1"/>
    <col min="6" max="6" width="15.77734375" bestFit="1" customWidth="1"/>
    <col min="7" max="7" width="20.21875" bestFit="1" customWidth="1"/>
    <col min="8" max="10" width="10.109375" bestFit="1" customWidth="1"/>
    <col min="11" max="17" width="11.6640625" bestFit="1" customWidth="1"/>
    <col min="18" max="18" width="15.44140625" bestFit="1" customWidth="1"/>
    <col min="19" max="26" width="10.109375" bestFit="1" customWidth="1"/>
    <col min="27" max="33" width="11.6640625" bestFit="1" customWidth="1"/>
    <col min="34" max="34" width="15.77734375" bestFit="1" customWidth="1"/>
    <col min="35" max="35" width="20.21875" bestFit="1" customWidth="1"/>
    <col min="36" max="40" width="22.21875" bestFit="1" customWidth="1"/>
    <col min="41" max="41" width="20.77734375" bestFit="1" customWidth="1"/>
    <col min="42" max="42" width="31.77734375" bestFit="1" customWidth="1"/>
    <col min="43" max="54" width="22.21875" bestFit="1" customWidth="1"/>
    <col min="55" max="55" width="20.77734375" bestFit="1" customWidth="1"/>
    <col min="56" max="56" width="31.77734375" bestFit="1" customWidth="1"/>
    <col min="57" max="66" width="22.21875" bestFit="1" customWidth="1"/>
    <col min="67" max="67" width="20.77734375" bestFit="1" customWidth="1"/>
    <col min="68" max="68" width="31.77734375" bestFit="1" customWidth="1"/>
    <col min="69" max="80" width="22.21875" bestFit="1" customWidth="1"/>
    <col min="81" max="81" width="20.77734375" bestFit="1" customWidth="1"/>
    <col min="82" max="82" width="31.77734375" bestFit="1" customWidth="1"/>
    <col min="83" max="94" width="22.21875" bestFit="1" customWidth="1"/>
    <col min="95" max="95" width="20.77734375" bestFit="1" customWidth="1"/>
    <col min="96" max="96" width="31.77734375" bestFit="1" customWidth="1"/>
    <col min="97" max="108" width="22.21875" bestFit="1" customWidth="1"/>
    <col min="109" max="109" width="20.77734375" bestFit="1" customWidth="1"/>
    <col min="110" max="110" width="31.77734375" bestFit="1" customWidth="1"/>
    <col min="111" max="122" width="22.21875" bestFit="1" customWidth="1"/>
    <col min="123" max="123" width="20.77734375" bestFit="1" customWidth="1"/>
    <col min="124" max="124" width="31.77734375" bestFit="1" customWidth="1"/>
    <col min="125" max="136" width="22.21875" bestFit="1" customWidth="1"/>
    <col min="137" max="137" width="22.44140625" bestFit="1" customWidth="1"/>
    <col min="138" max="138" width="33.44140625" bestFit="1" customWidth="1"/>
    <col min="139" max="150" width="22.21875" bestFit="1" customWidth="1"/>
    <col min="151" max="151" width="22.44140625" bestFit="1" customWidth="1"/>
    <col min="152" max="152" width="33.44140625" bestFit="1" customWidth="1"/>
    <col min="153" max="162" width="22.21875" bestFit="1" customWidth="1"/>
    <col min="163" max="163" width="22.44140625" bestFit="1" customWidth="1"/>
    <col min="164" max="164" width="33.44140625" bestFit="1" customWidth="1"/>
    <col min="165" max="176" width="22.21875" bestFit="1" customWidth="1"/>
    <col min="177" max="177" width="22.44140625" bestFit="1" customWidth="1"/>
    <col min="178" max="178" width="33.44140625" bestFit="1" customWidth="1"/>
    <col min="179" max="186" width="22.21875" bestFit="1" customWidth="1"/>
    <col min="187" max="187" width="22.44140625" bestFit="1" customWidth="1"/>
    <col min="188" max="188" width="33.44140625" bestFit="1" customWidth="1"/>
    <col min="189" max="194" width="22.21875" bestFit="1" customWidth="1"/>
    <col min="195" max="195" width="22.44140625" bestFit="1" customWidth="1"/>
    <col min="196" max="196" width="33.44140625" bestFit="1" customWidth="1"/>
    <col min="197" max="202" width="22.21875" bestFit="1" customWidth="1"/>
    <col min="203" max="203" width="22.44140625" bestFit="1" customWidth="1"/>
    <col min="204" max="204" width="33.44140625" bestFit="1" customWidth="1"/>
    <col min="205" max="205" width="15.77734375" bestFit="1" customWidth="1"/>
    <col min="206" max="206" width="27.109375" bestFit="1" customWidth="1"/>
  </cols>
  <sheetData>
    <row r="1" spans="1:4" x14ac:dyDescent="0.3">
      <c r="A1" s="6" t="s">
        <v>1</v>
      </c>
      <c r="B1" t="s">
        <v>38</v>
      </c>
    </row>
    <row r="2" spans="1:4" x14ac:dyDescent="0.3">
      <c r="A2" s="6" t="s">
        <v>4</v>
      </c>
      <c r="B2" t="s">
        <v>38</v>
      </c>
    </row>
    <row r="3" spans="1:4" x14ac:dyDescent="0.3">
      <c r="A3" s="6" t="s">
        <v>7</v>
      </c>
      <c r="B3" t="s">
        <v>38</v>
      </c>
    </row>
    <row r="4" spans="1:4" x14ac:dyDescent="0.3">
      <c r="A4" s="6" t="s">
        <v>10</v>
      </c>
      <c r="B4" t="s">
        <v>38</v>
      </c>
    </row>
    <row r="5" spans="1:4" x14ac:dyDescent="0.3">
      <c r="A5" s="6" t="s">
        <v>12</v>
      </c>
      <c r="B5" t="s">
        <v>38</v>
      </c>
    </row>
    <row r="7" spans="1:4" x14ac:dyDescent="0.3">
      <c r="A7" s="6" t="s">
        <v>39</v>
      </c>
      <c r="B7" t="s">
        <v>41</v>
      </c>
      <c r="C7" t="s">
        <v>47</v>
      </c>
      <c r="D7" t="s">
        <v>48</v>
      </c>
    </row>
    <row r="8" spans="1:4" x14ac:dyDescent="0.3">
      <c r="A8" s="7">
        <v>10000</v>
      </c>
      <c r="B8" s="10">
        <v>73</v>
      </c>
      <c r="C8" s="10">
        <v>76</v>
      </c>
      <c r="D8" s="10">
        <v>28</v>
      </c>
    </row>
    <row r="9" spans="1:4" x14ac:dyDescent="0.3">
      <c r="A9" s="7">
        <v>20000</v>
      </c>
      <c r="B9" s="10">
        <v>74</v>
      </c>
      <c r="C9" s="10">
        <v>84</v>
      </c>
      <c r="D9" s="10">
        <v>31</v>
      </c>
    </row>
    <row r="10" spans="1:4" x14ac:dyDescent="0.3">
      <c r="A10" s="7">
        <v>30000</v>
      </c>
      <c r="B10" s="10">
        <v>135</v>
      </c>
      <c r="C10" s="10">
        <v>157</v>
      </c>
      <c r="D10" s="10">
        <v>54</v>
      </c>
    </row>
    <row r="11" spans="1:4" x14ac:dyDescent="0.3">
      <c r="A11" s="7">
        <v>40000</v>
      </c>
      <c r="B11" s="10">
        <v>154</v>
      </c>
      <c r="C11" s="10">
        <v>174</v>
      </c>
      <c r="D11" s="10">
        <v>90</v>
      </c>
    </row>
    <row r="12" spans="1:4" x14ac:dyDescent="0.3">
      <c r="A12" s="7">
        <v>50000</v>
      </c>
      <c r="B12" s="10">
        <v>40</v>
      </c>
      <c r="C12" s="10">
        <v>35</v>
      </c>
      <c r="D12" s="10">
        <v>20</v>
      </c>
    </row>
    <row r="13" spans="1:4" x14ac:dyDescent="0.3">
      <c r="A13" s="7">
        <v>60000</v>
      </c>
      <c r="B13" s="10">
        <v>165</v>
      </c>
      <c r="C13" s="10">
        <v>206</v>
      </c>
      <c r="D13" s="10">
        <v>81</v>
      </c>
    </row>
    <row r="14" spans="1:4" x14ac:dyDescent="0.3">
      <c r="A14" s="7">
        <v>70000</v>
      </c>
      <c r="B14" s="10">
        <v>124</v>
      </c>
      <c r="C14" s="10">
        <v>184</v>
      </c>
      <c r="D14" s="10">
        <v>66</v>
      </c>
    </row>
    <row r="15" spans="1:4" x14ac:dyDescent="0.3">
      <c r="A15" s="7">
        <v>80000</v>
      </c>
      <c r="B15" s="10">
        <v>91</v>
      </c>
      <c r="C15" s="10">
        <v>152</v>
      </c>
      <c r="D15" s="10">
        <v>35</v>
      </c>
    </row>
    <row r="16" spans="1:4" x14ac:dyDescent="0.3">
      <c r="A16" s="7">
        <v>90000</v>
      </c>
      <c r="B16" s="10">
        <v>39</v>
      </c>
      <c r="C16" s="10">
        <v>62</v>
      </c>
      <c r="D16" s="10">
        <v>25</v>
      </c>
    </row>
    <row r="17" spans="1:4" x14ac:dyDescent="0.3">
      <c r="A17" s="7">
        <v>100000</v>
      </c>
      <c r="B17" s="10">
        <v>29</v>
      </c>
      <c r="C17" s="10">
        <v>79</v>
      </c>
      <c r="D17" s="10">
        <v>11</v>
      </c>
    </row>
    <row r="18" spans="1:4" x14ac:dyDescent="0.3">
      <c r="A18" s="7">
        <v>110000</v>
      </c>
      <c r="B18" s="10">
        <v>16</v>
      </c>
      <c r="C18" s="10">
        <v>52</v>
      </c>
      <c r="D18" s="10">
        <v>8</v>
      </c>
    </row>
    <row r="19" spans="1:4" x14ac:dyDescent="0.3">
      <c r="A19" s="7">
        <v>120000</v>
      </c>
      <c r="B19" s="10">
        <v>18</v>
      </c>
      <c r="C19" s="10">
        <v>57</v>
      </c>
      <c r="D19" s="10">
        <v>10</v>
      </c>
    </row>
    <row r="20" spans="1:4" x14ac:dyDescent="0.3">
      <c r="A20" s="7">
        <v>130000</v>
      </c>
      <c r="B20" s="10">
        <v>32</v>
      </c>
      <c r="C20" s="10">
        <v>94</v>
      </c>
      <c r="D20" s="10">
        <v>15</v>
      </c>
    </row>
    <row r="21" spans="1:4" x14ac:dyDescent="0.3">
      <c r="A21" s="7">
        <v>150000</v>
      </c>
      <c r="B21" s="10">
        <v>4</v>
      </c>
      <c r="C21" s="10">
        <v>14</v>
      </c>
      <c r="D21" s="10">
        <v>3</v>
      </c>
    </row>
    <row r="22" spans="1:4" x14ac:dyDescent="0.3">
      <c r="A22" s="7">
        <v>160000</v>
      </c>
      <c r="B22" s="10">
        <v>3</v>
      </c>
      <c r="C22" s="10">
        <v>9</v>
      </c>
      <c r="D22" s="10">
        <v>3</v>
      </c>
    </row>
    <row r="23" spans="1:4" x14ac:dyDescent="0.3">
      <c r="A23" s="7">
        <v>170000</v>
      </c>
      <c r="B23" s="10">
        <v>3</v>
      </c>
      <c r="C23" s="10">
        <v>7</v>
      </c>
      <c r="D23" s="10">
        <v>1</v>
      </c>
    </row>
    <row r="24" spans="1:4" x14ac:dyDescent="0.3">
      <c r="A24" s="7" t="s">
        <v>37</v>
      </c>
      <c r="B24" s="10">
        <v>1000</v>
      </c>
      <c r="C24" s="10">
        <v>1442</v>
      </c>
      <c r="D24" s="10">
        <v>481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0D8A-BFD9-4482-8538-943A7BCCEBAF}">
  <dimension ref="E1:V2"/>
  <sheetViews>
    <sheetView showGridLines="0" tabSelected="1" workbookViewId="0">
      <selection activeCell="E1" sqref="E1:V2"/>
    </sheetView>
  </sheetViews>
  <sheetFormatPr defaultRowHeight="14.4" x14ac:dyDescent="0.3"/>
  <sheetData>
    <row r="1" spans="5:22" x14ac:dyDescent="0.3">
      <c r="E1" s="8" t="s">
        <v>49</v>
      </c>
      <c r="F1" s="9"/>
      <c r="G1" s="9"/>
      <c r="H1" s="9"/>
      <c r="I1" s="9"/>
      <c r="J1" s="9"/>
      <c r="K1" s="9"/>
      <c r="L1" s="9"/>
      <c r="M1" s="9"/>
      <c r="N1" s="9"/>
      <c r="O1" s="9"/>
      <c r="P1" s="9"/>
      <c r="Q1" s="9"/>
      <c r="R1" s="9"/>
      <c r="S1" s="9"/>
      <c r="T1" s="9"/>
      <c r="U1" s="9"/>
      <c r="V1" s="9"/>
    </row>
    <row r="2" spans="5:22" x14ac:dyDescent="0.3">
      <c r="E2" s="9"/>
      <c r="F2" s="9"/>
      <c r="G2" s="9"/>
      <c r="H2" s="9"/>
      <c r="I2" s="9"/>
      <c r="J2" s="9"/>
      <c r="K2" s="9"/>
      <c r="L2" s="9"/>
      <c r="M2" s="9"/>
      <c r="N2" s="9"/>
      <c r="O2" s="9"/>
      <c r="P2" s="9"/>
      <c r="Q2" s="9"/>
      <c r="R2" s="9"/>
      <c r="S2" s="9"/>
      <c r="T2" s="9"/>
      <c r="U2" s="9"/>
      <c r="V2" s="9"/>
    </row>
  </sheetData>
  <mergeCells count="1">
    <mergeCell ref="E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Data Cleaning</vt:lpstr>
      <vt:lpstr>Pivot Table and Charts1</vt:lpstr>
      <vt:lpstr>Pivot Table and Charts2</vt:lpstr>
      <vt:lpstr>Sales Analysis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Kiran Parapurath</cp:lastModifiedBy>
  <dcterms:modified xsi:type="dcterms:W3CDTF">2024-08-30T15:11:01Z</dcterms:modified>
</cp:coreProperties>
</file>