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198" documentId="11_F25DC773A252ABDACC1048D9019B4AC45ADE58E6" xr6:coauthVersionLast="47" xr6:coauthVersionMax="47" xr10:uidLastSave="{A57ADCA5-D0A5-468D-8F2B-0E2728292EF6}"/>
  <bookViews>
    <workbookView xWindow="60" yWindow="20" windowWidth="19140" windowHeight="10180" activeTab="1" xr2:uid="{00000000-000D-0000-FFFF-FFFF00000000}"/>
  </bookViews>
  <sheets>
    <sheet name="metadata" sheetId="1" r:id="rId1"/>
    <sheet name="Carabidae_RawCounts" sheetId="2" r:id="rId2"/>
    <sheet name="Silphidae_Raw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O2" i="2" s="1"/>
  <c r="O3" i="2"/>
  <c r="O4" i="2"/>
  <c r="O5" i="2"/>
  <c r="O6" i="2"/>
  <c r="O7" i="2"/>
  <c r="O8" i="2"/>
  <c r="O10" i="2"/>
  <c r="O11" i="2"/>
  <c r="O12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9" i="2"/>
  <c r="O30" i="2"/>
  <c r="O31" i="2"/>
  <c r="O32" i="2"/>
  <c r="O33" i="2"/>
  <c r="O34" i="2"/>
  <c r="O35" i="2"/>
  <c r="O38" i="2"/>
  <c r="O40" i="2"/>
  <c r="O41" i="2"/>
  <c r="O44" i="2"/>
  <c r="O45" i="2"/>
  <c r="O46" i="2"/>
  <c r="O48" i="2"/>
  <c r="O49" i="2"/>
  <c r="O54" i="2"/>
  <c r="O70" i="2"/>
  <c r="O77" i="2"/>
  <c r="O87" i="2"/>
  <c r="O108" i="2"/>
  <c r="O109" i="2"/>
  <c r="O116" i="2"/>
  <c r="O122" i="2"/>
  <c r="O123" i="2"/>
  <c r="O126" i="2"/>
  <c r="O127" i="2"/>
  <c r="O128" i="2"/>
  <c r="O129" i="2"/>
  <c r="O130" i="2"/>
  <c r="O131" i="2"/>
  <c r="O133" i="2"/>
  <c r="O134" i="2"/>
  <c r="O135" i="2"/>
  <c r="O136" i="2"/>
  <c r="O137" i="2"/>
  <c r="O138" i="2"/>
  <c r="O139" i="2"/>
  <c r="O140" i="2"/>
  <c r="O141" i="2"/>
  <c r="O143" i="2"/>
  <c r="O144" i="2"/>
  <c r="O145" i="2"/>
  <c r="O146" i="2"/>
  <c r="O147" i="2"/>
  <c r="O150" i="2"/>
  <c r="O152" i="2"/>
  <c r="O154" i="2"/>
  <c r="O156" i="2"/>
  <c r="O166" i="2"/>
  <c r="O167" i="2"/>
  <c r="O180" i="2"/>
  <c r="O181" i="2"/>
  <c r="O191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P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<sst xmlns="http://schemas.openxmlformats.org/spreadsheetml/2006/main" count="724" uniqueCount="101">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</sst>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1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B1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4" t="s">
        <v>71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I194"/>
  <sheetViews>
    <sheetView tabSelected="1" zoomScale="83" zoomScaleNormal="82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5" width="15.81640625" style="4" customWidth="1"/>
    <col min="16" max="17" width="8.81640625" style="4" customWidth="1"/>
    <col min="18" max="18" width="12.54296875" style="4" customWidth="1"/>
    <col min="19" max="20" width="12.36328125" style="4" customWidth="1"/>
    <col min="21" max="21" width="8" style="4" customWidth="1"/>
    <col min="22" max="22" width="11.08984375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2.54296875" style="4" customWidth="1"/>
    <col min="60" max="60" width="10" style="4" customWidth="1"/>
    <col min="61" max="61" width="12" style="4" customWidth="1"/>
    <col min="62" max="63" width="8.7265625" style="4" customWidth="1"/>
    <col min="64" max="16384" width="8.7265625" style="4"/>
  </cols>
  <sheetData>
    <row r="1" spans="1:61" s="26" customFormat="1" ht="28.5" customHeight="1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97</v>
      </c>
      <c r="K1" s="3" t="s">
        <v>15</v>
      </c>
      <c r="L1" s="25" t="s">
        <v>28</v>
      </c>
      <c r="M1" s="25" t="s">
        <v>62</v>
      </c>
      <c r="N1" s="25" t="s">
        <v>63</v>
      </c>
      <c r="O1" s="25"/>
      <c r="P1" s="27" t="s">
        <v>76</v>
      </c>
      <c r="Q1" s="25" t="s">
        <v>82</v>
      </c>
      <c r="R1" s="25" t="s">
        <v>85</v>
      </c>
      <c r="S1" s="25" t="s">
        <v>83</v>
      </c>
      <c r="T1" s="25" t="s">
        <v>84</v>
      </c>
      <c r="U1" s="25" t="s">
        <v>43</v>
      </c>
      <c r="V1" s="25" t="s">
        <v>48</v>
      </c>
      <c r="W1" s="25" t="s">
        <v>53</v>
      </c>
      <c r="X1" s="25" t="s">
        <v>44</v>
      </c>
      <c r="Y1" s="25" t="s">
        <v>51</v>
      </c>
      <c r="Z1" s="25" t="s">
        <v>52</v>
      </c>
      <c r="AA1" s="25" t="s">
        <v>78</v>
      </c>
      <c r="AB1" s="25" t="s">
        <v>79</v>
      </c>
      <c r="AC1" s="25" t="s">
        <v>49</v>
      </c>
      <c r="AD1" s="25" t="s">
        <v>50</v>
      </c>
      <c r="AE1" s="25" t="s">
        <v>47</v>
      </c>
      <c r="AF1" s="25" t="s">
        <v>87</v>
      </c>
      <c r="AG1" s="25" t="s">
        <v>30</v>
      </c>
      <c r="AH1" s="25" t="s">
        <v>34</v>
      </c>
      <c r="AI1" s="25" t="s">
        <v>75</v>
      </c>
      <c r="AJ1" s="25" t="s">
        <v>86</v>
      </c>
      <c r="AK1" s="25" t="s">
        <v>46</v>
      </c>
      <c r="AL1" s="25" t="s">
        <v>40</v>
      </c>
      <c r="AM1" s="25" t="s">
        <v>41</v>
      </c>
      <c r="AN1" s="25" t="s">
        <v>42</v>
      </c>
      <c r="AO1" s="25" t="s">
        <v>77</v>
      </c>
      <c r="AP1" s="25" t="s">
        <v>23</v>
      </c>
      <c r="AQ1" s="25" t="s">
        <v>36</v>
      </c>
      <c r="AR1" s="25" t="s">
        <v>32</v>
      </c>
      <c r="AS1" s="25" t="s">
        <v>31</v>
      </c>
      <c r="AT1" s="25" t="s">
        <v>37</v>
      </c>
      <c r="AU1" s="25" t="s">
        <v>33</v>
      </c>
      <c r="AV1" s="25" t="s">
        <v>38</v>
      </c>
      <c r="AW1" s="25" t="s">
        <v>39</v>
      </c>
      <c r="AX1" s="25" t="s">
        <v>35</v>
      </c>
      <c r="AY1" s="25" t="s">
        <v>29</v>
      </c>
      <c r="AZ1" s="26" t="s">
        <v>27</v>
      </c>
      <c r="BA1" s="26" t="s">
        <v>55</v>
      </c>
      <c r="BB1" s="26" t="s">
        <v>56</v>
      </c>
      <c r="BC1" s="26" t="s">
        <v>57</v>
      </c>
      <c r="BD1" s="26" t="s">
        <v>54</v>
      </c>
      <c r="BE1" s="26" t="s">
        <v>58</v>
      </c>
      <c r="BF1" s="26" t="s">
        <v>59</v>
      </c>
      <c r="BG1" s="26" t="s">
        <v>80</v>
      </c>
      <c r="BH1" s="26" t="s">
        <v>45</v>
      </c>
      <c r="BI1" s="26" t="s">
        <v>81</v>
      </c>
    </row>
    <row r="2" spans="1:61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70</v>
      </c>
      <c r="K2" s="6"/>
      <c r="L2" s="4" t="s">
        <v>60</v>
      </c>
      <c r="M2" s="4">
        <v>2</v>
      </c>
      <c r="N2" s="4">
        <f>SUM(P2:BI2)</f>
        <v>2</v>
      </c>
      <c r="O2" s="4">
        <f>M2-N2</f>
        <v>0</v>
      </c>
      <c r="BF2" s="4">
        <v>2</v>
      </c>
    </row>
    <row r="3" spans="1:61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SUM(P3:BI3)</f>
        <v>1</v>
      </c>
      <c r="O3" s="4">
        <f t="shared" ref="O3:O54" si="3">M3-N3</f>
        <v>0</v>
      </c>
      <c r="BB3" s="4">
        <v>1</v>
      </c>
    </row>
    <row r="4" spans="1:61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98</v>
      </c>
      <c r="K4" s="6"/>
      <c r="L4" s="4" t="s">
        <v>60</v>
      </c>
      <c r="M4" s="4">
        <v>0</v>
      </c>
      <c r="N4" s="4">
        <f t="shared" si="2"/>
        <v>1</v>
      </c>
      <c r="O4" s="4">
        <f t="shared" si="3"/>
        <v>-1</v>
      </c>
      <c r="BI4" s="4">
        <v>1</v>
      </c>
    </row>
    <row r="5" spans="1:61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O5" s="4">
        <f t="shared" si="3"/>
        <v>0</v>
      </c>
      <c r="AV5" s="4">
        <v>1</v>
      </c>
    </row>
    <row r="6" spans="1:61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O6" s="4">
        <f t="shared" si="3"/>
        <v>0</v>
      </c>
      <c r="AD6" s="4">
        <v>1</v>
      </c>
      <c r="BF6" s="4">
        <v>1</v>
      </c>
    </row>
    <row r="7" spans="1:61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O7" s="4">
        <f t="shared" si="3"/>
        <v>0</v>
      </c>
      <c r="AC7" s="4">
        <v>3</v>
      </c>
      <c r="AR7" s="4">
        <v>1</v>
      </c>
      <c r="AY7" s="4">
        <v>2</v>
      </c>
    </row>
    <row r="8" spans="1:61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  <c r="O8" s="4">
        <f t="shared" si="3"/>
        <v>0</v>
      </c>
    </row>
    <row r="9" spans="1:61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/>
      <c r="K9" s="16" t="s">
        <v>9</v>
      </c>
    </row>
    <row r="10" spans="1:61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f t="shared" si="3"/>
        <v>0</v>
      </c>
      <c r="P10" s="4">
        <v>3</v>
      </c>
      <c r="X10" s="4">
        <v>1</v>
      </c>
    </row>
    <row r="11" spans="1:61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  <c r="O11" s="4">
        <f t="shared" si="3"/>
        <v>0</v>
      </c>
    </row>
    <row r="12" spans="1:61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O12" s="4">
        <f t="shared" si="3"/>
        <v>0</v>
      </c>
      <c r="X12" s="4">
        <v>1</v>
      </c>
      <c r="AU12" s="4">
        <v>2</v>
      </c>
      <c r="BF12" s="4">
        <v>2</v>
      </c>
    </row>
    <row r="13" spans="1:61" s="13" customFormat="1" x14ac:dyDescent="0.35">
      <c r="A13" s="11">
        <v>44714</v>
      </c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 t="s">
        <v>100</v>
      </c>
      <c r="K13" s="12"/>
    </row>
    <row r="14" spans="1:61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O14" s="4">
        <f t="shared" si="3"/>
        <v>0</v>
      </c>
      <c r="AE14" s="4">
        <v>1</v>
      </c>
      <c r="BG14" s="4">
        <v>1</v>
      </c>
    </row>
    <row r="15" spans="1:61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  <c r="O15" s="4">
        <f t="shared" si="3"/>
        <v>0</v>
      </c>
    </row>
    <row r="16" spans="1:61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O16" s="4">
        <f t="shared" si="3"/>
        <v>0</v>
      </c>
      <c r="U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1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  <c r="O17" s="4">
        <f t="shared" si="3"/>
        <v>0</v>
      </c>
    </row>
    <row r="18" spans="1:61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  <c r="O18" s="4">
        <f t="shared" si="3"/>
        <v>0</v>
      </c>
    </row>
    <row r="19" spans="1:61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  <c r="O19" s="4">
        <f t="shared" si="3"/>
        <v>0</v>
      </c>
    </row>
    <row r="20" spans="1:61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O20" s="4">
        <f t="shared" si="3"/>
        <v>0</v>
      </c>
      <c r="W20" s="4">
        <v>1</v>
      </c>
      <c r="AJ20" s="4">
        <v>1</v>
      </c>
      <c r="AV20" s="4">
        <v>2</v>
      </c>
      <c r="BF20" s="4">
        <v>3</v>
      </c>
    </row>
    <row r="21" spans="1:61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  <c r="O21" s="4">
        <f t="shared" si="3"/>
        <v>0</v>
      </c>
    </row>
    <row r="22" spans="1:61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68</v>
      </c>
      <c r="K22" s="6"/>
      <c r="L22" s="4" t="s">
        <v>60</v>
      </c>
      <c r="M22" s="4">
        <v>3</v>
      </c>
      <c r="N22" s="4">
        <f t="shared" si="2"/>
        <v>3</v>
      </c>
      <c r="O22" s="4">
        <f t="shared" si="3"/>
        <v>0</v>
      </c>
      <c r="AD22" s="4">
        <v>1</v>
      </c>
      <c r="AV22" s="4">
        <v>1</v>
      </c>
      <c r="AW22" s="4">
        <v>1</v>
      </c>
    </row>
    <row r="23" spans="1:61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/>
      <c r="K23" s="16" t="s">
        <v>9</v>
      </c>
    </row>
    <row r="24" spans="1:61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O24" s="4">
        <f t="shared" si="3"/>
        <v>0</v>
      </c>
      <c r="U24" s="4">
        <v>1</v>
      </c>
      <c r="AC24" s="4">
        <v>2</v>
      </c>
      <c r="AD24" s="4">
        <v>1</v>
      </c>
      <c r="AL24" s="4">
        <v>1</v>
      </c>
    </row>
    <row r="25" spans="1:61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O25" s="4">
        <f t="shared" si="3"/>
        <v>0</v>
      </c>
      <c r="AU25" s="4">
        <v>1</v>
      </c>
      <c r="AX25" s="4">
        <v>1</v>
      </c>
      <c r="BF25" s="4">
        <v>2</v>
      </c>
    </row>
    <row r="26" spans="1:6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  <c r="O26" s="4">
        <f t="shared" si="3"/>
        <v>0</v>
      </c>
    </row>
    <row r="27" spans="1:6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O27" s="4">
        <f t="shared" si="3"/>
        <v>0</v>
      </c>
      <c r="U27" s="4">
        <v>1</v>
      </c>
    </row>
    <row r="28" spans="1:6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F28" s="4">
        <v>1</v>
      </c>
    </row>
    <row r="29" spans="1:6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69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O29" s="4">
        <f t="shared" si="3"/>
        <v>0</v>
      </c>
      <c r="W29" s="4">
        <v>1</v>
      </c>
      <c r="AV29" s="4">
        <v>1</v>
      </c>
    </row>
    <row r="30" spans="1:61" s="32" customFormat="1" x14ac:dyDescent="0.35">
      <c r="A30" s="30">
        <v>44727</v>
      </c>
      <c r="B30" s="30">
        <v>44741</v>
      </c>
      <c r="C30" s="31" t="str">
        <f t="shared" si="0"/>
        <v>F(45/4)</v>
      </c>
      <c r="D30" s="31">
        <v>1</v>
      </c>
      <c r="E30" s="32" t="str">
        <f t="shared" si="1"/>
        <v>1_4</v>
      </c>
      <c r="F30" s="31" t="s">
        <v>5</v>
      </c>
      <c r="G30" s="31">
        <v>45</v>
      </c>
      <c r="H30" s="31">
        <v>4</v>
      </c>
      <c r="I30" s="31">
        <v>0</v>
      </c>
      <c r="J30" s="31"/>
      <c r="K30" s="31"/>
      <c r="L30" s="32" t="s">
        <v>60</v>
      </c>
      <c r="M30" s="32">
        <v>5</v>
      </c>
      <c r="N30" s="32">
        <f t="shared" si="2"/>
        <v>4</v>
      </c>
      <c r="O30" s="32">
        <f t="shared" si="3"/>
        <v>1</v>
      </c>
      <c r="AD30" s="32">
        <v>1</v>
      </c>
      <c r="AR30" s="32">
        <v>2</v>
      </c>
      <c r="BF30" s="32">
        <v>1</v>
      </c>
    </row>
    <row r="31" spans="1:6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O31" s="4">
        <f t="shared" si="3"/>
        <v>0</v>
      </c>
      <c r="AU31" s="4">
        <v>1</v>
      </c>
    </row>
    <row r="32" spans="1:6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O32" s="4">
        <f t="shared" si="3"/>
        <v>0</v>
      </c>
      <c r="U32" s="4">
        <v>1</v>
      </c>
      <c r="X32" s="4">
        <v>1</v>
      </c>
      <c r="AJ32" s="4">
        <v>1</v>
      </c>
      <c r="AU32" s="4">
        <v>1</v>
      </c>
      <c r="AV32" s="4">
        <v>1</v>
      </c>
      <c r="BI32" s="4">
        <v>1</v>
      </c>
    </row>
    <row r="33" spans="1:58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O33" s="4">
        <f t="shared" si="3"/>
        <v>0</v>
      </c>
      <c r="W33" s="4">
        <v>1</v>
      </c>
      <c r="AF33" s="4">
        <v>3</v>
      </c>
      <c r="AV33" s="4">
        <v>1</v>
      </c>
    </row>
    <row r="34" spans="1:58" x14ac:dyDescent="0.35">
      <c r="A34" s="5">
        <v>44727</v>
      </c>
      <c r="B34" s="5">
        <v>44741</v>
      </c>
      <c r="C34" s="6" t="str">
        <f t="shared" ref="C34:C65" si="4">_xlfn.CONCAT(F34, "(", G34, "/", H34, ")")</f>
        <v>S(49/8)</v>
      </c>
      <c r="D34" s="6">
        <v>1</v>
      </c>
      <c r="E34" s="4" t="str">
        <f t="shared" ref="E34:E65" si="5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94</v>
      </c>
      <c r="K34" s="6"/>
      <c r="L34" s="4" t="s">
        <v>60</v>
      </c>
      <c r="M34" s="4">
        <v>0</v>
      </c>
      <c r="N34" s="4">
        <f t="shared" si="2"/>
        <v>9</v>
      </c>
      <c r="O34" s="32">
        <f t="shared" si="3"/>
        <v>-9</v>
      </c>
      <c r="T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58" x14ac:dyDescent="0.35">
      <c r="A35" s="5">
        <v>44727</v>
      </c>
      <c r="B35" s="5">
        <v>44741</v>
      </c>
      <c r="C35" s="6" t="str">
        <f t="shared" si="4"/>
        <v>F(50/9)</v>
      </c>
      <c r="D35" s="6">
        <v>1</v>
      </c>
      <c r="E35" s="4" t="str">
        <f t="shared" si="5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O35" s="4">
        <f t="shared" si="3"/>
        <v>0</v>
      </c>
      <c r="AR35" s="4">
        <v>1</v>
      </c>
      <c r="AY35" s="4">
        <v>3</v>
      </c>
    </row>
    <row r="36" spans="1:58" x14ac:dyDescent="0.35">
      <c r="A36" s="5">
        <v>44727</v>
      </c>
      <c r="B36" s="5">
        <v>44741</v>
      </c>
      <c r="C36" s="6" t="str">
        <f t="shared" si="4"/>
        <v>W(51/10)</v>
      </c>
      <c r="D36" s="6">
        <v>1</v>
      </c>
      <c r="E36" s="4" t="str">
        <f t="shared" si="5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58" x14ac:dyDescent="0.35">
      <c r="A37" s="5">
        <v>44727</v>
      </c>
      <c r="B37" s="5">
        <v>44741</v>
      </c>
      <c r="C37" s="6" t="str">
        <f t="shared" si="4"/>
        <v>F(52/11)</v>
      </c>
      <c r="D37" s="6">
        <v>1</v>
      </c>
      <c r="E37" s="4" t="str">
        <f t="shared" si="5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N37" s="4">
        <v>1</v>
      </c>
      <c r="AU37" s="4">
        <v>1</v>
      </c>
    </row>
    <row r="38" spans="1:58" x14ac:dyDescent="0.35">
      <c r="A38" s="5">
        <v>44727</v>
      </c>
      <c r="B38" s="5">
        <v>44741</v>
      </c>
      <c r="C38" s="6" t="str">
        <f t="shared" si="4"/>
        <v>S(53/12)</v>
      </c>
      <c r="D38" s="6">
        <v>1</v>
      </c>
      <c r="E38" s="4" t="str">
        <f t="shared" si="5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SUM(P38:BI38)</f>
        <v>2</v>
      </c>
      <c r="O38" s="4">
        <f t="shared" si="3"/>
        <v>0</v>
      </c>
      <c r="AZ38" s="4">
        <v>1</v>
      </c>
      <c r="BF38" s="4">
        <v>1</v>
      </c>
    </row>
    <row r="39" spans="1:58" s="17" customFormat="1" x14ac:dyDescent="0.35">
      <c r="A39" s="15">
        <v>44727</v>
      </c>
      <c r="B39" s="15">
        <v>44741</v>
      </c>
      <c r="C39" s="16" t="str">
        <f t="shared" si="4"/>
        <v>F(54/13)</v>
      </c>
      <c r="D39" s="16">
        <v>1</v>
      </c>
      <c r="E39" s="17" t="str">
        <f t="shared" si="5"/>
        <v>1_13</v>
      </c>
      <c r="F39" s="16" t="s">
        <v>5</v>
      </c>
      <c r="G39" s="16">
        <v>54</v>
      </c>
      <c r="H39" s="16">
        <v>13</v>
      </c>
      <c r="I39" s="16">
        <v>2</v>
      </c>
      <c r="J39" s="16"/>
      <c r="K39" s="16" t="s">
        <v>9</v>
      </c>
      <c r="M39" s="17" t="s">
        <v>67</v>
      </c>
    </row>
    <row r="40" spans="1:58" x14ac:dyDescent="0.35">
      <c r="A40" s="5">
        <v>44727</v>
      </c>
      <c r="B40" s="5">
        <v>44741</v>
      </c>
      <c r="C40" s="6" t="str">
        <f t="shared" si="4"/>
        <v>W(55/14)</v>
      </c>
      <c r="D40" s="6">
        <v>1</v>
      </c>
      <c r="E40" s="4" t="str">
        <f t="shared" si="5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  <c r="O40" s="4">
        <f t="shared" si="3"/>
        <v>0</v>
      </c>
    </row>
    <row r="41" spans="1:58" x14ac:dyDescent="0.35">
      <c r="A41" s="5">
        <v>44727</v>
      </c>
      <c r="B41" s="5">
        <v>44741</v>
      </c>
      <c r="C41" s="6" t="str">
        <f t="shared" si="4"/>
        <v>F(56/15)</v>
      </c>
      <c r="D41" s="6">
        <v>1</v>
      </c>
      <c r="E41" s="4" t="str">
        <f t="shared" si="5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O41" s="4">
        <f t="shared" si="3"/>
        <v>0</v>
      </c>
      <c r="Q41" s="4">
        <v>1</v>
      </c>
      <c r="U41" s="4">
        <v>1</v>
      </c>
      <c r="AF41" s="4">
        <v>2</v>
      </c>
      <c r="AU41" s="4">
        <v>5</v>
      </c>
    </row>
    <row r="42" spans="1:58" x14ac:dyDescent="0.35">
      <c r="A42" s="5">
        <v>44727</v>
      </c>
      <c r="B42" s="5">
        <v>44741</v>
      </c>
      <c r="C42" s="6" t="str">
        <f t="shared" si="4"/>
        <v>S(57/16)</v>
      </c>
      <c r="D42" s="6">
        <v>1</v>
      </c>
      <c r="E42" s="4" t="str">
        <f t="shared" si="5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Z42" s="4">
        <v>3</v>
      </c>
      <c r="AZ42" s="4">
        <v>1</v>
      </c>
      <c r="BE42" s="4">
        <v>1</v>
      </c>
    </row>
    <row r="43" spans="1:58" x14ac:dyDescent="0.35">
      <c r="A43" s="5">
        <v>44727</v>
      </c>
      <c r="B43" s="5">
        <v>44741</v>
      </c>
      <c r="C43" s="6" t="str">
        <f t="shared" si="4"/>
        <v>F(58/17)</v>
      </c>
      <c r="D43" s="6">
        <v>1</v>
      </c>
      <c r="E43" s="4" t="str">
        <f t="shared" si="5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F43" s="4">
        <v>1</v>
      </c>
      <c r="BF43" s="4">
        <v>1</v>
      </c>
    </row>
    <row r="44" spans="1:58" x14ac:dyDescent="0.35">
      <c r="A44" s="5">
        <v>44727</v>
      </c>
      <c r="B44" s="5">
        <v>44741</v>
      </c>
      <c r="C44" s="6" t="str">
        <f t="shared" si="4"/>
        <v>W(59/18)</v>
      </c>
      <c r="D44" s="6">
        <v>1</v>
      </c>
      <c r="E44" s="4" t="str">
        <f t="shared" si="5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O44" s="4">
        <f t="shared" si="3"/>
        <v>0</v>
      </c>
      <c r="Z44" s="4">
        <v>1</v>
      </c>
      <c r="AL44" s="4">
        <v>1</v>
      </c>
      <c r="AP44" s="4">
        <v>1</v>
      </c>
      <c r="BF44" s="4">
        <v>1</v>
      </c>
    </row>
    <row r="45" spans="1:58" x14ac:dyDescent="0.35">
      <c r="A45" s="5">
        <v>44727</v>
      </c>
      <c r="B45" s="5">
        <v>44741</v>
      </c>
      <c r="C45" s="6" t="str">
        <f t="shared" si="4"/>
        <v>F(60/19)</v>
      </c>
      <c r="D45" s="6">
        <v>1</v>
      </c>
      <c r="E45" s="4" t="str">
        <f t="shared" si="5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  <c r="O45" s="4">
        <f t="shared" si="3"/>
        <v>0</v>
      </c>
    </row>
    <row r="46" spans="1:58" x14ac:dyDescent="0.35">
      <c r="A46" s="5">
        <v>44727</v>
      </c>
      <c r="B46" s="5">
        <v>44741</v>
      </c>
      <c r="C46" s="6" t="str">
        <f t="shared" si="4"/>
        <v>S(61/20)</v>
      </c>
      <c r="D46" s="6">
        <v>1</v>
      </c>
      <c r="E46" s="4" t="str">
        <f t="shared" si="5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O46" s="4">
        <f t="shared" si="3"/>
        <v>0</v>
      </c>
      <c r="BF46" s="4">
        <v>1</v>
      </c>
    </row>
    <row r="47" spans="1:58" s="17" customFormat="1" x14ac:dyDescent="0.35">
      <c r="A47" s="15">
        <v>44727</v>
      </c>
      <c r="B47" s="15">
        <v>44741</v>
      </c>
      <c r="C47" s="16" t="str">
        <f t="shared" si="4"/>
        <v>F(62/21)</v>
      </c>
      <c r="D47" s="16">
        <v>1</v>
      </c>
      <c r="E47" s="17" t="str">
        <f t="shared" si="5"/>
        <v>1_21</v>
      </c>
      <c r="F47" s="16" t="s">
        <v>5</v>
      </c>
      <c r="G47" s="16">
        <v>62</v>
      </c>
      <c r="H47" s="16">
        <v>21</v>
      </c>
      <c r="I47" s="16">
        <v>2</v>
      </c>
      <c r="J47" s="16"/>
      <c r="K47" s="16" t="s">
        <v>9</v>
      </c>
    </row>
    <row r="48" spans="1:58" x14ac:dyDescent="0.35">
      <c r="A48" s="5">
        <v>44727</v>
      </c>
      <c r="B48" s="5">
        <v>44741</v>
      </c>
      <c r="C48" s="6" t="str">
        <f t="shared" si="4"/>
        <v>W(63/22)</v>
      </c>
      <c r="D48" s="6">
        <v>1</v>
      </c>
      <c r="E48" s="4" t="str">
        <f t="shared" si="5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  <c r="O48" s="4">
        <f t="shared" si="3"/>
        <v>0</v>
      </c>
    </row>
    <row r="49" spans="1:58" x14ac:dyDescent="0.35">
      <c r="A49" s="5">
        <v>44727</v>
      </c>
      <c r="B49" s="5">
        <v>44741</v>
      </c>
      <c r="C49" s="6" t="str">
        <f t="shared" si="4"/>
        <v>F(64/23)</v>
      </c>
      <c r="D49" s="6">
        <v>1</v>
      </c>
      <c r="E49" s="4" t="str">
        <f t="shared" si="5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O49" s="4">
        <f t="shared" si="3"/>
        <v>0</v>
      </c>
      <c r="AD49" s="4">
        <v>1</v>
      </c>
      <c r="AN49" s="4">
        <v>1</v>
      </c>
    </row>
    <row r="50" spans="1:58" x14ac:dyDescent="0.35">
      <c r="A50" s="5">
        <v>44741</v>
      </c>
      <c r="B50" s="8">
        <v>44755</v>
      </c>
      <c r="C50" s="9" t="str">
        <f t="shared" si="4"/>
        <v>F(41/0)</v>
      </c>
      <c r="D50" s="6">
        <v>2</v>
      </c>
      <c r="E50" s="4" t="str">
        <f t="shared" si="5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AA50" s="4">
        <v>1</v>
      </c>
      <c r="AR50" s="4">
        <v>1</v>
      </c>
    </row>
    <row r="51" spans="1:58" x14ac:dyDescent="0.35">
      <c r="A51" s="5">
        <v>44741</v>
      </c>
      <c r="B51" s="8">
        <v>44755</v>
      </c>
      <c r="C51" s="9" t="str">
        <f t="shared" si="4"/>
        <v>S(42/1)</v>
      </c>
      <c r="D51" s="6">
        <v>2</v>
      </c>
      <c r="E51" s="4" t="str">
        <f t="shared" si="5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P51" s="4">
        <v>1</v>
      </c>
    </row>
    <row r="52" spans="1:58" x14ac:dyDescent="0.35">
      <c r="A52" s="5">
        <v>44741</v>
      </c>
      <c r="B52" s="8">
        <v>44755</v>
      </c>
      <c r="C52" s="9" t="str">
        <f t="shared" si="4"/>
        <v>W(43/2)</v>
      </c>
      <c r="D52" s="6">
        <v>2</v>
      </c>
      <c r="E52" s="4" t="str">
        <f t="shared" si="5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V52" s="4">
        <v>1</v>
      </c>
    </row>
    <row r="53" spans="1:58" x14ac:dyDescent="0.35">
      <c r="A53" s="5">
        <v>44741</v>
      </c>
      <c r="B53" s="8">
        <v>44755</v>
      </c>
      <c r="C53" s="9" t="str">
        <f t="shared" si="4"/>
        <v>F(44/3)</v>
      </c>
      <c r="D53" s="6">
        <v>2</v>
      </c>
      <c r="E53" s="4" t="str">
        <f t="shared" si="5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W53" s="4">
        <v>4</v>
      </c>
      <c r="AU53" s="4">
        <v>2</v>
      </c>
      <c r="AV53" s="4">
        <v>7</v>
      </c>
    </row>
    <row r="54" spans="1:58" x14ac:dyDescent="0.35">
      <c r="A54" s="5">
        <v>44741</v>
      </c>
      <c r="B54" s="8">
        <v>44755</v>
      </c>
      <c r="C54" s="9" t="str">
        <f t="shared" si="4"/>
        <v>F(45/4)</v>
      </c>
      <c r="D54" s="6">
        <v>2</v>
      </c>
      <c r="E54" s="4" t="str">
        <f t="shared" si="5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O54" s="4">
        <f t="shared" si="3"/>
        <v>0</v>
      </c>
      <c r="AR54" s="4">
        <v>1</v>
      </c>
      <c r="AW54" s="4">
        <v>1</v>
      </c>
      <c r="BF54" s="4">
        <v>1</v>
      </c>
    </row>
    <row r="55" spans="1:58" x14ac:dyDescent="0.35">
      <c r="A55" s="5">
        <v>44741</v>
      </c>
      <c r="B55" s="8">
        <v>44755</v>
      </c>
      <c r="C55" s="9" t="str">
        <f t="shared" si="4"/>
        <v>S(46/5)</v>
      </c>
      <c r="D55" s="6">
        <v>2</v>
      </c>
      <c r="E55" s="4" t="str">
        <f t="shared" si="5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R55" s="4">
        <v>1</v>
      </c>
      <c r="AV55" s="4">
        <v>1</v>
      </c>
      <c r="AY55" s="4">
        <v>6</v>
      </c>
    </row>
    <row r="56" spans="1:58" x14ac:dyDescent="0.35">
      <c r="A56" s="5">
        <v>44741</v>
      </c>
      <c r="B56" s="8">
        <v>44755</v>
      </c>
      <c r="C56" s="9" t="str">
        <f t="shared" si="4"/>
        <v>W(47/6)</v>
      </c>
      <c r="D56" s="6">
        <v>2</v>
      </c>
      <c r="E56" s="4" t="str">
        <f t="shared" si="5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10" t="s">
        <v>60</v>
      </c>
      <c r="M56" s="10"/>
      <c r="N56" s="4">
        <f t="shared" si="2"/>
        <v>5</v>
      </c>
      <c r="AL56" s="4">
        <v>2</v>
      </c>
      <c r="AP56" s="4">
        <v>1</v>
      </c>
      <c r="AY56" s="4">
        <v>2</v>
      </c>
    </row>
    <row r="57" spans="1:58" x14ac:dyDescent="0.35">
      <c r="A57" s="5">
        <v>44741</v>
      </c>
      <c r="B57" s="8">
        <v>44755</v>
      </c>
      <c r="C57" s="9" t="str">
        <f t="shared" si="4"/>
        <v>F(48/7)</v>
      </c>
      <c r="D57" s="6">
        <v>2</v>
      </c>
      <c r="E57" s="4" t="str">
        <f t="shared" si="5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8" x14ac:dyDescent="0.35">
      <c r="A58" s="5">
        <v>44741</v>
      </c>
      <c r="B58" s="8">
        <v>44755</v>
      </c>
      <c r="C58" s="9" t="str">
        <f t="shared" si="4"/>
        <v>S(49/8)</v>
      </c>
      <c r="D58" s="6">
        <v>2</v>
      </c>
      <c r="E58" s="4" t="str">
        <f t="shared" si="5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T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5">
        <v>44741</v>
      </c>
      <c r="B59" s="8">
        <v>44755</v>
      </c>
      <c r="C59" s="9" t="str">
        <f t="shared" si="4"/>
        <v>F(50/9)</v>
      </c>
      <c r="D59" s="6">
        <v>2</v>
      </c>
      <c r="E59" s="4" t="str">
        <f t="shared" si="5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D59" s="4">
        <v>1</v>
      </c>
    </row>
    <row r="60" spans="1:58" x14ac:dyDescent="0.35">
      <c r="A60" s="5">
        <v>44741</v>
      </c>
      <c r="B60" s="8">
        <v>44755</v>
      </c>
      <c r="C60" s="9" t="str">
        <f t="shared" si="4"/>
        <v>W(51/10)</v>
      </c>
      <c r="D60" s="6">
        <v>2</v>
      </c>
      <c r="E60" s="4" t="str">
        <f t="shared" si="5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5">
        <v>44741</v>
      </c>
      <c r="B61" s="8">
        <v>44755</v>
      </c>
      <c r="C61" s="9" t="str">
        <f t="shared" si="4"/>
        <v>F(52/11)</v>
      </c>
      <c r="D61" s="6">
        <v>2</v>
      </c>
      <c r="E61" s="4" t="str">
        <f t="shared" si="5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U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5">
        <v>44741</v>
      </c>
      <c r="B62" s="8">
        <v>44755</v>
      </c>
      <c r="C62" s="9" t="str">
        <f t="shared" si="4"/>
        <v>S(53/12)</v>
      </c>
      <c r="D62" s="6">
        <v>2</v>
      </c>
      <c r="E62" s="4" t="str">
        <f t="shared" si="5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P62" s="4">
        <v>2</v>
      </c>
      <c r="AZ62" s="4">
        <v>1</v>
      </c>
    </row>
    <row r="63" spans="1:58" x14ac:dyDescent="0.35">
      <c r="A63" s="5">
        <v>44741</v>
      </c>
      <c r="B63" s="8">
        <v>44755</v>
      </c>
      <c r="C63" s="9" t="str">
        <f t="shared" si="4"/>
        <v>F(54/13)</v>
      </c>
      <c r="D63" s="6">
        <v>2</v>
      </c>
      <c r="E63" s="4" t="str">
        <f t="shared" si="5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V63" s="4">
        <v>1</v>
      </c>
      <c r="AW63" s="4">
        <v>1</v>
      </c>
    </row>
    <row r="64" spans="1:58" x14ac:dyDescent="0.35">
      <c r="A64" s="5">
        <v>44741</v>
      </c>
      <c r="B64" s="8">
        <v>44755</v>
      </c>
      <c r="C64" s="9" t="str">
        <f t="shared" si="4"/>
        <v>W(55/14)</v>
      </c>
      <c r="D64" s="6">
        <v>2</v>
      </c>
      <c r="E64" s="4" t="str">
        <f t="shared" si="5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U64" s="4">
        <v>1</v>
      </c>
      <c r="AZ64" s="4">
        <v>1</v>
      </c>
    </row>
    <row r="65" spans="1:58" x14ac:dyDescent="0.35">
      <c r="A65" s="5">
        <v>44741</v>
      </c>
      <c r="B65" s="8">
        <v>44755</v>
      </c>
      <c r="C65" s="9" t="str">
        <f t="shared" si="4"/>
        <v>F(56/15)</v>
      </c>
      <c r="D65" s="6">
        <v>2</v>
      </c>
      <c r="E65" s="4" t="str">
        <f t="shared" si="5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U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5">
        <v>44741</v>
      </c>
      <c r="B66" s="8">
        <v>44755</v>
      </c>
      <c r="C66" s="9" t="str">
        <f t="shared" ref="C66:C97" si="6">_xlfn.CONCAT(F66, "(", G66, "/", H66, ")")</f>
        <v>S(57/16)</v>
      </c>
      <c r="D66" s="6">
        <v>2</v>
      </c>
      <c r="E66" s="4" t="str">
        <f t="shared" ref="E66:E97" si="7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5">
        <v>44741</v>
      </c>
      <c r="B67" s="8">
        <v>44755</v>
      </c>
      <c r="C67" s="9" t="str">
        <f t="shared" si="6"/>
        <v>F(58/17)</v>
      </c>
      <c r="D67" s="6">
        <v>2</v>
      </c>
      <c r="E67" s="4" t="str">
        <f t="shared" si="7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8">SUM(P67:BI67)</f>
        <v>1</v>
      </c>
      <c r="AW67" s="4">
        <v>1</v>
      </c>
    </row>
    <row r="68" spans="1:58" x14ac:dyDescent="0.35">
      <c r="A68" s="5">
        <v>44741</v>
      </c>
      <c r="B68" s="8">
        <v>44755</v>
      </c>
      <c r="C68" s="9" t="str">
        <f t="shared" si="6"/>
        <v>W(59/18)</v>
      </c>
      <c r="D68" s="6">
        <v>2</v>
      </c>
      <c r="E68" s="4" t="str">
        <f t="shared" si="7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5">
        <v>44741</v>
      </c>
      <c r="B69" s="8">
        <v>44755</v>
      </c>
      <c r="C69" s="9" t="str">
        <f t="shared" si="6"/>
        <v>F(60/19)</v>
      </c>
      <c r="D69" s="6">
        <v>2</v>
      </c>
      <c r="E69" s="4" t="str">
        <f t="shared" si="7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8"/>
        <v>1</v>
      </c>
      <c r="AP69" s="4">
        <v>1</v>
      </c>
    </row>
    <row r="70" spans="1:58" x14ac:dyDescent="0.35">
      <c r="A70" s="5">
        <v>44741</v>
      </c>
      <c r="B70" s="8">
        <v>44755</v>
      </c>
      <c r="C70" s="9" t="str">
        <f t="shared" si="6"/>
        <v>S(61/20)</v>
      </c>
      <c r="D70" s="6">
        <v>2</v>
      </c>
      <c r="E70" s="4" t="str">
        <f t="shared" si="7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8"/>
        <v>0</v>
      </c>
      <c r="O70" s="4">
        <f t="shared" ref="O70:O130" si="9">M70-N70</f>
        <v>0</v>
      </c>
    </row>
    <row r="71" spans="1:58" x14ac:dyDescent="0.35">
      <c r="A71" s="5">
        <v>44741</v>
      </c>
      <c r="B71" s="8">
        <v>44755</v>
      </c>
      <c r="C71" s="9" t="str">
        <f t="shared" si="6"/>
        <v>F(62/21)</v>
      </c>
      <c r="D71" s="6">
        <v>2</v>
      </c>
      <c r="E71" s="4" t="str">
        <f t="shared" si="7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5">
        <v>44741</v>
      </c>
      <c r="B72" s="8">
        <v>44755</v>
      </c>
      <c r="C72" s="9" t="str">
        <f t="shared" si="6"/>
        <v>W(63/22)</v>
      </c>
      <c r="D72" s="6">
        <v>2</v>
      </c>
      <c r="E72" s="4" t="str">
        <f t="shared" si="7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5">
        <v>44741</v>
      </c>
      <c r="B73" s="8">
        <v>44755</v>
      </c>
      <c r="C73" s="9" t="str">
        <f t="shared" si="6"/>
        <v>F(64/23)</v>
      </c>
      <c r="D73" s="6">
        <v>2</v>
      </c>
      <c r="E73" s="4" t="str">
        <f t="shared" si="7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5">
        <v>44755</v>
      </c>
      <c r="B74" s="5">
        <v>44769</v>
      </c>
      <c r="C74" s="6" t="str">
        <f t="shared" si="6"/>
        <v>F(41/0)</v>
      </c>
      <c r="D74" s="6">
        <v>3</v>
      </c>
      <c r="E74" s="4" t="str">
        <f t="shared" si="7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5">
        <v>44755</v>
      </c>
      <c r="B75" s="5">
        <v>44769</v>
      </c>
      <c r="C75" s="6" t="str">
        <f t="shared" si="6"/>
        <v>S(42/1)</v>
      </c>
      <c r="D75" s="6">
        <v>3</v>
      </c>
      <c r="E75" s="4" t="str">
        <f t="shared" si="7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5">
        <v>44755</v>
      </c>
      <c r="B76" s="5">
        <v>44769</v>
      </c>
      <c r="C76" s="6" t="str">
        <f t="shared" si="6"/>
        <v>W(43/2)</v>
      </c>
      <c r="D76" s="6">
        <v>3</v>
      </c>
      <c r="E76" s="4" t="str">
        <f t="shared" si="7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5">
        <v>44755</v>
      </c>
      <c r="B77" s="5">
        <v>44769</v>
      </c>
      <c r="C77" s="6" t="str">
        <f t="shared" si="6"/>
        <v>F(44/3)</v>
      </c>
      <c r="D77" s="6">
        <v>3</v>
      </c>
      <c r="E77" s="4" t="str">
        <f t="shared" si="7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92</v>
      </c>
      <c r="K77" s="6"/>
      <c r="L77" s="4" t="s">
        <v>60</v>
      </c>
      <c r="M77" s="4">
        <v>3</v>
      </c>
      <c r="N77" s="4">
        <f t="shared" si="8"/>
        <v>3</v>
      </c>
      <c r="O77" s="4">
        <f t="shared" si="9"/>
        <v>0</v>
      </c>
      <c r="W77" s="4">
        <v>2</v>
      </c>
      <c r="AW77" s="4">
        <v>1</v>
      </c>
    </row>
    <row r="78" spans="1:58" x14ac:dyDescent="0.35">
      <c r="A78" s="5">
        <v>44755</v>
      </c>
      <c r="B78" s="5">
        <v>44769</v>
      </c>
      <c r="C78" s="6" t="str">
        <f t="shared" si="6"/>
        <v>F(45/4)</v>
      </c>
      <c r="D78" s="6">
        <v>3</v>
      </c>
      <c r="E78" s="4" t="str">
        <f t="shared" si="7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8"/>
        <v>1</v>
      </c>
      <c r="AR78" s="4">
        <v>1</v>
      </c>
    </row>
    <row r="79" spans="1:58" x14ac:dyDescent="0.35">
      <c r="A79" s="5">
        <v>44755</v>
      </c>
      <c r="B79" s="5">
        <v>44769</v>
      </c>
      <c r="C79" s="6" t="str">
        <f t="shared" si="6"/>
        <v>S(46/5)</v>
      </c>
      <c r="D79" s="6">
        <v>3</v>
      </c>
      <c r="E79" s="4" t="str">
        <f t="shared" si="7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93</v>
      </c>
      <c r="K79" s="6"/>
      <c r="L79" s="4" t="s">
        <v>60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5">
        <v>44755</v>
      </c>
      <c r="B80" s="5">
        <v>44769</v>
      </c>
      <c r="C80" s="6" t="str">
        <f t="shared" si="6"/>
        <v>W(47/6)</v>
      </c>
      <c r="D80" s="6">
        <v>3</v>
      </c>
      <c r="E80" s="4" t="str">
        <f t="shared" si="7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8"/>
        <v>5</v>
      </c>
      <c r="AP80" s="4">
        <v>3</v>
      </c>
      <c r="AV80" s="4">
        <v>2</v>
      </c>
    </row>
    <row r="81" spans="1:58" x14ac:dyDescent="0.35">
      <c r="A81" s="5">
        <v>44755</v>
      </c>
      <c r="B81" s="5">
        <v>44769</v>
      </c>
      <c r="C81" s="6" t="str">
        <f t="shared" si="6"/>
        <v>F(48/7)</v>
      </c>
      <c r="D81" s="6">
        <v>3</v>
      </c>
      <c r="E81" s="4" t="str">
        <f t="shared" si="7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8"/>
        <v>4</v>
      </c>
      <c r="W81" s="4">
        <v>2</v>
      </c>
      <c r="AI81" s="4">
        <v>1</v>
      </c>
      <c r="BE81" s="4">
        <v>1</v>
      </c>
    </row>
    <row r="82" spans="1:58" x14ac:dyDescent="0.35">
      <c r="A82" s="5">
        <v>44755</v>
      </c>
      <c r="B82" s="5">
        <v>44769</v>
      </c>
      <c r="C82" s="6" t="str">
        <f t="shared" si="6"/>
        <v>S(49/8)</v>
      </c>
      <c r="D82" s="6">
        <v>3</v>
      </c>
      <c r="E82" s="4" t="str">
        <f t="shared" si="7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8"/>
        <v>8</v>
      </c>
      <c r="Z82" s="4">
        <v>1</v>
      </c>
      <c r="AC82" s="4">
        <v>1</v>
      </c>
      <c r="AY82" s="4">
        <v>6</v>
      </c>
    </row>
    <row r="83" spans="1:58" x14ac:dyDescent="0.35">
      <c r="A83" s="5">
        <v>44755</v>
      </c>
      <c r="B83" s="5">
        <v>44769</v>
      </c>
      <c r="C83" s="6" t="str">
        <f t="shared" si="6"/>
        <v>F(50/9)</v>
      </c>
      <c r="D83" s="6">
        <v>3</v>
      </c>
      <c r="E83" s="4" t="str">
        <f t="shared" si="7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8"/>
        <v>1</v>
      </c>
      <c r="AU83" s="4">
        <v>1</v>
      </c>
    </row>
    <row r="84" spans="1:58" x14ac:dyDescent="0.35">
      <c r="A84" s="5">
        <v>44755</v>
      </c>
      <c r="B84" s="5">
        <v>44769</v>
      </c>
      <c r="C84" s="6" t="str">
        <f t="shared" si="6"/>
        <v>W(51/10)</v>
      </c>
      <c r="D84" s="6">
        <v>3</v>
      </c>
      <c r="E84" s="4" t="str">
        <f t="shared" si="7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8"/>
        <v>8</v>
      </c>
      <c r="Z84" s="4">
        <v>3</v>
      </c>
      <c r="AU84" s="4">
        <v>1</v>
      </c>
      <c r="BF84" s="4">
        <v>4</v>
      </c>
    </row>
    <row r="85" spans="1:58" x14ac:dyDescent="0.35">
      <c r="A85" s="5">
        <v>44755</v>
      </c>
      <c r="B85" s="5">
        <v>44769</v>
      </c>
      <c r="C85" s="6" t="str">
        <f t="shared" si="6"/>
        <v>F(52/11)</v>
      </c>
      <c r="D85" s="6">
        <v>3</v>
      </c>
      <c r="E85" s="4" t="str">
        <f t="shared" si="7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8"/>
        <v>0</v>
      </c>
    </row>
    <row r="86" spans="1:58" x14ac:dyDescent="0.35">
      <c r="A86" s="5">
        <v>44755</v>
      </c>
      <c r="B86" s="5">
        <v>44769</v>
      </c>
      <c r="C86" s="6" t="str">
        <f t="shared" si="6"/>
        <v>S(53/12)</v>
      </c>
      <c r="D86" s="6">
        <v>3</v>
      </c>
      <c r="E86" s="4" t="str">
        <f t="shared" si="7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8"/>
        <v>2</v>
      </c>
      <c r="AU86" s="4">
        <v>1</v>
      </c>
      <c r="AV86" s="4">
        <v>1</v>
      </c>
    </row>
    <row r="87" spans="1:58" s="23" customFormat="1" x14ac:dyDescent="0.35">
      <c r="A87" s="21">
        <v>44755</v>
      </c>
      <c r="B87" s="21">
        <v>44769</v>
      </c>
      <c r="C87" s="22" t="str">
        <f t="shared" si="6"/>
        <v>F(54/13)</v>
      </c>
      <c r="D87" s="22">
        <v>3</v>
      </c>
      <c r="E87" s="23" t="str">
        <f t="shared" si="7"/>
        <v>3_13</v>
      </c>
      <c r="F87" s="22" t="s">
        <v>5</v>
      </c>
      <c r="G87" s="22">
        <v>54</v>
      </c>
      <c r="H87" s="22">
        <v>13</v>
      </c>
      <c r="I87" s="22">
        <v>0</v>
      </c>
      <c r="J87" s="22"/>
      <c r="K87" s="22"/>
      <c r="L87" s="23" t="s">
        <v>60</v>
      </c>
      <c r="M87" s="23">
        <v>9</v>
      </c>
      <c r="N87" s="23">
        <f t="shared" si="8"/>
        <v>0</v>
      </c>
      <c r="O87" s="23">
        <f t="shared" si="9"/>
        <v>9</v>
      </c>
    </row>
    <row r="88" spans="1:58" x14ac:dyDescent="0.35">
      <c r="A88" s="5">
        <v>44755</v>
      </c>
      <c r="B88" s="5">
        <v>44769</v>
      </c>
      <c r="C88" s="6" t="str">
        <f t="shared" si="6"/>
        <v>W(55/14)</v>
      </c>
      <c r="D88" s="6">
        <v>3</v>
      </c>
      <c r="E88" s="4" t="str">
        <f t="shared" si="7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8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5">
        <v>44755</v>
      </c>
      <c r="B89" s="5">
        <v>44769</v>
      </c>
      <c r="C89" s="6" t="str">
        <f t="shared" si="6"/>
        <v>F(56/15)</v>
      </c>
      <c r="D89" s="6">
        <v>3</v>
      </c>
      <c r="E89" s="4" t="str">
        <f t="shared" si="7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8"/>
        <v>6</v>
      </c>
      <c r="AF89" s="4">
        <v>1</v>
      </c>
      <c r="AU89" s="4">
        <v>3</v>
      </c>
      <c r="AV89" s="4">
        <v>2</v>
      </c>
    </row>
    <row r="90" spans="1:58" x14ac:dyDescent="0.35">
      <c r="A90" s="5">
        <v>44755</v>
      </c>
      <c r="B90" s="5">
        <v>44769</v>
      </c>
      <c r="C90" s="6" t="str">
        <f t="shared" si="6"/>
        <v>S(57/16)</v>
      </c>
      <c r="D90" s="6">
        <v>3</v>
      </c>
      <c r="E90" s="4" t="str">
        <f t="shared" si="7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8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5">
        <v>44755</v>
      </c>
      <c r="B91" s="5">
        <v>44769</v>
      </c>
      <c r="C91" s="6" t="str">
        <f t="shared" si="6"/>
        <v>F(58/17)</v>
      </c>
      <c r="D91" s="6">
        <v>3</v>
      </c>
      <c r="E91" s="4" t="str">
        <f t="shared" si="7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8"/>
        <v>6</v>
      </c>
      <c r="Z91" s="4">
        <v>3</v>
      </c>
      <c r="AP91" s="4">
        <v>2</v>
      </c>
      <c r="AV91" s="4">
        <v>1</v>
      </c>
    </row>
    <row r="92" spans="1:58" x14ac:dyDescent="0.35">
      <c r="A92" s="5">
        <v>44755</v>
      </c>
      <c r="B92" s="5">
        <v>44769</v>
      </c>
      <c r="C92" s="6" t="str">
        <f t="shared" si="6"/>
        <v>W(59/18)</v>
      </c>
      <c r="D92" s="6">
        <v>3</v>
      </c>
      <c r="E92" s="4" t="str">
        <f t="shared" si="7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8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5">
        <v>44755</v>
      </c>
      <c r="B93" s="5">
        <v>44769</v>
      </c>
      <c r="C93" s="6" t="str">
        <f t="shared" si="6"/>
        <v>F(60/19)</v>
      </c>
      <c r="D93" s="6">
        <v>3</v>
      </c>
      <c r="E93" s="4" t="str">
        <f t="shared" si="7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72</v>
      </c>
      <c r="K93" s="6"/>
      <c r="L93" s="4" t="s">
        <v>60</v>
      </c>
      <c r="N93" s="4">
        <f t="shared" si="8"/>
        <v>2</v>
      </c>
      <c r="W93" s="4">
        <v>1</v>
      </c>
      <c r="AL93" s="4">
        <v>1</v>
      </c>
    </row>
    <row r="94" spans="1:58" x14ac:dyDescent="0.35">
      <c r="A94" s="5">
        <v>44755</v>
      </c>
      <c r="B94" s="5">
        <v>44769</v>
      </c>
      <c r="C94" s="6" t="str">
        <f t="shared" si="6"/>
        <v>S(61/20)</v>
      </c>
      <c r="D94" s="6">
        <v>3</v>
      </c>
      <c r="E94" s="4" t="str">
        <f t="shared" si="7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8"/>
        <v>5</v>
      </c>
      <c r="W94" s="4">
        <v>4</v>
      </c>
      <c r="AF94" s="4">
        <v>1</v>
      </c>
    </row>
    <row r="95" spans="1:58" x14ac:dyDescent="0.35">
      <c r="A95" s="5">
        <v>44755</v>
      </c>
      <c r="B95" s="5">
        <v>44769</v>
      </c>
      <c r="C95" s="6" t="str">
        <f t="shared" si="6"/>
        <v>F(62/21)</v>
      </c>
      <c r="D95" s="6">
        <v>3</v>
      </c>
      <c r="E95" s="4" t="str">
        <f t="shared" si="7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8"/>
        <v>16</v>
      </c>
      <c r="T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5">
        <v>44755</v>
      </c>
      <c r="B96" s="5">
        <v>44769</v>
      </c>
      <c r="C96" s="6" t="str">
        <f t="shared" si="6"/>
        <v>W(63/22)</v>
      </c>
      <c r="D96" s="6">
        <v>3</v>
      </c>
      <c r="E96" s="4" t="str">
        <f t="shared" si="7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8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5">
        <v>44755</v>
      </c>
      <c r="B97" s="5">
        <v>44769</v>
      </c>
      <c r="C97" s="6" t="str">
        <f t="shared" si="6"/>
        <v>F(64/23)</v>
      </c>
      <c r="D97" s="6">
        <v>3</v>
      </c>
      <c r="E97" s="4" t="str">
        <f t="shared" si="7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8"/>
        <v>3</v>
      </c>
      <c r="Z97" s="4">
        <v>2</v>
      </c>
      <c r="BF97" s="4">
        <v>1</v>
      </c>
    </row>
    <row r="98" spans="1:58" x14ac:dyDescent="0.35">
      <c r="A98" s="5">
        <v>44769</v>
      </c>
      <c r="B98" s="8">
        <v>44784</v>
      </c>
      <c r="C98" s="9" t="str">
        <f t="shared" ref="C98:C129" si="10">_xlfn.CONCAT(F98, "(", G98, "/", H98, ")")</f>
        <v>F(41/0)</v>
      </c>
      <c r="D98" s="6">
        <v>4</v>
      </c>
      <c r="E98" s="4" t="str">
        <f t="shared" ref="E98:E129" si="11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8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5">
        <v>44769</v>
      </c>
      <c r="B99" s="8">
        <v>44784</v>
      </c>
      <c r="C99" s="9" t="str">
        <f t="shared" si="10"/>
        <v>S(42/1)</v>
      </c>
      <c r="D99" s="6">
        <v>4</v>
      </c>
      <c r="E99" s="4" t="str">
        <f t="shared" si="11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8"/>
        <v>1</v>
      </c>
      <c r="AF99" s="4">
        <v>1</v>
      </c>
    </row>
    <row r="100" spans="1:58" x14ac:dyDescent="0.35">
      <c r="A100" s="5">
        <v>44769</v>
      </c>
      <c r="B100" s="8">
        <v>44784</v>
      </c>
      <c r="C100" s="9" t="str">
        <f t="shared" si="10"/>
        <v>W(43/2)</v>
      </c>
      <c r="D100" s="6">
        <v>4</v>
      </c>
      <c r="E100" s="4" t="str">
        <f t="shared" si="11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8"/>
        <v>1</v>
      </c>
      <c r="BF100" s="4">
        <v>1</v>
      </c>
    </row>
    <row r="101" spans="1:58" x14ac:dyDescent="0.35">
      <c r="A101" s="5">
        <v>44769</v>
      </c>
      <c r="B101" s="8">
        <v>44784</v>
      </c>
      <c r="C101" s="9" t="str">
        <f t="shared" si="10"/>
        <v>F(44/3)</v>
      </c>
      <c r="D101" s="6">
        <v>4</v>
      </c>
      <c r="E101" s="4" t="str">
        <f t="shared" si="11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8"/>
        <v>1</v>
      </c>
      <c r="AZ101" s="4">
        <v>1</v>
      </c>
    </row>
    <row r="102" spans="1:58" s="13" customFormat="1" x14ac:dyDescent="0.35">
      <c r="A102" s="11">
        <v>44769</v>
      </c>
      <c r="B102" s="11">
        <v>44784</v>
      </c>
      <c r="C102" s="12" t="str">
        <f t="shared" si="10"/>
        <v>F(45/4)</v>
      </c>
      <c r="D102" s="12">
        <v>4</v>
      </c>
      <c r="E102" s="13" t="str">
        <f t="shared" si="11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 t="s">
        <v>96</v>
      </c>
      <c r="K102" s="12"/>
    </row>
    <row r="103" spans="1:58" x14ac:dyDescent="0.35">
      <c r="A103" s="5">
        <v>44769</v>
      </c>
      <c r="B103" s="8">
        <v>44784</v>
      </c>
      <c r="C103" s="9" t="str">
        <f t="shared" si="10"/>
        <v>S(46/5)</v>
      </c>
      <c r="D103" s="6">
        <v>4</v>
      </c>
      <c r="E103" s="4" t="str">
        <f t="shared" si="11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8"/>
        <v>3</v>
      </c>
      <c r="AO103" s="4">
        <v>1</v>
      </c>
      <c r="AY103" s="4">
        <v>1</v>
      </c>
      <c r="BF103" s="4">
        <v>1</v>
      </c>
    </row>
    <row r="104" spans="1:58" x14ac:dyDescent="0.35">
      <c r="A104" s="5">
        <v>44769</v>
      </c>
      <c r="B104" s="8">
        <v>44784</v>
      </c>
      <c r="C104" s="9" t="str">
        <f t="shared" si="10"/>
        <v>W(47/6)</v>
      </c>
      <c r="D104" s="6">
        <v>4</v>
      </c>
      <c r="E104" s="4" t="str">
        <f t="shared" si="11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8"/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5">
        <v>44769</v>
      </c>
      <c r="B105" s="8">
        <v>44784</v>
      </c>
      <c r="C105" s="9" t="str">
        <f t="shared" si="10"/>
        <v>F(48/7)</v>
      </c>
      <c r="D105" s="6">
        <v>4</v>
      </c>
      <c r="E105" s="4" t="str">
        <f t="shared" si="11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8"/>
        <v>3</v>
      </c>
      <c r="W105" s="4">
        <v>1</v>
      </c>
      <c r="AF105" s="4">
        <v>1</v>
      </c>
      <c r="AV105" s="4">
        <v>1</v>
      </c>
    </row>
    <row r="106" spans="1:58" x14ac:dyDescent="0.35">
      <c r="A106" s="5">
        <v>44769</v>
      </c>
      <c r="B106" s="8">
        <v>44784</v>
      </c>
      <c r="C106" s="9" t="str">
        <f t="shared" si="10"/>
        <v>S(49/8)</v>
      </c>
      <c r="D106" s="6">
        <v>4</v>
      </c>
      <c r="E106" s="4" t="str">
        <f t="shared" si="11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8"/>
        <v>15</v>
      </c>
      <c r="R106" s="4">
        <v>1</v>
      </c>
      <c r="X106" s="4">
        <v>1</v>
      </c>
      <c r="AG106" s="4">
        <v>1</v>
      </c>
      <c r="AY106" s="4">
        <v>12</v>
      </c>
    </row>
    <row r="107" spans="1:58" s="13" customFormat="1" x14ac:dyDescent="0.35">
      <c r="A107" s="11">
        <v>44769</v>
      </c>
      <c r="B107" s="11">
        <v>44784</v>
      </c>
      <c r="C107" s="12" t="str">
        <f t="shared" si="10"/>
        <v>F(50/9)</v>
      </c>
      <c r="D107" s="12">
        <v>4</v>
      </c>
      <c r="E107" s="13" t="str">
        <f t="shared" si="11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 t="s">
        <v>95</v>
      </c>
      <c r="K107" s="12"/>
    </row>
    <row r="108" spans="1:58" s="23" customFormat="1" x14ac:dyDescent="0.35">
      <c r="A108" s="21">
        <v>44769</v>
      </c>
      <c r="B108" s="21">
        <v>44784</v>
      </c>
      <c r="C108" s="22" t="str">
        <f t="shared" si="10"/>
        <v>W(51/10)</v>
      </c>
      <c r="D108" s="22">
        <v>4</v>
      </c>
      <c r="E108" s="23" t="str">
        <f t="shared" si="11"/>
        <v>4_10</v>
      </c>
      <c r="F108" s="22" t="s">
        <v>7</v>
      </c>
      <c r="G108" s="22">
        <v>51</v>
      </c>
      <c r="H108" s="22">
        <v>10</v>
      </c>
      <c r="I108" s="22">
        <v>0</v>
      </c>
      <c r="J108" s="22"/>
      <c r="K108" s="22"/>
      <c r="L108" s="23" t="s">
        <v>60</v>
      </c>
      <c r="M108" s="23">
        <v>3</v>
      </c>
      <c r="N108" s="23">
        <f t="shared" si="8"/>
        <v>0</v>
      </c>
      <c r="O108" s="23">
        <f t="shared" si="9"/>
        <v>3</v>
      </c>
    </row>
    <row r="109" spans="1:58" x14ac:dyDescent="0.35">
      <c r="A109" s="5">
        <v>44769</v>
      </c>
      <c r="B109" s="5">
        <v>44784</v>
      </c>
      <c r="C109" s="6" t="str">
        <f t="shared" si="10"/>
        <v>F(52/11)</v>
      </c>
      <c r="D109" s="6">
        <v>4</v>
      </c>
      <c r="E109" s="4" t="str">
        <f t="shared" si="11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73</v>
      </c>
      <c r="K109" s="6"/>
      <c r="L109" s="4" t="s">
        <v>60</v>
      </c>
      <c r="M109" s="4">
        <v>16</v>
      </c>
      <c r="N109" s="4">
        <f t="shared" si="8"/>
        <v>16</v>
      </c>
      <c r="O109" s="4">
        <f t="shared" si="9"/>
        <v>0</v>
      </c>
      <c r="T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5">
        <v>44769</v>
      </c>
      <c r="B110" s="8">
        <v>44784</v>
      </c>
      <c r="C110" s="9" t="str">
        <f t="shared" si="10"/>
        <v>S(53/12)</v>
      </c>
      <c r="D110" s="6">
        <v>4</v>
      </c>
      <c r="E110" s="4" t="str">
        <f t="shared" si="11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8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5">
        <v>44769</v>
      </c>
      <c r="B111" s="8">
        <v>44784</v>
      </c>
      <c r="C111" s="9" t="str">
        <f t="shared" si="10"/>
        <v>F(54/13)</v>
      </c>
      <c r="D111" s="6">
        <v>4</v>
      </c>
      <c r="E111" s="4" t="str">
        <f t="shared" si="11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8"/>
        <v>5</v>
      </c>
      <c r="AD111" s="4">
        <v>1</v>
      </c>
      <c r="AV111" s="4">
        <v>2</v>
      </c>
      <c r="AW111" s="4">
        <v>2</v>
      </c>
    </row>
    <row r="112" spans="1:58" x14ac:dyDescent="0.35">
      <c r="A112" s="5">
        <v>44769</v>
      </c>
      <c r="B112" s="8">
        <v>44784</v>
      </c>
      <c r="C112" s="9" t="str">
        <f t="shared" si="10"/>
        <v>W(55/14)</v>
      </c>
      <c r="D112" s="6">
        <v>4</v>
      </c>
      <c r="E112" s="4" t="str">
        <f t="shared" si="11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8"/>
        <v>2</v>
      </c>
      <c r="BF112" s="4">
        <v>2</v>
      </c>
    </row>
    <row r="113" spans="1:58" x14ac:dyDescent="0.35">
      <c r="A113" s="5">
        <v>44769</v>
      </c>
      <c r="B113" s="8">
        <v>44784</v>
      </c>
      <c r="C113" s="9" t="str">
        <f t="shared" si="10"/>
        <v>F(56/15)</v>
      </c>
      <c r="D113" s="6">
        <v>4</v>
      </c>
      <c r="E113" s="4" t="str">
        <f t="shared" si="11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8"/>
        <v>0</v>
      </c>
    </row>
    <row r="114" spans="1:58" x14ac:dyDescent="0.35">
      <c r="A114" s="5">
        <v>44769</v>
      </c>
      <c r="B114" s="8">
        <v>44784</v>
      </c>
      <c r="C114" s="9" t="str">
        <f t="shared" si="10"/>
        <v>S(57/16)</v>
      </c>
      <c r="D114" s="6">
        <v>4</v>
      </c>
      <c r="E114" s="4" t="str">
        <f t="shared" si="11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8"/>
        <v>12</v>
      </c>
      <c r="U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5">
        <v>44769</v>
      </c>
      <c r="B115" s="8">
        <v>44784</v>
      </c>
      <c r="C115" s="9" t="str">
        <f t="shared" si="10"/>
        <v>F(58/17)</v>
      </c>
      <c r="D115" s="6">
        <v>4</v>
      </c>
      <c r="E115" s="4" t="str">
        <f t="shared" si="11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8"/>
        <v>5</v>
      </c>
      <c r="W115" s="4">
        <v>4</v>
      </c>
      <c r="AW115" s="4">
        <v>1</v>
      </c>
    </row>
    <row r="116" spans="1:58" x14ac:dyDescent="0.35">
      <c r="A116" s="5">
        <v>44769</v>
      </c>
      <c r="B116" s="8">
        <v>44784</v>
      </c>
      <c r="C116" s="9" t="str">
        <f t="shared" si="10"/>
        <v>W(59/18)</v>
      </c>
      <c r="D116" s="6">
        <v>4</v>
      </c>
      <c r="E116" s="4" t="str">
        <f t="shared" si="11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8"/>
        <v>1</v>
      </c>
      <c r="O116" s="4">
        <f t="shared" si="9"/>
        <v>0</v>
      </c>
      <c r="BB116" s="4">
        <v>1</v>
      </c>
    </row>
    <row r="117" spans="1:58" x14ac:dyDescent="0.35">
      <c r="A117" s="5">
        <v>44769</v>
      </c>
      <c r="B117" s="8">
        <v>44784</v>
      </c>
      <c r="C117" s="9" t="str">
        <f t="shared" si="10"/>
        <v>F(60/19)</v>
      </c>
      <c r="D117" s="6">
        <v>4</v>
      </c>
      <c r="E117" s="4" t="str">
        <f t="shared" si="11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8"/>
        <v>5</v>
      </c>
      <c r="W117" s="4">
        <v>1</v>
      </c>
      <c r="AP117" s="4">
        <v>1</v>
      </c>
      <c r="BF117" s="4">
        <v>3</v>
      </c>
    </row>
    <row r="118" spans="1:58" x14ac:dyDescent="0.35">
      <c r="A118" s="5">
        <v>44769</v>
      </c>
      <c r="B118" s="8">
        <v>44784</v>
      </c>
      <c r="C118" s="9" t="str">
        <f t="shared" si="10"/>
        <v>S(61/20)</v>
      </c>
      <c r="D118" s="6">
        <v>4</v>
      </c>
      <c r="E118" s="4" t="str">
        <f t="shared" si="11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8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5">
        <v>44769</v>
      </c>
      <c r="B119" s="8">
        <v>44784</v>
      </c>
      <c r="C119" s="9" t="str">
        <f t="shared" si="10"/>
        <v>F(62/21)</v>
      </c>
      <c r="D119" s="6">
        <v>4</v>
      </c>
      <c r="E119" s="4" t="str">
        <f t="shared" si="11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8"/>
        <v>1</v>
      </c>
      <c r="Z119" s="4">
        <v>1</v>
      </c>
    </row>
    <row r="120" spans="1:58" x14ac:dyDescent="0.35">
      <c r="A120" s="5">
        <v>44769</v>
      </c>
      <c r="B120" s="8">
        <v>44784</v>
      </c>
      <c r="C120" s="9" t="str">
        <f t="shared" si="10"/>
        <v>W(63/22)</v>
      </c>
      <c r="D120" s="6">
        <v>4</v>
      </c>
      <c r="E120" s="4" t="str">
        <f t="shared" si="11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8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5">
        <v>44769</v>
      </c>
      <c r="B121" s="8">
        <v>44784</v>
      </c>
      <c r="C121" s="9" t="str">
        <f t="shared" si="10"/>
        <v>F(64/23)</v>
      </c>
      <c r="D121" s="6">
        <v>4</v>
      </c>
      <c r="E121" s="4" t="str">
        <f t="shared" si="11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8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5">
        <v>44784</v>
      </c>
      <c r="B122" s="5">
        <v>44796</v>
      </c>
      <c r="C122" s="6" t="str">
        <f t="shared" si="10"/>
        <v>F(41/0)</v>
      </c>
      <c r="D122" s="6">
        <v>5</v>
      </c>
      <c r="E122" s="4" t="str">
        <f t="shared" si="11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8"/>
        <v>2</v>
      </c>
      <c r="O122" s="4">
        <f t="shared" si="9"/>
        <v>0</v>
      </c>
      <c r="BF122" s="4">
        <v>2</v>
      </c>
    </row>
    <row r="123" spans="1:58" x14ac:dyDescent="0.35">
      <c r="A123" s="5">
        <v>44784</v>
      </c>
      <c r="B123" s="5">
        <v>44796</v>
      </c>
      <c r="C123" s="6" t="str">
        <f t="shared" si="10"/>
        <v>S(42/1)</v>
      </c>
      <c r="D123" s="6">
        <v>5</v>
      </c>
      <c r="E123" s="4" t="str">
        <f t="shared" si="11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8"/>
        <v>1</v>
      </c>
      <c r="O123" s="4">
        <f t="shared" si="9"/>
        <v>0</v>
      </c>
      <c r="AV123" s="4">
        <v>1</v>
      </c>
    </row>
    <row r="124" spans="1:58" x14ac:dyDescent="0.35">
      <c r="A124" s="5">
        <v>44784</v>
      </c>
      <c r="B124" s="5">
        <v>44796</v>
      </c>
      <c r="C124" s="6" t="str">
        <f t="shared" si="10"/>
        <v>W(43/2)</v>
      </c>
      <c r="D124" s="6">
        <v>5</v>
      </c>
      <c r="E124" s="4" t="str">
        <f t="shared" si="11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8"/>
        <v>1</v>
      </c>
      <c r="AZ124" s="4">
        <v>1</v>
      </c>
    </row>
    <row r="125" spans="1:58" x14ac:dyDescent="0.35">
      <c r="A125" s="5">
        <v>44784</v>
      </c>
      <c r="B125" s="5">
        <v>44796</v>
      </c>
      <c r="C125" s="6" t="str">
        <f t="shared" si="10"/>
        <v>F(44/3)</v>
      </c>
      <c r="D125" s="6">
        <v>5</v>
      </c>
      <c r="E125" s="4" t="str">
        <f t="shared" si="11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8"/>
        <v>3</v>
      </c>
      <c r="AP125" s="4">
        <v>1</v>
      </c>
      <c r="AZ125" s="4">
        <v>2</v>
      </c>
    </row>
    <row r="126" spans="1:58" x14ac:dyDescent="0.35">
      <c r="A126" s="5">
        <v>44784</v>
      </c>
      <c r="B126" s="5">
        <v>44796</v>
      </c>
      <c r="C126" s="6" t="str">
        <f t="shared" si="10"/>
        <v>F(45/4)</v>
      </c>
      <c r="D126" s="6">
        <v>5</v>
      </c>
      <c r="E126" s="4" t="str">
        <f t="shared" si="11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8"/>
        <v>2</v>
      </c>
      <c r="O126" s="4">
        <f t="shared" si="9"/>
        <v>0</v>
      </c>
      <c r="AP126" s="4">
        <v>1</v>
      </c>
      <c r="BE126" s="4">
        <v>1</v>
      </c>
    </row>
    <row r="127" spans="1:58" x14ac:dyDescent="0.35">
      <c r="A127" s="5">
        <v>44784</v>
      </c>
      <c r="B127" s="5">
        <v>44796</v>
      </c>
      <c r="C127" s="6" t="str">
        <f t="shared" si="10"/>
        <v>S(46/5)</v>
      </c>
      <c r="D127" s="6">
        <v>5</v>
      </c>
      <c r="E127" s="4" t="str">
        <f t="shared" si="11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8"/>
        <v>4</v>
      </c>
      <c r="O127" s="4">
        <f t="shared" si="9"/>
        <v>0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5">
        <v>44784</v>
      </c>
      <c r="B128" s="5">
        <v>44796</v>
      </c>
      <c r="C128" s="6" t="str">
        <f t="shared" si="10"/>
        <v>W(47/6)</v>
      </c>
      <c r="D128" s="6">
        <v>5</v>
      </c>
      <c r="E128" s="4" t="str">
        <f t="shared" si="11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8"/>
        <v>10</v>
      </c>
      <c r="O128" s="4">
        <f t="shared" si="9"/>
        <v>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5">
        <v>44784</v>
      </c>
      <c r="B129" s="5">
        <v>44796</v>
      </c>
      <c r="C129" s="6" t="str">
        <f t="shared" si="10"/>
        <v>F(48/7)</v>
      </c>
      <c r="D129" s="6">
        <v>5</v>
      </c>
      <c r="E129" s="4" t="str">
        <f t="shared" si="11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8"/>
        <v>6</v>
      </c>
      <c r="O129" s="4">
        <f t="shared" si="9"/>
        <v>0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5">
        <v>44784</v>
      </c>
      <c r="B130" s="5">
        <v>44796</v>
      </c>
      <c r="C130" s="6" t="str">
        <f t="shared" ref="C130:C161" si="12">_xlfn.CONCAT(F130, "(", G130, "/", H130, ")")</f>
        <v>S(49/8)</v>
      </c>
      <c r="D130" s="6">
        <v>5</v>
      </c>
      <c r="E130" s="4" t="str">
        <f t="shared" ref="E130:E161" si="13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8"/>
        <v>11</v>
      </c>
      <c r="O130" s="4">
        <f t="shared" si="9"/>
        <v>0</v>
      </c>
      <c r="AP130" s="4">
        <v>1</v>
      </c>
      <c r="AY130" s="4">
        <v>10</v>
      </c>
    </row>
    <row r="131" spans="1:58" x14ac:dyDescent="0.35">
      <c r="A131" s="5">
        <v>44784</v>
      </c>
      <c r="B131" s="5">
        <v>44796</v>
      </c>
      <c r="C131" s="6" t="str">
        <f t="shared" si="12"/>
        <v>F(50/9)</v>
      </c>
      <c r="D131" s="6">
        <v>5</v>
      </c>
      <c r="E131" s="4" t="str">
        <f t="shared" si="13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4">SUM(P131:BI131)</f>
        <v>2</v>
      </c>
      <c r="O131" s="4">
        <f t="shared" ref="O131:O191" si="15">M131-N131</f>
        <v>0</v>
      </c>
      <c r="AP131" s="4">
        <v>1</v>
      </c>
      <c r="AU131" s="4">
        <v>1</v>
      </c>
    </row>
    <row r="132" spans="1:58" x14ac:dyDescent="0.35">
      <c r="A132" s="5">
        <v>44784</v>
      </c>
      <c r="B132" s="5">
        <v>44796</v>
      </c>
      <c r="C132" s="6" t="str">
        <f t="shared" si="12"/>
        <v>W(51/10)</v>
      </c>
      <c r="D132" s="6">
        <v>5</v>
      </c>
      <c r="E132" s="4" t="str">
        <f t="shared" si="13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5">
        <v>44784</v>
      </c>
      <c r="B133" s="5">
        <v>44796</v>
      </c>
      <c r="C133" s="6" t="str">
        <f t="shared" si="12"/>
        <v>F(52/11)</v>
      </c>
      <c r="D133" s="6">
        <v>5</v>
      </c>
      <c r="E133" s="4" t="str">
        <f t="shared" si="13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4"/>
        <v>7</v>
      </c>
      <c r="O133" s="4">
        <f t="shared" si="15"/>
        <v>0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5">
        <v>44784</v>
      </c>
      <c r="B134" s="5">
        <v>44796</v>
      </c>
      <c r="C134" s="6" t="str">
        <f t="shared" si="12"/>
        <v>S(53/12)</v>
      </c>
      <c r="D134" s="6">
        <v>5</v>
      </c>
      <c r="E134" s="4" t="str">
        <f t="shared" si="13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4"/>
        <v>4</v>
      </c>
      <c r="O134" s="4">
        <f t="shared" si="15"/>
        <v>0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5">
        <v>44784</v>
      </c>
      <c r="B135" s="5">
        <v>44796</v>
      </c>
      <c r="C135" s="6" t="str">
        <f t="shared" si="12"/>
        <v>F(54/13)</v>
      </c>
      <c r="D135" s="6">
        <v>5</v>
      </c>
      <c r="E135" s="4" t="str">
        <f t="shared" si="13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4"/>
        <v>0</v>
      </c>
      <c r="O135" s="4">
        <f t="shared" si="15"/>
        <v>0</v>
      </c>
    </row>
    <row r="136" spans="1:58" x14ac:dyDescent="0.35">
      <c r="A136" s="5">
        <v>44784</v>
      </c>
      <c r="B136" s="5">
        <v>44796</v>
      </c>
      <c r="C136" s="6" t="str">
        <f t="shared" si="12"/>
        <v>W(55/14)</v>
      </c>
      <c r="D136" s="6">
        <v>5</v>
      </c>
      <c r="E136" s="4" t="str">
        <f t="shared" si="13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4"/>
        <v>2</v>
      </c>
      <c r="O136" s="4">
        <f t="shared" si="15"/>
        <v>0</v>
      </c>
      <c r="AU136" s="4">
        <v>1</v>
      </c>
      <c r="BF136" s="4">
        <v>1</v>
      </c>
    </row>
    <row r="137" spans="1:58" x14ac:dyDescent="0.35">
      <c r="A137" s="5">
        <v>44784</v>
      </c>
      <c r="B137" s="5">
        <v>44796</v>
      </c>
      <c r="C137" s="6" t="str">
        <f t="shared" si="12"/>
        <v>F(56/15)</v>
      </c>
      <c r="D137" s="6">
        <v>5</v>
      </c>
      <c r="E137" s="4" t="str">
        <f t="shared" si="13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4"/>
        <v>0</v>
      </c>
      <c r="O137" s="4">
        <f t="shared" si="15"/>
        <v>0</v>
      </c>
    </row>
    <row r="138" spans="1:58" x14ac:dyDescent="0.35">
      <c r="A138" s="5">
        <v>44784</v>
      </c>
      <c r="B138" s="5">
        <v>44796</v>
      </c>
      <c r="C138" s="6" t="str">
        <f t="shared" si="12"/>
        <v>S(57/16)</v>
      </c>
      <c r="D138" s="6">
        <v>5</v>
      </c>
      <c r="E138" s="4" t="str">
        <f t="shared" si="13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4"/>
        <v>1</v>
      </c>
      <c r="O138" s="4">
        <f t="shared" si="15"/>
        <v>0</v>
      </c>
      <c r="AL138" s="4">
        <v>1</v>
      </c>
    </row>
    <row r="139" spans="1:58" x14ac:dyDescent="0.35">
      <c r="A139" s="5">
        <v>44784</v>
      </c>
      <c r="B139" s="5">
        <v>44796</v>
      </c>
      <c r="C139" s="6" t="str">
        <f t="shared" si="12"/>
        <v>F(58/17)</v>
      </c>
      <c r="D139" s="6">
        <v>5</v>
      </c>
      <c r="E139" s="4" t="str">
        <f t="shared" si="13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4"/>
        <v>3</v>
      </c>
      <c r="O139" s="4">
        <f t="shared" si="15"/>
        <v>0</v>
      </c>
      <c r="W139" s="4">
        <v>1</v>
      </c>
      <c r="AL139" s="4">
        <v>1</v>
      </c>
      <c r="AW139" s="4">
        <v>1</v>
      </c>
    </row>
    <row r="140" spans="1:58" x14ac:dyDescent="0.35">
      <c r="A140" s="5">
        <v>44784</v>
      </c>
      <c r="B140" s="5">
        <v>44796</v>
      </c>
      <c r="C140" s="6" t="str">
        <f t="shared" si="12"/>
        <v>W(59/18)</v>
      </c>
      <c r="D140" s="6">
        <v>5</v>
      </c>
      <c r="E140" s="4" t="str">
        <f t="shared" si="13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4"/>
        <v>3</v>
      </c>
      <c r="O140" s="4">
        <f t="shared" si="15"/>
        <v>0</v>
      </c>
      <c r="AL140" s="4">
        <v>1</v>
      </c>
      <c r="AP140" s="4">
        <v>2</v>
      </c>
    </row>
    <row r="141" spans="1:58" x14ac:dyDescent="0.35">
      <c r="A141" s="5">
        <v>44784</v>
      </c>
      <c r="B141" s="5">
        <v>44796</v>
      </c>
      <c r="C141" s="6" t="str">
        <f t="shared" si="12"/>
        <v>F(60/19)</v>
      </c>
      <c r="D141" s="6">
        <v>5</v>
      </c>
      <c r="E141" s="4" t="str">
        <f t="shared" si="13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4"/>
        <v>3</v>
      </c>
      <c r="O141" s="4">
        <f t="shared" si="15"/>
        <v>0</v>
      </c>
      <c r="AV141" s="4">
        <v>1</v>
      </c>
      <c r="BF141" s="4">
        <v>2</v>
      </c>
    </row>
    <row r="142" spans="1:58" x14ac:dyDescent="0.35">
      <c r="A142" s="5">
        <v>44784</v>
      </c>
      <c r="B142" s="5">
        <v>44796</v>
      </c>
      <c r="C142" s="6" t="str">
        <f t="shared" si="12"/>
        <v>S(61/20)</v>
      </c>
      <c r="D142" s="6">
        <v>5</v>
      </c>
      <c r="E142" s="4" t="str">
        <f t="shared" si="13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4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5">
        <v>44784</v>
      </c>
      <c r="B143" s="5">
        <v>44796</v>
      </c>
      <c r="C143" s="6" t="str">
        <f t="shared" si="12"/>
        <v>F(62/21)</v>
      </c>
      <c r="D143" s="6">
        <v>5</v>
      </c>
      <c r="E143" s="4" t="str">
        <f t="shared" si="13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4"/>
        <v>8</v>
      </c>
      <c r="O143" s="4">
        <f t="shared" si="15"/>
        <v>0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5">
        <v>44784</v>
      </c>
      <c r="B144" s="5">
        <v>44796</v>
      </c>
      <c r="C144" s="6" t="str">
        <f t="shared" si="12"/>
        <v>W(63/22)</v>
      </c>
      <c r="D144" s="6">
        <v>5</v>
      </c>
      <c r="E144" s="4" t="str">
        <f t="shared" si="13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4"/>
        <v>5</v>
      </c>
      <c r="O144" s="4">
        <f t="shared" si="15"/>
        <v>0</v>
      </c>
      <c r="Z144" s="4">
        <v>1</v>
      </c>
      <c r="AP144" s="4">
        <v>2</v>
      </c>
      <c r="BF144" s="4">
        <v>2</v>
      </c>
    </row>
    <row r="145" spans="1:58" x14ac:dyDescent="0.35">
      <c r="A145" s="5">
        <v>44784</v>
      </c>
      <c r="B145" s="5">
        <v>44796</v>
      </c>
      <c r="C145" s="6" t="str">
        <f t="shared" si="12"/>
        <v>F(64/23)</v>
      </c>
      <c r="D145" s="6">
        <v>5</v>
      </c>
      <c r="E145" s="4" t="str">
        <f t="shared" si="13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4"/>
        <v>9</v>
      </c>
      <c r="O145" s="4">
        <f t="shared" si="15"/>
        <v>0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5">
        <v>44796</v>
      </c>
      <c r="B146" s="8">
        <v>44810</v>
      </c>
      <c r="C146" s="9" t="str">
        <f t="shared" si="12"/>
        <v>F(41/0)</v>
      </c>
      <c r="D146" s="6">
        <v>6</v>
      </c>
      <c r="E146" s="4" t="str">
        <f t="shared" si="13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4"/>
        <v>2</v>
      </c>
      <c r="O146" s="4">
        <f t="shared" si="15"/>
        <v>0</v>
      </c>
      <c r="AW146" s="4">
        <v>1</v>
      </c>
      <c r="AZ146" s="4">
        <v>1</v>
      </c>
    </row>
    <row r="147" spans="1:58" x14ac:dyDescent="0.35">
      <c r="A147" s="5">
        <v>44796</v>
      </c>
      <c r="B147" s="8">
        <v>44810</v>
      </c>
      <c r="C147" s="9" t="str">
        <f t="shared" si="12"/>
        <v>S(42/1)</v>
      </c>
      <c r="D147" s="6">
        <v>6</v>
      </c>
      <c r="E147" s="4" t="str">
        <f t="shared" si="13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4"/>
        <v>0</v>
      </c>
      <c r="O147" s="4">
        <f t="shared" si="15"/>
        <v>0</v>
      </c>
    </row>
    <row r="148" spans="1:58" x14ac:dyDescent="0.35">
      <c r="A148" s="5">
        <v>44796</v>
      </c>
      <c r="B148" s="8">
        <v>44810</v>
      </c>
      <c r="C148" s="9" t="str">
        <f t="shared" si="12"/>
        <v>W(43/2)</v>
      </c>
      <c r="D148" s="6">
        <v>6</v>
      </c>
      <c r="E148" s="4" t="str">
        <f t="shared" si="13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4"/>
        <v>4</v>
      </c>
      <c r="AP148" s="4">
        <v>1</v>
      </c>
      <c r="AZ148" s="4">
        <v>3</v>
      </c>
    </row>
    <row r="149" spans="1:58" x14ac:dyDescent="0.35">
      <c r="A149" s="5">
        <v>44796</v>
      </c>
      <c r="B149" s="8">
        <v>44810</v>
      </c>
      <c r="C149" s="9" t="str">
        <f t="shared" si="12"/>
        <v>F(44/3)</v>
      </c>
      <c r="D149" s="6">
        <v>6</v>
      </c>
      <c r="E149" s="4" t="str">
        <f t="shared" si="13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4"/>
        <v>2</v>
      </c>
      <c r="W149" s="4">
        <v>1</v>
      </c>
      <c r="BF149" s="4">
        <v>1</v>
      </c>
    </row>
    <row r="150" spans="1:58" x14ac:dyDescent="0.35">
      <c r="A150" s="5">
        <v>44796</v>
      </c>
      <c r="B150" s="8">
        <v>44810</v>
      </c>
      <c r="C150" s="9" t="str">
        <f t="shared" si="12"/>
        <v>F(45/4)</v>
      </c>
      <c r="D150" s="6">
        <v>6</v>
      </c>
      <c r="E150" s="4" t="str">
        <f t="shared" si="13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4"/>
        <v>2</v>
      </c>
      <c r="O150" s="4">
        <f t="shared" si="15"/>
        <v>0</v>
      </c>
      <c r="AL150" s="4">
        <v>2</v>
      </c>
    </row>
    <row r="151" spans="1:58" x14ac:dyDescent="0.35">
      <c r="A151" s="5">
        <v>44796</v>
      </c>
      <c r="B151" s="8">
        <v>44810</v>
      </c>
      <c r="C151" s="9" t="str">
        <f t="shared" si="12"/>
        <v>S(46/5)</v>
      </c>
      <c r="D151" s="6">
        <v>6</v>
      </c>
      <c r="E151" s="4" t="str">
        <f t="shared" si="13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4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5">
        <v>44796</v>
      </c>
      <c r="B152" s="8">
        <v>44810</v>
      </c>
      <c r="C152" s="9" t="str">
        <f t="shared" si="12"/>
        <v>W(47/6)</v>
      </c>
      <c r="D152" s="6">
        <v>6</v>
      </c>
      <c r="E152" s="4" t="str">
        <f t="shared" si="13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4"/>
        <v>4</v>
      </c>
      <c r="O152" s="4">
        <f t="shared" si="15"/>
        <v>0</v>
      </c>
      <c r="AL152" s="4">
        <v>2</v>
      </c>
      <c r="AN152" s="4">
        <v>1</v>
      </c>
      <c r="AY152" s="4">
        <v>1</v>
      </c>
    </row>
    <row r="153" spans="1:58" x14ac:dyDescent="0.35">
      <c r="A153" s="5">
        <v>44796</v>
      </c>
      <c r="B153" s="8">
        <v>44810</v>
      </c>
      <c r="C153" s="9" t="str">
        <f t="shared" si="12"/>
        <v>F(48/7)</v>
      </c>
      <c r="D153" s="6">
        <v>6</v>
      </c>
      <c r="E153" s="4" t="str">
        <f t="shared" si="13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4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5">
        <v>44796</v>
      </c>
      <c r="B154" s="8">
        <v>44810</v>
      </c>
      <c r="C154" s="9" t="str">
        <f t="shared" si="12"/>
        <v>S(49/8)</v>
      </c>
      <c r="D154" s="6">
        <v>6</v>
      </c>
      <c r="E154" s="4" t="str">
        <f t="shared" si="13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4"/>
        <v>4</v>
      </c>
      <c r="O154" s="4">
        <f t="shared" si="15"/>
        <v>0</v>
      </c>
      <c r="AL154" s="4">
        <v>1</v>
      </c>
      <c r="AY154" s="4">
        <v>3</v>
      </c>
    </row>
    <row r="155" spans="1:58" x14ac:dyDescent="0.35">
      <c r="A155" s="5">
        <v>44796</v>
      </c>
      <c r="B155" s="8">
        <v>44810</v>
      </c>
      <c r="C155" s="9" t="str">
        <f t="shared" si="12"/>
        <v>F(50/9)</v>
      </c>
      <c r="D155" s="6">
        <v>6</v>
      </c>
      <c r="E155" s="4" t="str">
        <f t="shared" si="13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4"/>
        <v>1</v>
      </c>
      <c r="AR155" s="4">
        <v>1</v>
      </c>
    </row>
    <row r="156" spans="1:58" x14ac:dyDescent="0.35">
      <c r="A156" s="5">
        <v>44796</v>
      </c>
      <c r="B156" s="8">
        <v>44810</v>
      </c>
      <c r="C156" s="9" t="str">
        <f t="shared" si="12"/>
        <v>W(51/10)</v>
      </c>
      <c r="D156" s="6">
        <v>6</v>
      </c>
      <c r="E156" s="4" t="str">
        <f t="shared" si="13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4"/>
        <v>5</v>
      </c>
      <c r="O156" s="4">
        <f t="shared" si="15"/>
        <v>0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5">
        <v>44796</v>
      </c>
      <c r="B157" s="8">
        <v>44810</v>
      </c>
      <c r="C157" s="9" t="str">
        <f t="shared" si="12"/>
        <v>F(52/11)</v>
      </c>
      <c r="D157" s="6">
        <v>6</v>
      </c>
      <c r="E157" s="4" t="str">
        <f t="shared" si="13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4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5">
        <v>44796</v>
      </c>
      <c r="B158" s="8">
        <v>44810</v>
      </c>
      <c r="C158" s="9" t="str">
        <f t="shared" si="12"/>
        <v>S(53/12)</v>
      </c>
      <c r="D158" s="6">
        <v>6</v>
      </c>
      <c r="E158" s="4" t="str">
        <f t="shared" si="13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4"/>
        <v>5</v>
      </c>
      <c r="AL158" s="4">
        <v>4</v>
      </c>
      <c r="AU158" s="4">
        <v>1</v>
      </c>
    </row>
    <row r="159" spans="1:58" x14ac:dyDescent="0.35">
      <c r="A159" s="5">
        <v>44796</v>
      </c>
      <c r="B159" s="8">
        <v>44810</v>
      </c>
      <c r="C159" s="9" t="str">
        <f t="shared" si="12"/>
        <v>F(54/13)</v>
      </c>
      <c r="D159" s="6">
        <v>6</v>
      </c>
      <c r="E159" s="4" t="str">
        <f t="shared" si="13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4"/>
        <v>0</v>
      </c>
    </row>
    <row r="160" spans="1:58" x14ac:dyDescent="0.35">
      <c r="A160" s="5">
        <v>44796</v>
      </c>
      <c r="B160" s="8">
        <v>44810</v>
      </c>
      <c r="C160" s="9" t="str">
        <f t="shared" si="12"/>
        <v>W(55/14)</v>
      </c>
      <c r="D160" s="6">
        <v>6</v>
      </c>
      <c r="E160" s="4" t="str">
        <f t="shared" si="13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4"/>
        <v>0</v>
      </c>
    </row>
    <row r="161" spans="1:58" x14ac:dyDescent="0.35">
      <c r="A161" s="5">
        <v>44796</v>
      </c>
      <c r="B161" s="8">
        <v>44810</v>
      </c>
      <c r="C161" s="9" t="str">
        <f t="shared" si="12"/>
        <v>F(56/15)</v>
      </c>
      <c r="D161" s="6">
        <v>6</v>
      </c>
      <c r="E161" s="4" t="str">
        <f t="shared" si="13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4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5">
        <v>44796</v>
      </c>
      <c r="B162" s="8">
        <v>44810</v>
      </c>
      <c r="C162" s="9" t="str">
        <f t="shared" ref="C162:C193" si="16">_xlfn.CONCAT(F162, "(", G162, "/", H162, ")")</f>
        <v>S(57/16)</v>
      </c>
      <c r="D162" s="6">
        <v>6</v>
      </c>
      <c r="E162" s="4" t="str">
        <f t="shared" ref="E162:E193" si="17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4"/>
        <v>2</v>
      </c>
      <c r="Z162" s="4">
        <v>1</v>
      </c>
      <c r="AZ162" s="4">
        <v>1</v>
      </c>
    </row>
    <row r="163" spans="1:58" x14ac:dyDescent="0.35">
      <c r="A163" s="5">
        <v>44796</v>
      </c>
      <c r="B163" s="8">
        <v>44810</v>
      </c>
      <c r="C163" s="9" t="str">
        <f t="shared" si="16"/>
        <v>F(58/17)</v>
      </c>
      <c r="D163" s="6">
        <v>6</v>
      </c>
      <c r="E163" s="4" t="str">
        <f t="shared" si="1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4"/>
        <v>2</v>
      </c>
      <c r="AL163" s="4">
        <v>1</v>
      </c>
      <c r="AZ163" s="4">
        <v>1</v>
      </c>
    </row>
    <row r="164" spans="1:58" x14ac:dyDescent="0.35">
      <c r="A164" s="5">
        <v>44796</v>
      </c>
      <c r="B164" s="8">
        <v>44810</v>
      </c>
      <c r="C164" s="9" t="str">
        <f t="shared" si="16"/>
        <v>W(59/18)</v>
      </c>
      <c r="D164" s="6">
        <v>6</v>
      </c>
      <c r="E164" s="4" t="str">
        <f t="shared" si="1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4"/>
        <v>4</v>
      </c>
      <c r="AP164" s="4">
        <v>4</v>
      </c>
    </row>
    <row r="165" spans="1:58" x14ac:dyDescent="0.35">
      <c r="A165" s="5">
        <v>44796</v>
      </c>
      <c r="B165" s="8">
        <v>44810</v>
      </c>
      <c r="C165" s="9" t="str">
        <f t="shared" si="16"/>
        <v>F(60/19)</v>
      </c>
      <c r="D165" s="6">
        <v>6</v>
      </c>
      <c r="E165" s="4" t="str">
        <f t="shared" si="1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4"/>
        <v>2</v>
      </c>
      <c r="AD165" s="4">
        <v>1</v>
      </c>
      <c r="AP165" s="4">
        <v>1</v>
      </c>
    </row>
    <row r="166" spans="1:58" x14ac:dyDescent="0.35">
      <c r="A166" s="5">
        <v>44796</v>
      </c>
      <c r="B166" s="8">
        <v>44810</v>
      </c>
      <c r="C166" s="9" t="str">
        <f t="shared" si="16"/>
        <v>S(61/20)</v>
      </c>
      <c r="D166" s="6">
        <v>6</v>
      </c>
      <c r="E166" s="4" t="str">
        <f t="shared" si="1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4"/>
        <v>2</v>
      </c>
      <c r="O166" s="4">
        <f t="shared" si="15"/>
        <v>0</v>
      </c>
      <c r="AZ166" s="4">
        <v>2</v>
      </c>
    </row>
    <row r="167" spans="1:58" x14ac:dyDescent="0.35">
      <c r="A167" s="5">
        <v>44796</v>
      </c>
      <c r="B167" s="8">
        <v>44810</v>
      </c>
      <c r="C167" s="9" t="str">
        <f t="shared" si="16"/>
        <v>F(62/21)</v>
      </c>
      <c r="D167" s="6">
        <v>6</v>
      </c>
      <c r="E167" s="4" t="str">
        <f t="shared" si="17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74</v>
      </c>
      <c r="K167" s="6"/>
      <c r="L167" s="4" t="s">
        <v>60</v>
      </c>
      <c r="M167" s="4">
        <v>0</v>
      </c>
      <c r="N167" s="4">
        <f t="shared" si="14"/>
        <v>0</v>
      </c>
      <c r="O167" s="4">
        <f t="shared" si="15"/>
        <v>0</v>
      </c>
    </row>
    <row r="168" spans="1:58" x14ac:dyDescent="0.35">
      <c r="A168" s="5">
        <v>44796</v>
      </c>
      <c r="B168" s="8">
        <v>44810</v>
      </c>
      <c r="C168" s="9" t="str">
        <f t="shared" si="16"/>
        <v>W(63/22)</v>
      </c>
      <c r="D168" s="6">
        <v>6</v>
      </c>
      <c r="E168" s="4" t="str">
        <f t="shared" si="1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4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5">
        <v>44796</v>
      </c>
      <c r="B169" s="8">
        <v>44810</v>
      </c>
      <c r="C169" s="9" t="str">
        <f t="shared" si="16"/>
        <v>F(64/23)</v>
      </c>
      <c r="D169" s="6">
        <v>6</v>
      </c>
      <c r="E169" s="4" t="str">
        <f t="shared" si="1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4"/>
        <v>15</v>
      </c>
      <c r="V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5">
        <v>44810</v>
      </c>
      <c r="B170" s="5">
        <v>44824</v>
      </c>
      <c r="C170" s="6" t="str">
        <f t="shared" si="16"/>
        <v>F(41/0)</v>
      </c>
      <c r="D170" s="6">
        <v>7</v>
      </c>
      <c r="E170" s="4" t="str">
        <f t="shared" si="1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4"/>
        <v>2</v>
      </c>
      <c r="AL170" s="4">
        <v>1</v>
      </c>
      <c r="AP170" s="4">
        <v>1</v>
      </c>
    </row>
    <row r="171" spans="1:58" x14ac:dyDescent="0.35">
      <c r="A171" s="5">
        <v>44810</v>
      </c>
      <c r="B171" s="5">
        <v>44824</v>
      </c>
      <c r="C171" s="6" t="str">
        <f t="shared" si="16"/>
        <v>S(42/1)</v>
      </c>
      <c r="D171" s="6">
        <v>7</v>
      </c>
      <c r="E171" s="4" t="str">
        <f t="shared" si="1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4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5">
        <v>44810</v>
      </c>
      <c r="B172" s="5">
        <v>44824</v>
      </c>
      <c r="C172" s="6" t="str">
        <f t="shared" si="16"/>
        <v>W(43/2)</v>
      </c>
      <c r="D172" s="6">
        <v>7</v>
      </c>
      <c r="E172" s="4" t="str">
        <f t="shared" si="1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4"/>
        <v>1</v>
      </c>
      <c r="W172" s="4">
        <v>1</v>
      </c>
    </row>
    <row r="173" spans="1:58" x14ac:dyDescent="0.35">
      <c r="A173" s="5">
        <v>44810</v>
      </c>
      <c r="B173" s="5">
        <v>44824</v>
      </c>
      <c r="C173" s="6" t="str">
        <f t="shared" si="16"/>
        <v>F(44/3)</v>
      </c>
      <c r="D173" s="6">
        <v>7</v>
      </c>
      <c r="E173" s="4" t="str">
        <f t="shared" si="1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4"/>
        <v>5</v>
      </c>
      <c r="AZ173" s="4">
        <v>2</v>
      </c>
      <c r="BF173" s="4">
        <v>3</v>
      </c>
    </row>
    <row r="174" spans="1:58" x14ac:dyDescent="0.35">
      <c r="A174" s="5">
        <v>44810</v>
      </c>
      <c r="B174" s="5">
        <v>44824</v>
      </c>
      <c r="C174" s="6" t="str">
        <f t="shared" si="16"/>
        <v>F(45/4)</v>
      </c>
      <c r="D174" s="6">
        <v>7</v>
      </c>
      <c r="E174" s="4" t="str">
        <f t="shared" si="1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4"/>
        <v>3</v>
      </c>
      <c r="AL174" s="4">
        <v>3</v>
      </c>
    </row>
    <row r="175" spans="1:58" x14ac:dyDescent="0.35">
      <c r="A175" s="5">
        <v>44810</v>
      </c>
      <c r="B175" s="5">
        <v>44824</v>
      </c>
      <c r="C175" s="6" t="str">
        <f t="shared" si="16"/>
        <v>S(46/5)</v>
      </c>
      <c r="D175" s="6">
        <v>7</v>
      </c>
      <c r="E175" s="4" t="str">
        <f t="shared" si="1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4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5">
        <v>44810</v>
      </c>
      <c r="B176" s="5">
        <v>44824</v>
      </c>
      <c r="C176" s="6" t="str">
        <f t="shared" si="16"/>
        <v>W(47/6)</v>
      </c>
      <c r="D176" s="6">
        <v>7</v>
      </c>
      <c r="E176" s="4" t="str">
        <f t="shared" si="1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4"/>
        <v>4</v>
      </c>
      <c r="AL176" s="4">
        <v>3</v>
      </c>
      <c r="AZ176" s="4">
        <v>1</v>
      </c>
    </row>
    <row r="177" spans="1:60" x14ac:dyDescent="0.35">
      <c r="A177" s="5">
        <v>44810</v>
      </c>
      <c r="B177" s="5">
        <v>44824</v>
      </c>
      <c r="C177" s="6" t="str">
        <f t="shared" si="16"/>
        <v>F(48/7)</v>
      </c>
      <c r="D177" s="6">
        <v>7</v>
      </c>
      <c r="E177" s="4" t="str">
        <f t="shared" si="17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4"/>
        <v>4</v>
      </c>
      <c r="W177" s="4">
        <v>2</v>
      </c>
      <c r="AU177" s="4">
        <v>1</v>
      </c>
      <c r="AZ177" s="4">
        <v>1</v>
      </c>
    </row>
    <row r="178" spans="1:60" x14ac:dyDescent="0.35">
      <c r="A178" s="5">
        <v>44810</v>
      </c>
      <c r="B178" s="5">
        <v>44824</v>
      </c>
      <c r="C178" s="6" t="str">
        <f t="shared" si="16"/>
        <v>S(49/8)</v>
      </c>
      <c r="D178" s="6">
        <v>7</v>
      </c>
      <c r="E178" s="4" t="str">
        <f t="shared" si="1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4"/>
        <v>11</v>
      </c>
      <c r="S178" s="4">
        <v>1</v>
      </c>
      <c r="AK178" s="4">
        <v>1</v>
      </c>
      <c r="AL178" s="4">
        <v>7</v>
      </c>
      <c r="AY178" s="4">
        <v>2</v>
      </c>
    </row>
    <row r="179" spans="1:60" x14ac:dyDescent="0.35">
      <c r="A179" s="5">
        <v>44810</v>
      </c>
      <c r="B179" s="5">
        <v>44824</v>
      </c>
      <c r="C179" s="6" t="str">
        <f t="shared" si="16"/>
        <v>F(50/9)</v>
      </c>
      <c r="D179" s="6">
        <v>7</v>
      </c>
      <c r="E179" s="4" t="str">
        <f t="shared" si="17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4"/>
        <v>1</v>
      </c>
      <c r="AL179" s="4">
        <v>1</v>
      </c>
    </row>
    <row r="180" spans="1:60" x14ac:dyDescent="0.35">
      <c r="A180" s="5">
        <v>44810</v>
      </c>
      <c r="B180" s="5">
        <v>44824</v>
      </c>
      <c r="C180" s="6" t="str">
        <f t="shared" si="16"/>
        <v>W(51/10)</v>
      </c>
      <c r="D180" s="6">
        <v>7</v>
      </c>
      <c r="E180" s="4" t="str">
        <f t="shared" si="1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4"/>
        <v>4</v>
      </c>
      <c r="O180" s="4">
        <f t="shared" si="15"/>
        <v>0</v>
      </c>
      <c r="AF180" s="4">
        <v>1</v>
      </c>
      <c r="AU180" s="4">
        <v>1</v>
      </c>
      <c r="AZ180" s="4">
        <v>1</v>
      </c>
      <c r="BF180" s="4">
        <v>1</v>
      </c>
    </row>
    <row r="181" spans="1:60" x14ac:dyDescent="0.35">
      <c r="A181" s="5">
        <v>44810</v>
      </c>
      <c r="B181" s="5">
        <v>44824</v>
      </c>
      <c r="C181" s="6" t="str">
        <f t="shared" si="16"/>
        <v>F(52/11)</v>
      </c>
      <c r="D181" s="6">
        <v>7</v>
      </c>
      <c r="E181" s="4" t="str">
        <f t="shared" si="1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4"/>
        <v>12</v>
      </c>
      <c r="O181" s="4">
        <f t="shared" si="15"/>
        <v>0</v>
      </c>
      <c r="W181" s="4">
        <v>1</v>
      </c>
      <c r="AC181" s="4">
        <v>1</v>
      </c>
      <c r="AL181" s="4">
        <v>7</v>
      </c>
      <c r="AP181" s="4">
        <v>3</v>
      </c>
    </row>
    <row r="182" spans="1:60" x14ac:dyDescent="0.35">
      <c r="A182" s="5">
        <v>44810</v>
      </c>
      <c r="B182" s="5">
        <v>44824</v>
      </c>
      <c r="C182" s="6" t="str">
        <f t="shared" si="16"/>
        <v>S(53/12)</v>
      </c>
      <c r="D182" s="6">
        <v>7</v>
      </c>
      <c r="E182" s="4" t="str">
        <f t="shared" si="1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4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H182" s="4">
        <v>1</v>
      </c>
    </row>
    <row r="183" spans="1:60" x14ac:dyDescent="0.35">
      <c r="A183" s="5">
        <v>44810</v>
      </c>
      <c r="B183" s="5">
        <v>44824</v>
      </c>
      <c r="C183" s="6" t="str">
        <f t="shared" si="16"/>
        <v>F(54/13)</v>
      </c>
      <c r="D183" s="6">
        <v>7</v>
      </c>
      <c r="E183" s="4" t="str">
        <f t="shared" si="1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4"/>
        <v>3</v>
      </c>
      <c r="BB183" s="4">
        <v>2</v>
      </c>
      <c r="BF183" s="4">
        <v>1</v>
      </c>
    </row>
    <row r="184" spans="1:60" x14ac:dyDescent="0.35">
      <c r="A184" s="5">
        <v>44810</v>
      </c>
      <c r="B184" s="5">
        <v>44824</v>
      </c>
      <c r="C184" s="6" t="str">
        <f t="shared" si="16"/>
        <v>W(55/14)</v>
      </c>
      <c r="D184" s="6">
        <v>7</v>
      </c>
      <c r="E184" s="4" t="str">
        <f t="shared" si="1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4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60" x14ac:dyDescent="0.35">
      <c r="A185" s="5">
        <v>44810</v>
      </c>
      <c r="B185" s="5">
        <v>44824</v>
      </c>
      <c r="C185" s="6" t="str">
        <f t="shared" si="16"/>
        <v>F(56/15)</v>
      </c>
      <c r="D185" s="6">
        <v>7</v>
      </c>
      <c r="E185" s="4" t="str">
        <f t="shared" si="1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4"/>
        <v>9</v>
      </c>
      <c r="AU185" s="4">
        <v>5</v>
      </c>
      <c r="AZ185" s="4">
        <v>2</v>
      </c>
      <c r="BF185" s="4">
        <v>2</v>
      </c>
    </row>
    <row r="186" spans="1:60" x14ac:dyDescent="0.35">
      <c r="A186" s="5">
        <v>44810</v>
      </c>
      <c r="B186" s="5">
        <v>44824</v>
      </c>
      <c r="C186" s="6" t="str">
        <f t="shared" si="16"/>
        <v>S(57/16)</v>
      </c>
      <c r="D186" s="6">
        <v>7</v>
      </c>
      <c r="E186" s="4" t="str">
        <f t="shared" si="1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4"/>
        <v>4</v>
      </c>
      <c r="AL186" s="4">
        <v>1</v>
      </c>
      <c r="AP186" s="4">
        <v>1</v>
      </c>
      <c r="AZ186" s="4">
        <v>2</v>
      </c>
    </row>
    <row r="187" spans="1:60" x14ac:dyDescent="0.35">
      <c r="A187" s="5">
        <v>44810</v>
      </c>
      <c r="B187" s="5">
        <v>44824</v>
      </c>
      <c r="C187" s="6" t="str">
        <f t="shared" si="16"/>
        <v>F(58/17)</v>
      </c>
      <c r="D187" s="6">
        <v>7</v>
      </c>
      <c r="E187" s="4" t="str">
        <f t="shared" si="1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4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60" x14ac:dyDescent="0.35">
      <c r="A188" s="5">
        <v>44810</v>
      </c>
      <c r="B188" s="5">
        <v>44824</v>
      </c>
      <c r="C188" s="6" t="str">
        <f t="shared" si="16"/>
        <v>W(59/18)</v>
      </c>
      <c r="D188" s="6">
        <v>7</v>
      </c>
      <c r="E188" s="4" t="str">
        <f t="shared" si="17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4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60" x14ac:dyDescent="0.35">
      <c r="A189" s="5">
        <v>44810</v>
      </c>
      <c r="B189" s="5">
        <v>44824</v>
      </c>
      <c r="C189" s="6" t="str">
        <f t="shared" si="16"/>
        <v>F(60/19)</v>
      </c>
      <c r="D189" s="6">
        <v>7</v>
      </c>
      <c r="E189" s="4" t="str">
        <f t="shared" si="17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4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60" s="32" customFormat="1" x14ac:dyDescent="0.35">
      <c r="A190" s="30">
        <v>44810</v>
      </c>
      <c r="B190" s="30">
        <v>44824</v>
      </c>
      <c r="C190" s="31" t="str">
        <f t="shared" si="16"/>
        <v>S(61/20)</v>
      </c>
      <c r="D190" s="31">
        <v>7</v>
      </c>
      <c r="E190" s="32" t="str">
        <f t="shared" si="17"/>
        <v>7_20</v>
      </c>
      <c r="F190" s="31" t="s">
        <v>6</v>
      </c>
      <c r="G190" s="31">
        <v>61</v>
      </c>
      <c r="H190" s="31">
        <v>20</v>
      </c>
      <c r="I190" s="31">
        <v>0</v>
      </c>
      <c r="J190" s="31" t="s">
        <v>99</v>
      </c>
      <c r="K190" s="31"/>
      <c r="N190" s="32">
        <f t="shared" si="14"/>
        <v>12</v>
      </c>
      <c r="AL190" s="32">
        <v>1</v>
      </c>
      <c r="AP190" s="32">
        <v>1</v>
      </c>
      <c r="AZ190" s="32">
        <v>7</v>
      </c>
      <c r="BC190" s="32">
        <v>1</v>
      </c>
      <c r="BF190" s="32">
        <v>2</v>
      </c>
    </row>
    <row r="191" spans="1:60" x14ac:dyDescent="0.35">
      <c r="A191" s="5">
        <v>44810</v>
      </c>
      <c r="B191" s="5">
        <v>44824</v>
      </c>
      <c r="C191" s="6" t="str">
        <f t="shared" si="16"/>
        <v>F(62/21)</v>
      </c>
      <c r="D191" s="6">
        <v>7</v>
      </c>
      <c r="E191" s="4" t="str">
        <f t="shared" si="17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4"/>
        <v>11</v>
      </c>
      <c r="O191" s="4">
        <f t="shared" si="15"/>
        <v>0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60" x14ac:dyDescent="0.35">
      <c r="A192" s="5">
        <v>44810</v>
      </c>
      <c r="B192" s="5">
        <v>44824</v>
      </c>
      <c r="C192" s="6" t="str">
        <f t="shared" si="16"/>
        <v>W(63/22)</v>
      </c>
      <c r="D192" s="6">
        <v>7</v>
      </c>
      <c r="E192" s="4" t="str">
        <f t="shared" si="1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4"/>
        <v>5</v>
      </c>
      <c r="AP192" s="4">
        <v>2</v>
      </c>
      <c r="AZ192" s="4">
        <v>3</v>
      </c>
    </row>
    <row r="193" spans="1:61" x14ac:dyDescent="0.35">
      <c r="A193" s="5">
        <v>44810</v>
      </c>
      <c r="B193" s="5">
        <v>44824</v>
      </c>
      <c r="C193" s="6" t="str">
        <f t="shared" si="16"/>
        <v>F(64/23)</v>
      </c>
      <c r="D193" s="6">
        <v>7</v>
      </c>
      <c r="E193" s="4" t="str">
        <f t="shared" si="1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4"/>
        <v>4</v>
      </c>
      <c r="AL193" s="4">
        <v>2</v>
      </c>
      <c r="AP193" s="4">
        <v>1</v>
      </c>
      <c r="AX193" s="4">
        <v>1</v>
      </c>
    </row>
    <row r="194" spans="1:61" x14ac:dyDescent="0.35">
      <c r="A194" s="28" t="s">
        <v>88</v>
      </c>
      <c r="P194" s="4">
        <f>SUM(P2:P193)</f>
        <v>3</v>
      </c>
      <c r="Q194" s="4">
        <f t="shared" ref="Q194:BI194" si="18">SUM(Q2:Q193)</f>
        <v>1</v>
      </c>
      <c r="R194" s="4">
        <f t="shared" si="18"/>
        <v>1</v>
      </c>
      <c r="S194" s="4">
        <f t="shared" si="18"/>
        <v>1</v>
      </c>
      <c r="T194" s="4">
        <f t="shared" si="18"/>
        <v>5</v>
      </c>
      <c r="U194" s="4">
        <f t="shared" si="18"/>
        <v>8</v>
      </c>
      <c r="V194" s="4">
        <f t="shared" si="18"/>
        <v>1</v>
      </c>
      <c r="W194" s="4">
        <f t="shared" si="18"/>
        <v>42</v>
      </c>
      <c r="X194" s="4">
        <f t="shared" si="18"/>
        <v>24</v>
      </c>
      <c r="Y194" s="4">
        <f t="shared" si="18"/>
        <v>1</v>
      </c>
      <c r="Z194" s="4">
        <f t="shared" si="18"/>
        <v>49</v>
      </c>
      <c r="AA194" s="4">
        <f t="shared" si="18"/>
        <v>1</v>
      </c>
      <c r="AB194" s="4">
        <f t="shared" si="18"/>
        <v>1</v>
      </c>
      <c r="AC194" s="4">
        <f t="shared" si="18"/>
        <v>17</v>
      </c>
      <c r="AD194" s="4">
        <f t="shared" si="18"/>
        <v>11</v>
      </c>
      <c r="AE194" s="4">
        <f t="shared" si="18"/>
        <v>3</v>
      </c>
      <c r="AF194" s="4">
        <f t="shared" si="18"/>
        <v>13</v>
      </c>
      <c r="AG194" s="4">
        <f t="shared" si="18"/>
        <v>1</v>
      </c>
      <c r="AH194" s="4">
        <f t="shared" si="18"/>
        <v>2</v>
      </c>
      <c r="AI194" s="4">
        <f t="shared" si="18"/>
        <v>1</v>
      </c>
      <c r="AJ194" s="4">
        <f t="shared" si="18"/>
        <v>2</v>
      </c>
      <c r="AK194" s="4">
        <f t="shared" si="18"/>
        <v>1</v>
      </c>
      <c r="AL194" s="4">
        <f t="shared" si="18"/>
        <v>74</v>
      </c>
      <c r="AM194" s="4">
        <f t="shared" si="18"/>
        <v>1</v>
      </c>
      <c r="AN194" s="4">
        <f t="shared" si="18"/>
        <v>5</v>
      </c>
      <c r="AO194" s="4">
        <f t="shared" si="18"/>
        <v>1</v>
      </c>
      <c r="AP194" s="4">
        <f t="shared" si="18"/>
        <v>119</v>
      </c>
      <c r="AQ194" s="4">
        <f t="shared" si="18"/>
        <v>2</v>
      </c>
      <c r="AR194" s="4">
        <f t="shared" si="18"/>
        <v>15</v>
      </c>
      <c r="AS194" s="4">
        <f t="shared" si="18"/>
        <v>1</v>
      </c>
      <c r="AT194" s="4">
        <f t="shared" si="18"/>
        <v>1</v>
      </c>
      <c r="AU194" s="4">
        <f t="shared" si="18"/>
        <v>66</v>
      </c>
      <c r="AV194" s="4">
        <f t="shared" si="18"/>
        <v>46</v>
      </c>
      <c r="AW194" s="4">
        <f t="shared" si="18"/>
        <v>24</v>
      </c>
      <c r="AX194" s="4">
        <f t="shared" si="18"/>
        <v>2</v>
      </c>
      <c r="AY194" s="4">
        <f t="shared" si="18"/>
        <v>90</v>
      </c>
      <c r="AZ194" s="4">
        <f t="shared" si="18"/>
        <v>72</v>
      </c>
      <c r="BA194" s="4">
        <f t="shared" si="18"/>
        <v>2</v>
      </c>
      <c r="BB194" s="4">
        <f t="shared" si="18"/>
        <v>6</v>
      </c>
      <c r="BC194" s="4">
        <f t="shared" si="18"/>
        <v>2</v>
      </c>
      <c r="BD194" s="4">
        <f t="shared" si="18"/>
        <v>2</v>
      </c>
      <c r="BE194" s="4">
        <f t="shared" si="18"/>
        <v>6</v>
      </c>
      <c r="BF194" s="4">
        <f t="shared" si="18"/>
        <v>111</v>
      </c>
      <c r="BG194" s="4">
        <f t="shared" si="18"/>
        <v>1</v>
      </c>
      <c r="BH194" s="4">
        <f t="shared" si="18"/>
        <v>1</v>
      </c>
      <c r="BI194" s="4">
        <f t="shared" si="18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M193"/>
  <sheetViews>
    <sheetView workbookViewId="0">
      <pane xSplit="3" ySplit="1" topLeftCell="L155" activePane="bottomRight" state="frozen"/>
      <selection pane="topRight" activeCell="D1" sqref="D1"/>
      <selection pane="bottomLeft" activeCell="A2" sqref="A2"/>
      <selection pane="bottomRight" activeCell="L166" sqref="L166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" customWidth="1"/>
  </cols>
  <sheetData>
    <row r="1" spans="1:13" s="29" customFormat="1" ht="87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5" t="s">
        <v>89</v>
      </c>
      <c r="L1" s="25" t="s">
        <v>90</v>
      </c>
      <c r="M1" s="25" t="s">
        <v>91</v>
      </c>
    </row>
    <row r="2" spans="1:13" x14ac:dyDescent="0.35">
      <c r="A2" s="5">
        <v>44713</v>
      </c>
      <c r="B2" s="8">
        <v>44727</v>
      </c>
      <c r="C2" s="9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SUM(M2:BH2)</f>
        <v>0</v>
      </c>
    </row>
    <row r="3" spans="1:13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SUM(M3:BH3)</f>
        <v>0</v>
      </c>
    </row>
    <row r="4" spans="1:13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0</v>
      </c>
    </row>
    <row r="5" spans="1:13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3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3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3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3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 t="s">
        <v>9</v>
      </c>
      <c r="L9">
        <f t="shared" si="2"/>
        <v>0</v>
      </c>
    </row>
    <row r="10" spans="1:13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3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3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3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/>
      <c r="L13">
        <f t="shared" si="2"/>
        <v>0</v>
      </c>
    </row>
    <row r="14" spans="1:13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3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3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2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0</v>
      </c>
    </row>
    <row r="18" spans="1:12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2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2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2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2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2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 t="s">
        <v>9</v>
      </c>
      <c r="L23">
        <f t="shared" si="2"/>
        <v>0</v>
      </c>
    </row>
    <row r="24" spans="1:12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2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2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2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2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2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2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0</v>
      </c>
    </row>
    <row r="31" spans="1:12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2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2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0</v>
      </c>
    </row>
    <row r="34" spans="1:12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2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2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0</v>
      </c>
    </row>
    <row r="37" spans="1:12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0</v>
      </c>
    </row>
    <row r="38" spans="1:12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2" x14ac:dyDescent="0.35">
      <c r="A39" s="15">
        <v>44727</v>
      </c>
      <c r="B39" s="15">
        <v>44741</v>
      </c>
      <c r="C39" s="16" t="str">
        <f t="shared" si="0"/>
        <v>F(54/13)</v>
      </c>
      <c r="D39" s="16">
        <v>1</v>
      </c>
      <c r="E39" s="17" t="str">
        <f t="shared" si="1"/>
        <v>1_13</v>
      </c>
      <c r="F39" s="16" t="s">
        <v>5</v>
      </c>
      <c r="G39" s="16">
        <v>54</v>
      </c>
      <c r="H39" s="16">
        <v>13</v>
      </c>
      <c r="I39" s="16">
        <v>2</v>
      </c>
      <c r="J39" s="16" t="s">
        <v>9</v>
      </c>
      <c r="L39">
        <f t="shared" si="2"/>
        <v>0</v>
      </c>
    </row>
    <row r="40" spans="1:12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2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2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0</v>
      </c>
    </row>
    <row r="43" spans="1:12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0</v>
      </c>
    </row>
    <row r="44" spans="1:12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2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2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0</v>
      </c>
    </row>
    <row r="47" spans="1:12" x14ac:dyDescent="0.35">
      <c r="A47" s="15">
        <v>44727</v>
      </c>
      <c r="B47" s="15">
        <v>44741</v>
      </c>
      <c r="C47" s="16" t="str">
        <f t="shared" si="0"/>
        <v>F(62/21)</v>
      </c>
      <c r="D47" s="16">
        <v>1</v>
      </c>
      <c r="E47" s="17" t="str">
        <f t="shared" si="1"/>
        <v>1_21</v>
      </c>
      <c r="F47" s="16" t="s">
        <v>5</v>
      </c>
      <c r="G47" s="16">
        <v>62</v>
      </c>
      <c r="H47" s="16">
        <v>21</v>
      </c>
      <c r="I47" s="16">
        <v>2</v>
      </c>
      <c r="J47" s="16" t="s">
        <v>9</v>
      </c>
      <c r="L47">
        <f t="shared" si="2"/>
        <v>0</v>
      </c>
    </row>
    <row r="48" spans="1:12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2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0</v>
      </c>
    </row>
    <row r="50" spans="1:12" x14ac:dyDescent="0.35">
      <c r="A50" s="5">
        <v>44741</v>
      </c>
      <c r="B50" s="8">
        <v>44755</v>
      </c>
      <c r="C50" s="9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2" x14ac:dyDescent="0.35">
      <c r="A51" s="5">
        <v>44741</v>
      </c>
      <c r="B51" s="8">
        <v>44755</v>
      </c>
      <c r="C51" s="9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2" x14ac:dyDescent="0.35">
      <c r="A52" s="5">
        <v>44741</v>
      </c>
      <c r="B52" s="8">
        <v>44755</v>
      </c>
      <c r="C52" s="9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2" x14ac:dyDescent="0.35">
      <c r="A53" s="5">
        <v>44741</v>
      </c>
      <c r="B53" s="8">
        <v>44755</v>
      </c>
      <c r="C53" s="9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0</v>
      </c>
    </row>
    <row r="54" spans="1:12" x14ac:dyDescent="0.35">
      <c r="A54" s="5">
        <v>44741</v>
      </c>
      <c r="B54" s="8">
        <v>44755</v>
      </c>
      <c r="C54" s="9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2" x14ac:dyDescent="0.35">
      <c r="A55" s="5">
        <v>44741</v>
      </c>
      <c r="B55" s="8">
        <v>44755</v>
      </c>
      <c r="C55" s="9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2" x14ac:dyDescent="0.35">
      <c r="A56" s="5">
        <v>44741</v>
      </c>
      <c r="B56" s="8">
        <v>44755</v>
      </c>
      <c r="C56" s="9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0</v>
      </c>
    </row>
    <row r="57" spans="1:12" x14ac:dyDescent="0.35">
      <c r="A57" s="5">
        <v>44741</v>
      </c>
      <c r="B57" s="8">
        <v>44755</v>
      </c>
      <c r="C57" s="9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2" x14ac:dyDescent="0.35">
      <c r="A58" s="5">
        <v>44741</v>
      </c>
      <c r="B58" s="8">
        <v>44755</v>
      </c>
      <c r="C58" s="9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2" x14ac:dyDescent="0.35">
      <c r="A59" s="5">
        <v>44741</v>
      </c>
      <c r="B59" s="8">
        <v>44755</v>
      </c>
      <c r="C59" s="9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2" x14ac:dyDescent="0.35">
      <c r="A60" s="5">
        <v>44741</v>
      </c>
      <c r="B60" s="8">
        <v>44755</v>
      </c>
      <c r="C60" s="9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</row>
    <row r="61" spans="1:12" x14ac:dyDescent="0.35">
      <c r="A61" s="5">
        <v>44741</v>
      </c>
      <c r="B61" s="8">
        <v>44755</v>
      </c>
      <c r="C61" s="9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0</v>
      </c>
    </row>
    <row r="62" spans="1:12" x14ac:dyDescent="0.35">
      <c r="A62" s="5">
        <v>44741</v>
      </c>
      <c r="B62" s="8">
        <v>44755</v>
      </c>
      <c r="C62" s="9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2" x14ac:dyDescent="0.35">
      <c r="A63" s="5">
        <v>44741</v>
      </c>
      <c r="B63" s="8">
        <v>44755</v>
      </c>
      <c r="C63" s="9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2" x14ac:dyDescent="0.35">
      <c r="A64" s="5">
        <v>44741</v>
      </c>
      <c r="B64" s="8">
        <v>44755</v>
      </c>
      <c r="C64" s="9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2" x14ac:dyDescent="0.35">
      <c r="A65" s="5">
        <v>44741</v>
      </c>
      <c r="B65" s="8">
        <v>44755</v>
      </c>
      <c r="C65" s="9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0</v>
      </c>
    </row>
    <row r="66" spans="1:12" x14ac:dyDescent="0.35">
      <c r="A66" s="5">
        <v>44741</v>
      </c>
      <c r="B66" s="8">
        <v>44755</v>
      </c>
      <c r="C66" s="9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0</v>
      </c>
    </row>
    <row r="67" spans="1:12" x14ac:dyDescent="0.35">
      <c r="A67" s="5">
        <v>44741</v>
      </c>
      <c r="B67" s="8">
        <v>44755</v>
      </c>
      <c r="C67" s="9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SUM(M67:BH67)</f>
        <v>0</v>
      </c>
    </row>
    <row r="68" spans="1:12" x14ac:dyDescent="0.35">
      <c r="A68" s="5">
        <v>44741</v>
      </c>
      <c r="B68" s="8">
        <v>44755</v>
      </c>
      <c r="C68" s="9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2" x14ac:dyDescent="0.35">
      <c r="A69" s="5">
        <v>44741</v>
      </c>
      <c r="B69" s="8">
        <v>44755</v>
      </c>
      <c r="C69" s="9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2" x14ac:dyDescent="0.35">
      <c r="A70" s="5">
        <v>44741</v>
      </c>
      <c r="B70" s="8">
        <v>44755</v>
      </c>
      <c r="C70" s="9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2" x14ac:dyDescent="0.35">
      <c r="A71" s="5">
        <v>44741</v>
      </c>
      <c r="B71" s="8">
        <v>44755</v>
      </c>
      <c r="C71" s="9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0</v>
      </c>
    </row>
    <row r="72" spans="1:12" x14ac:dyDescent="0.35">
      <c r="A72" s="5">
        <v>44741</v>
      </c>
      <c r="B72" s="8">
        <v>44755</v>
      </c>
      <c r="C72" s="9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2" x14ac:dyDescent="0.35">
      <c r="A73" s="5">
        <v>44741</v>
      </c>
      <c r="B73" s="8">
        <v>44755</v>
      </c>
      <c r="C73" s="9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2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0</v>
      </c>
    </row>
    <row r="75" spans="1:12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2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2" x14ac:dyDescent="0.35">
      <c r="A77" s="5">
        <v>44755</v>
      </c>
      <c r="B77" s="11">
        <v>44769</v>
      </c>
      <c r="C77" s="12" t="str">
        <f t="shared" si="3"/>
        <v>F(44/3)</v>
      </c>
      <c r="D77" s="12">
        <v>3</v>
      </c>
      <c r="E77" s="13" t="str">
        <f t="shared" si="4"/>
        <v>3_3</v>
      </c>
      <c r="F77" s="12" t="s">
        <v>5</v>
      </c>
      <c r="G77" s="12">
        <v>44</v>
      </c>
      <c r="H77" s="12">
        <v>3</v>
      </c>
      <c r="I77" s="12">
        <v>0</v>
      </c>
      <c r="J77" s="12"/>
      <c r="L77">
        <f t="shared" si="5"/>
        <v>0</v>
      </c>
    </row>
    <row r="78" spans="1:12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2" x14ac:dyDescent="0.35">
      <c r="A79" s="5">
        <v>44755</v>
      </c>
      <c r="B79" s="11">
        <v>44769</v>
      </c>
      <c r="C79" s="12" t="str">
        <f t="shared" si="3"/>
        <v>S(46/5)</v>
      </c>
      <c r="D79" s="12">
        <v>3</v>
      </c>
      <c r="E79" s="13" t="str">
        <f t="shared" si="4"/>
        <v>3_5</v>
      </c>
      <c r="F79" s="12" t="s">
        <v>6</v>
      </c>
      <c r="G79" s="12">
        <v>46</v>
      </c>
      <c r="H79" s="12">
        <v>5</v>
      </c>
      <c r="I79" s="12">
        <v>0</v>
      </c>
      <c r="J79" s="12"/>
      <c r="L79">
        <f t="shared" si="5"/>
        <v>0</v>
      </c>
    </row>
    <row r="80" spans="1:12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2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2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0</v>
      </c>
    </row>
    <row r="83" spans="1:12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2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2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0</v>
      </c>
    </row>
    <row r="86" spans="1:12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2" x14ac:dyDescent="0.35">
      <c r="A87" s="5">
        <v>44755</v>
      </c>
      <c r="B87" s="11">
        <v>44769</v>
      </c>
      <c r="C87" s="12" t="str">
        <f t="shared" si="3"/>
        <v>F(54/13)</v>
      </c>
      <c r="D87" s="12">
        <v>3</v>
      </c>
      <c r="E87" s="13" t="str">
        <f t="shared" si="4"/>
        <v>3_13</v>
      </c>
      <c r="F87" s="12" t="s">
        <v>5</v>
      </c>
      <c r="G87" s="12">
        <v>54</v>
      </c>
      <c r="H87" s="12">
        <v>13</v>
      </c>
      <c r="I87" s="12">
        <v>0</v>
      </c>
      <c r="J87" s="12"/>
      <c r="L87">
        <f t="shared" si="5"/>
        <v>0</v>
      </c>
    </row>
    <row r="88" spans="1:12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0</v>
      </c>
    </row>
    <row r="89" spans="1:12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0</v>
      </c>
    </row>
    <row r="90" spans="1:12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0</v>
      </c>
    </row>
    <row r="91" spans="1:12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2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0</v>
      </c>
    </row>
    <row r="93" spans="1:12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0</v>
      </c>
    </row>
    <row r="94" spans="1:12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0</v>
      </c>
    </row>
    <row r="95" spans="1:12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2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0</v>
      </c>
    </row>
    <row r="97" spans="1:12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0</v>
      </c>
    </row>
    <row r="98" spans="1:12" x14ac:dyDescent="0.35">
      <c r="A98" s="5">
        <v>44769</v>
      </c>
      <c r="B98" s="8">
        <v>44784</v>
      </c>
      <c r="C98" s="9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0</v>
      </c>
    </row>
    <row r="99" spans="1:12" x14ac:dyDescent="0.35">
      <c r="A99" s="5">
        <v>44769</v>
      </c>
      <c r="B99" s="8">
        <v>44784</v>
      </c>
      <c r="C99" s="9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2" x14ac:dyDescent="0.35">
      <c r="A100" s="5">
        <v>44769</v>
      </c>
      <c r="B100" s="8">
        <v>44784</v>
      </c>
      <c r="C100" s="9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2" x14ac:dyDescent="0.35">
      <c r="A101" s="5">
        <v>44769</v>
      </c>
      <c r="B101" s="8">
        <v>44784</v>
      </c>
      <c r="C101" s="9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0</v>
      </c>
    </row>
    <row r="102" spans="1:12" x14ac:dyDescent="0.35">
      <c r="A102" s="11">
        <v>44769</v>
      </c>
      <c r="B102" s="11">
        <v>44784</v>
      </c>
      <c r="C102" s="12" t="str">
        <f t="shared" si="3"/>
        <v>F(45/4)</v>
      </c>
      <c r="D102" s="12">
        <v>4</v>
      </c>
      <c r="E102" s="13" t="str">
        <f t="shared" si="4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/>
      <c r="L102">
        <f t="shared" si="5"/>
        <v>0</v>
      </c>
    </row>
    <row r="103" spans="1:12" x14ac:dyDescent="0.35">
      <c r="A103" s="5">
        <v>44769</v>
      </c>
      <c r="B103" s="8">
        <v>44784</v>
      </c>
      <c r="C103" s="9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2" x14ac:dyDescent="0.35">
      <c r="A104" s="5">
        <v>44769</v>
      </c>
      <c r="B104" s="8">
        <v>44784</v>
      </c>
      <c r="C104" s="9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2" x14ac:dyDescent="0.35">
      <c r="A105" s="5">
        <v>44769</v>
      </c>
      <c r="B105" s="8">
        <v>44784</v>
      </c>
      <c r="C105" s="9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2" x14ac:dyDescent="0.35">
      <c r="A106" s="5">
        <v>44769</v>
      </c>
      <c r="B106" s="8">
        <v>44784</v>
      </c>
      <c r="C106" s="9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2" x14ac:dyDescent="0.35">
      <c r="A107" s="5">
        <v>44769</v>
      </c>
      <c r="B107" s="11">
        <v>44784</v>
      </c>
      <c r="C107" s="12" t="str">
        <f t="shared" si="3"/>
        <v>F(50/9)</v>
      </c>
      <c r="D107" s="12">
        <v>4</v>
      </c>
      <c r="E107" s="13" t="str">
        <f t="shared" si="4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/>
      <c r="L107">
        <f t="shared" si="5"/>
        <v>0</v>
      </c>
    </row>
    <row r="108" spans="1:12" x14ac:dyDescent="0.35">
      <c r="A108" s="5">
        <v>44769</v>
      </c>
      <c r="B108" s="11">
        <v>44784</v>
      </c>
      <c r="C108" s="12" t="str">
        <f t="shared" si="3"/>
        <v>W(51/10)</v>
      </c>
      <c r="D108" s="12">
        <v>4</v>
      </c>
      <c r="E108" s="13" t="str">
        <f t="shared" si="4"/>
        <v>4_10</v>
      </c>
      <c r="F108" s="12" t="s">
        <v>7</v>
      </c>
      <c r="G108" s="12">
        <v>51</v>
      </c>
      <c r="H108" s="12">
        <v>10</v>
      </c>
      <c r="I108" s="12">
        <v>0</v>
      </c>
      <c r="J108" s="12"/>
      <c r="L108">
        <f t="shared" si="5"/>
        <v>0</v>
      </c>
    </row>
    <row r="109" spans="1:12" x14ac:dyDescent="0.35">
      <c r="A109" s="5">
        <v>44769</v>
      </c>
      <c r="B109" s="18">
        <v>44784</v>
      </c>
      <c r="C109" s="19" t="str">
        <f t="shared" si="3"/>
        <v>F(52/11)</v>
      </c>
      <c r="D109" s="19">
        <v>4</v>
      </c>
      <c r="E109" s="20" t="str">
        <f t="shared" si="4"/>
        <v>4_11</v>
      </c>
      <c r="F109" s="19" t="s">
        <v>5</v>
      </c>
      <c r="G109" s="19">
        <v>52</v>
      </c>
      <c r="H109" s="19">
        <v>11</v>
      </c>
      <c r="I109" s="19">
        <v>0</v>
      </c>
      <c r="J109" s="19"/>
      <c r="L109">
        <f t="shared" si="5"/>
        <v>0</v>
      </c>
    </row>
    <row r="110" spans="1:12" x14ac:dyDescent="0.35">
      <c r="A110" s="5">
        <v>44769</v>
      </c>
      <c r="B110" s="8">
        <v>44784</v>
      </c>
      <c r="C110" s="9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0</v>
      </c>
    </row>
    <row r="111" spans="1:12" x14ac:dyDescent="0.35">
      <c r="A111" s="5">
        <v>44769</v>
      </c>
      <c r="B111" s="8">
        <v>44784</v>
      </c>
      <c r="C111" s="9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0</v>
      </c>
    </row>
    <row r="112" spans="1:12" x14ac:dyDescent="0.35">
      <c r="A112" s="5">
        <v>44769</v>
      </c>
      <c r="B112" s="8">
        <v>44784</v>
      </c>
      <c r="C112" s="9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3" x14ac:dyDescent="0.35">
      <c r="A113" s="5">
        <v>44769</v>
      </c>
      <c r="B113" s="8">
        <v>44784</v>
      </c>
      <c r="C113" s="9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3" x14ac:dyDescent="0.35">
      <c r="A114" s="5">
        <v>44769</v>
      </c>
      <c r="B114" s="8">
        <v>44784</v>
      </c>
      <c r="C114" s="9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</v>
      </c>
      <c r="M114">
        <v>1</v>
      </c>
    </row>
    <row r="115" spans="1:13" x14ac:dyDescent="0.35">
      <c r="A115" s="5">
        <v>44769</v>
      </c>
      <c r="B115" s="8">
        <v>44784</v>
      </c>
      <c r="C115" s="9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0</v>
      </c>
    </row>
    <row r="116" spans="1:13" x14ac:dyDescent="0.35">
      <c r="A116" s="5">
        <v>44769</v>
      </c>
      <c r="B116" s="8">
        <v>44784</v>
      </c>
      <c r="C116" s="9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3" x14ac:dyDescent="0.35">
      <c r="A117" s="5">
        <v>44769</v>
      </c>
      <c r="B117" s="8">
        <v>44784</v>
      </c>
      <c r="C117" s="9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3" x14ac:dyDescent="0.35">
      <c r="A118" s="5">
        <v>44769</v>
      </c>
      <c r="B118" s="8">
        <v>44784</v>
      </c>
      <c r="C118" s="9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0</v>
      </c>
    </row>
    <row r="119" spans="1:13" x14ac:dyDescent="0.35">
      <c r="A119" s="5">
        <v>44769</v>
      </c>
      <c r="B119" s="8">
        <v>44784</v>
      </c>
      <c r="C119" s="9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3" x14ac:dyDescent="0.35">
      <c r="A120" s="5">
        <v>44769</v>
      </c>
      <c r="B120" s="8">
        <v>44784</v>
      </c>
      <c r="C120" s="9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3" x14ac:dyDescent="0.35">
      <c r="A121" s="5">
        <v>44769</v>
      </c>
      <c r="B121" s="8">
        <v>44784</v>
      </c>
      <c r="C121" s="9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3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3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3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3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3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3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3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0</v>
      </c>
    </row>
    <row r="129" spans="1:12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2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2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SUM(M131:BH131)</f>
        <v>0</v>
      </c>
    </row>
    <row r="132" spans="1:12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0</v>
      </c>
    </row>
    <row r="133" spans="1:12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0</v>
      </c>
    </row>
    <row r="134" spans="1:12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0</v>
      </c>
    </row>
    <row r="135" spans="1:12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2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2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2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2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2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2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2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0</v>
      </c>
    </row>
    <row r="143" spans="1:12" x14ac:dyDescent="0.35">
      <c r="A143" s="21">
        <v>44784</v>
      </c>
      <c r="B143" s="21">
        <v>44796</v>
      </c>
      <c r="C143" s="22" t="str">
        <f t="shared" si="6"/>
        <v>F(62/21)</v>
      </c>
      <c r="D143" s="22">
        <v>5</v>
      </c>
      <c r="E143" s="23" t="str">
        <f t="shared" si="7"/>
        <v>5_21</v>
      </c>
      <c r="F143" s="22" t="s">
        <v>5</v>
      </c>
      <c r="G143" s="22">
        <v>62</v>
      </c>
      <c r="H143" s="22">
        <v>21</v>
      </c>
      <c r="I143" s="22">
        <v>0</v>
      </c>
      <c r="J143" s="22"/>
      <c r="L143">
        <f t="shared" si="8"/>
        <v>0</v>
      </c>
    </row>
    <row r="144" spans="1:12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2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0</v>
      </c>
    </row>
    <row r="146" spans="1:12" x14ac:dyDescent="0.35">
      <c r="A146" s="5">
        <v>44796</v>
      </c>
      <c r="B146" s="8">
        <v>44810</v>
      </c>
      <c r="C146" s="9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2" x14ac:dyDescent="0.35">
      <c r="A147" s="5">
        <v>44796</v>
      </c>
      <c r="B147" s="8">
        <v>44810</v>
      </c>
      <c r="C147" s="9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2" x14ac:dyDescent="0.35">
      <c r="A148" s="5">
        <v>44796</v>
      </c>
      <c r="B148" s="8">
        <v>44810</v>
      </c>
      <c r="C148" s="9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2" x14ac:dyDescent="0.35">
      <c r="A149" s="5">
        <v>44796</v>
      </c>
      <c r="B149" s="8">
        <v>44810</v>
      </c>
      <c r="C149" s="9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2" x14ac:dyDescent="0.35">
      <c r="A150" s="5">
        <v>44796</v>
      </c>
      <c r="B150" s="8">
        <v>44810</v>
      </c>
      <c r="C150" s="9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2" x14ac:dyDescent="0.35">
      <c r="A151" s="5">
        <v>44796</v>
      </c>
      <c r="B151" s="8">
        <v>44810</v>
      </c>
      <c r="C151" s="9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2" x14ac:dyDescent="0.35">
      <c r="A152" s="5">
        <v>44796</v>
      </c>
      <c r="B152" s="8">
        <v>44810</v>
      </c>
      <c r="C152" s="9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2" x14ac:dyDescent="0.35">
      <c r="A153" s="5">
        <v>44796</v>
      </c>
      <c r="B153" s="8">
        <v>44810</v>
      </c>
      <c r="C153" s="9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0</v>
      </c>
    </row>
    <row r="154" spans="1:12" x14ac:dyDescent="0.35">
      <c r="A154" s="5">
        <v>44796</v>
      </c>
      <c r="B154" s="8">
        <v>44810</v>
      </c>
      <c r="C154" s="9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0</v>
      </c>
    </row>
    <row r="155" spans="1:12" x14ac:dyDescent="0.35">
      <c r="A155" s="5">
        <v>44796</v>
      </c>
      <c r="B155" s="8">
        <v>44810</v>
      </c>
      <c r="C155" s="9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2" x14ac:dyDescent="0.35">
      <c r="A156" s="5">
        <v>44796</v>
      </c>
      <c r="B156" s="8">
        <v>44810</v>
      </c>
      <c r="C156" s="9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2" x14ac:dyDescent="0.35">
      <c r="A157" s="5">
        <v>44796</v>
      </c>
      <c r="B157" s="8">
        <v>44810</v>
      </c>
      <c r="C157" s="9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0</v>
      </c>
    </row>
    <row r="158" spans="1:12" x14ac:dyDescent="0.35">
      <c r="A158" s="5">
        <v>44796</v>
      </c>
      <c r="B158" s="8">
        <v>44810</v>
      </c>
      <c r="C158" s="9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0</v>
      </c>
    </row>
    <row r="159" spans="1:12" x14ac:dyDescent="0.35">
      <c r="A159" s="5">
        <v>44796</v>
      </c>
      <c r="B159" s="8">
        <v>44810</v>
      </c>
      <c r="C159" s="9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2" x14ac:dyDescent="0.35">
      <c r="A160" s="5">
        <v>44796</v>
      </c>
      <c r="B160" s="8">
        <v>44810</v>
      </c>
      <c r="C160" s="9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2" x14ac:dyDescent="0.35">
      <c r="A161" s="5">
        <v>44796</v>
      </c>
      <c r="B161" s="8">
        <v>44810</v>
      </c>
      <c r="C161" s="9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2" x14ac:dyDescent="0.35">
      <c r="A162" s="5">
        <v>44796</v>
      </c>
      <c r="B162" s="8">
        <v>44810</v>
      </c>
      <c r="C162" s="9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0</v>
      </c>
    </row>
    <row r="163" spans="1:12" x14ac:dyDescent="0.35">
      <c r="A163" s="5">
        <v>44796</v>
      </c>
      <c r="B163" s="8">
        <v>44810</v>
      </c>
      <c r="C163" s="9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0</v>
      </c>
    </row>
    <row r="164" spans="1:12" x14ac:dyDescent="0.35">
      <c r="A164" s="5">
        <v>44796</v>
      </c>
      <c r="B164" s="8">
        <v>44810</v>
      </c>
      <c r="C164" s="9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0</v>
      </c>
    </row>
    <row r="165" spans="1:12" x14ac:dyDescent="0.35">
      <c r="A165" s="5">
        <v>44796</v>
      </c>
      <c r="B165" s="8">
        <v>44810</v>
      </c>
      <c r="C165" s="9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0</v>
      </c>
    </row>
    <row r="166" spans="1:12" x14ac:dyDescent="0.35">
      <c r="A166" s="5">
        <v>44796</v>
      </c>
      <c r="B166" s="8">
        <v>44810</v>
      </c>
      <c r="C166" s="9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2" x14ac:dyDescent="0.35">
      <c r="A167" s="5">
        <v>44796</v>
      </c>
      <c r="B167" s="8">
        <v>44810</v>
      </c>
      <c r="C167" s="9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0</v>
      </c>
    </row>
    <row r="168" spans="1:12" x14ac:dyDescent="0.35">
      <c r="A168" s="5">
        <v>44796</v>
      </c>
      <c r="B168" s="8">
        <v>44810</v>
      </c>
      <c r="C168" s="9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2" x14ac:dyDescent="0.35">
      <c r="A169" s="5">
        <v>44796</v>
      </c>
      <c r="B169" s="8">
        <v>44810</v>
      </c>
      <c r="C169" s="9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0</v>
      </c>
    </row>
    <row r="170" spans="1:12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2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2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2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0</v>
      </c>
    </row>
    <row r="174" spans="1:12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2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2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2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2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2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0</v>
      </c>
    </row>
    <row r="180" spans="1:12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2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0</v>
      </c>
    </row>
    <row r="182" spans="1:12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0</v>
      </c>
    </row>
    <row r="183" spans="1:12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0</v>
      </c>
    </row>
    <row r="184" spans="1:12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2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2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2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0</v>
      </c>
    </row>
    <row r="188" spans="1:12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0</v>
      </c>
    </row>
    <row r="189" spans="1:12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0</v>
      </c>
    </row>
    <row r="190" spans="1:12" x14ac:dyDescent="0.35">
      <c r="A190" s="21">
        <v>44810</v>
      </c>
      <c r="B190" s="21">
        <v>44824</v>
      </c>
      <c r="C190" s="22" t="str">
        <f t="shared" si="6"/>
        <v>S(61/20)</v>
      </c>
      <c r="D190" s="22">
        <v>7</v>
      </c>
      <c r="E190" s="23" t="str">
        <f t="shared" si="7"/>
        <v>7_20</v>
      </c>
      <c r="F190" s="22" t="s">
        <v>6</v>
      </c>
      <c r="G190" s="22">
        <v>61</v>
      </c>
      <c r="H190" s="22">
        <v>20</v>
      </c>
      <c r="I190" s="22">
        <v>0</v>
      </c>
      <c r="J190" s="22"/>
      <c r="L190">
        <f t="shared" si="8"/>
        <v>0</v>
      </c>
    </row>
    <row r="191" spans="1:12" x14ac:dyDescent="0.35">
      <c r="A191" s="18">
        <v>44810</v>
      </c>
      <c r="B191" s="18">
        <v>44824</v>
      </c>
      <c r="C191" s="19" t="str">
        <f t="shared" si="6"/>
        <v>F(62/21)</v>
      </c>
      <c r="D191" s="19">
        <v>7</v>
      </c>
      <c r="E191" s="20" t="str">
        <f t="shared" si="7"/>
        <v>7_21</v>
      </c>
      <c r="F191" s="19" t="s">
        <v>5</v>
      </c>
      <c r="G191" s="19">
        <v>62</v>
      </c>
      <c r="H191" s="19">
        <v>21</v>
      </c>
      <c r="I191" s="19">
        <v>0</v>
      </c>
      <c r="J191" s="19"/>
      <c r="L191">
        <f t="shared" si="8"/>
        <v>0</v>
      </c>
    </row>
    <row r="192" spans="1:12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0</v>
      </c>
    </row>
    <row r="193" spans="1:12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Carabidae_RawCounts</vt:lpstr>
      <vt:lpstr>Silphidae_RawCounts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2024-09-23T22:33:22Z</dcterms:modified>
</cp:coreProperties>
</file>