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ee252e6a83ae16c/Desktop/"/>
    </mc:Choice>
  </mc:AlternateContent>
  <xr:revisionPtr revIDLastSave="213" documentId="11_F25DC773A252ABDACC104846399875885ADE58F6" xr6:coauthVersionLast="47" xr6:coauthVersionMax="47" xr10:uidLastSave="{B88649E3-9E06-441D-BEED-9A4D2C33B57C}"/>
  <bookViews>
    <workbookView xWindow="12180" yWindow="228" windowWidth="1112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J18" i="1"/>
  <c r="I19" i="1"/>
  <c r="J19" i="1"/>
  <c r="K19" i="1"/>
  <c r="L19" i="1"/>
  <c r="M19" i="1"/>
  <c r="N19" i="1"/>
  <c r="D19" i="1"/>
  <c r="E19" i="1"/>
  <c r="F19" i="1"/>
  <c r="G19" i="1"/>
  <c r="H19" i="1"/>
  <c r="C19" i="1"/>
  <c r="D6" i="1"/>
  <c r="D23" i="1" s="1"/>
  <c r="E6" i="1"/>
  <c r="E23" i="1" s="1"/>
  <c r="F6" i="1"/>
  <c r="F23" i="1" s="1"/>
  <c r="G6" i="1"/>
  <c r="G23" i="1" s="1"/>
  <c r="H6" i="1"/>
  <c r="H23" i="1" s="1"/>
  <c r="I6" i="1"/>
  <c r="J6" i="1"/>
  <c r="J23" i="1" s="1"/>
  <c r="K6" i="1"/>
  <c r="K23" i="1" s="1"/>
  <c r="L6" i="1"/>
  <c r="M6" i="1"/>
  <c r="M23" i="1" s="1"/>
  <c r="N6" i="1"/>
  <c r="N23" i="1" s="1"/>
  <c r="C6" i="1"/>
  <c r="C23" i="1" s="1"/>
  <c r="L23" i="1" l="1"/>
  <c r="I23" i="1"/>
  <c r="L24" i="1" s="1"/>
  <c r="N24" i="1"/>
  <c r="J24" i="1"/>
  <c r="F24" i="1"/>
  <c r="M24" i="1"/>
  <c r="I24" i="1"/>
  <c r="E24" i="1"/>
  <c r="H24" i="1"/>
  <c r="D24" i="1"/>
  <c r="K24" i="1"/>
  <c r="G24" i="1"/>
  <c r="C24" i="1"/>
</calcChain>
</file>

<file path=xl/sharedStrings.xml><?xml version="1.0" encoding="utf-8"?>
<sst xmlns="http://schemas.openxmlformats.org/spreadsheetml/2006/main" count="30" uniqueCount="30">
  <si>
    <t>Incomes</t>
  </si>
  <si>
    <t>Salary</t>
  </si>
  <si>
    <t>Side Incomes</t>
  </si>
  <si>
    <t>Extra Incomes</t>
  </si>
  <si>
    <t>Incomes Totally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</si>
  <si>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</si>
  <si>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</si>
  <si>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</si>
  <si>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</si>
  <si>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</si>
  <si>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</si>
  <si>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</si>
  <si>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</si>
  <si>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</si>
  <si>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</si>
  <si>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</si>
  <si>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</si>
  <si>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expences</t>
  </si>
  <si>
    <t>Rent</t>
  </si>
  <si>
    <t>To Kindergarden</t>
  </si>
  <si>
    <t>Insurances</t>
  </si>
  <si>
    <t xml:space="preserve">Phone </t>
  </si>
  <si>
    <t>Food</t>
  </si>
  <si>
    <t>Mortage</t>
  </si>
  <si>
    <t>Expences Totally</t>
  </si>
  <si>
    <t>Savings</t>
  </si>
  <si>
    <t>Cumulative Save</t>
  </si>
  <si>
    <t>Electricity</t>
  </si>
  <si>
    <t>Travelling</t>
  </si>
  <si>
    <t>If function for text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</si>
</sst>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1" fillId="0" borderId="9" xfId="0" applyFont="1" applyBorder="1"/>
    <xf numFmtId="0" fontId="0" fillId="0" borderId="13" xfId="0" applyBorder="1"/>
    <xf numFmtId="0" fontId="0" fillId="0" borderId="15" xfId="0" applyBorder="1"/>
    <xf numFmtId="0" fontId="1" fillId="0" borderId="5" xfId="0" applyFont="1" applyBorder="1"/>
    <xf numFmtId="0" fontId="1" fillId="0" borderId="3" xfId="0" applyFont="1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/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G1" zoomScale="57" zoomScaleNormal="57" workbookViewId="0">
      <selection activeCell="P19" sqref="P19"/>
    </sheetView>
  </sheetViews>
  <sheetFormatPr defaultRowHeight="14.4" x14ac:dyDescent="0.3"/>
  <cols>
    <col min="1" max="2" width="17.88671875" customWidth="1"/>
    <col min="16" max="16" width="60.109375" customWidth="1"/>
  </cols>
  <sheetData>
    <row r="1" spans="1:14" ht="15" thickBot="1" x14ac:dyDescent="0.35">
      <c r="A1" s="1"/>
      <c r="B1" s="2"/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9" t="s">
        <v>16</v>
      </c>
    </row>
    <row r="2" spans="1:14" x14ac:dyDescent="0.3">
      <c r="A2" s="15" t="s">
        <v>0</v>
      </c>
      <c r="B2" s="1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x14ac:dyDescent="0.3">
      <c r="A3" s="6" t="s">
        <v>1</v>
      </c>
      <c r="B3" s="4"/>
      <c r="C3" s="12">
        <v>2500</v>
      </c>
      <c r="D3" s="12">
        <v>2500</v>
      </c>
      <c r="E3" s="12">
        <v>2500</v>
      </c>
      <c r="F3" s="12">
        <v>2500</v>
      </c>
      <c r="G3" s="12">
        <v>2500</v>
      </c>
      <c r="H3" s="12">
        <v>3200</v>
      </c>
      <c r="I3" s="12">
        <v>2500</v>
      </c>
      <c r="J3" s="12">
        <v>2500</v>
      </c>
      <c r="K3" s="12">
        <v>2500</v>
      </c>
      <c r="L3" s="12">
        <v>2500</v>
      </c>
      <c r="M3" s="12">
        <v>2500</v>
      </c>
      <c r="N3" s="12">
        <v>2500</v>
      </c>
    </row>
    <row r="4" spans="1:14" x14ac:dyDescent="0.3">
      <c r="A4" s="6" t="s">
        <v>2</v>
      </c>
      <c r="B4" s="4"/>
      <c r="C4" s="12">
        <v>450</v>
      </c>
      <c r="D4" s="12"/>
      <c r="E4" s="12"/>
      <c r="F4" s="12">
        <v>450</v>
      </c>
      <c r="G4" s="12"/>
      <c r="H4" s="12"/>
      <c r="I4" s="12"/>
      <c r="J4" s="12">
        <v>450</v>
      </c>
      <c r="K4" s="12"/>
      <c r="L4" s="12">
        <v>450</v>
      </c>
      <c r="M4" s="12"/>
      <c r="N4" s="13"/>
    </row>
    <row r="5" spans="1:14" ht="15" thickBot="1" x14ac:dyDescent="0.35">
      <c r="A5" s="7" t="s">
        <v>3</v>
      </c>
      <c r="B5" s="4"/>
      <c r="C5" s="12">
        <v>3000</v>
      </c>
      <c r="D5" s="12"/>
      <c r="E5" s="12"/>
      <c r="F5" s="12"/>
      <c r="G5" s="12"/>
      <c r="H5" s="12"/>
      <c r="I5" s="12">
        <v>1200</v>
      </c>
      <c r="J5" s="12"/>
      <c r="K5" s="12"/>
      <c r="L5" s="12"/>
      <c r="M5" s="12"/>
      <c r="N5" s="13"/>
    </row>
    <row r="6" spans="1:14" ht="15" thickBot="1" x14ac:dyDescent="0.35">
      <c r="A6" s="1" t="s">
        <v>4</v>
      </c>
      <c r="B6" s="1"/>
      <c r="C6" s="14">
        <f>SUM(C3:C5)</f>
        <v>5950</v>
      </c>
      <c r="D6" s="14">
        <f t="shared" ref="D6:N6" si="0">SUM(D3:D5)</f>
        <v>2500</v>
      </c>
      <c r="E6" s="14">
        <f t="shared" si="0"/>
        <v>2500</v>
      </c>
      <c r="F6" s="14">
        <f t="shared" si="0"/>
        <v>2950</v>
      </c>
      <c r="G6" s="14">
        <f t="shared" si="0"/>
        <v>2500</v>
      </c>
      <c r="H6" s="14">
        <f t="shared" si="0"/>
        <v>3200</v>
      </c>
      <c r="I6" s="14">
        <f t="shared" si="0"/>
        <v>3700</v>
      </c>
      <c r="J6" s="14">
        <f t="shared" si="0"/>
        <v>2950</v>
      </c>
      <c r="K6" s="14">
        <f t="shared" si="0"/>
        <v>2500</v>
      </c>
      <c r="L6" s="14">
        <f t="shared" si="0"/>
        <v>2950</v>
      </c>
      <c r="M6" s="14">
        <f t="shared" si="0"/>
        <v>2500</v>
      </c>
      <c r="N6" s="14">
        <f t="shared" si="0"/>
        <v>2500</v>
      </c>
    </row>
    <row r="9" spans="1:14" ht="15" thickBot="1" x14ac:dyDescent="0.35"/>
    <row r="10" spans="1:14" ht="15" thickBot="1" x14ac:dyDescent="0.35">
      <c r="A10" s="16" t="s">
        <v>17</v>
      </c>
      <c r="B10" s="20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25"/>
    </row>
    <row r="11" spans="1:14" x14ac:dyDescent="0.3">
      <c r="A11" s="6" t="s">
        <v>18</v>
      </c>
      <c r="B11" s="4"/>
      <c r="C11" s="12">
        <v>300</v>
      </c>
      <c r="D11" s="12">
        <v>300</v>
      </c>
      <c r="E11" s="12">
        <v>300</v>
      </c>
      <c r="F11" s="12">
        <v>300</v>
      </c>
      <c r="G11" s="12">
        <v>300</v>
      </c>
      <c r="H11" s="12">
        <v>300</v>
      </c>
      <c r="I11" s="12">
        <v>300</v>
      </c>
      <c r="J11" s="12">
        <v>300</v>
      </c>
      <c r="K11" s="12">
        <v>300</v>
      </c>
      <c r="L11" s="12">
        <v>300</v>
      </c>
      <c r="M11" s="12">
        <v>300</v>
      </c>
      <c r="N11" s="26">
        <v>300</v>
      </c>
    </row>
    <row r="12" spans="1:14" x14ac:dyDescent="0.3">
      <c r="A12" s="6" t="s">
        <v>19</v>
      </c>
      <c r="B12" s="4"/>
      <c r="C12" s="12">
        <v>50</v>
      </c>
      <c r="D12" s="12">
        <v>50</v>
      </c>
      <c r="E12" s="12">
        <v>50</v>
      </c>
      <c r="F12" s="12">
        <v>50</v>
      </c>
      <c r="G12" s="12">
        <v>50</v>
      </c>
      <c r="H12" s="12">
        <v>50</v>
      </c>
      <c r="I12" s="12"/>
      <c r="J12" s="12">
        <v>50</v>
      </c>
      <c r="K12" s="12">
        <v>50</v>
      </c>
      <c r="L12" s="12">
        <v>50</v>
      </c>
      <c r="M12" s="12">
        <v>50</v>
      </c>
      <c r="N12" s="26">
        <v>50</v>
      </c>
    </row>
    <row r="13" spans="1:14" x14ac:dyDescent="0.3">
      <c r="A13" s="6" t="s">
        <v>20</v>
      </c>
      <c r="B13" s="4"/>
      <c r="C13" s="12">
        <v>250</v>
      </c>
      <c r="D13" s="12"/>
      <c r="E13" s="12"/>
      <c r="F13" s="12">
        <v>250</v>
      </c>
      <c r="G13" s="12"/>
      <c r="H13" s="12"/>
      <c r="I13" s="12">
        <v>250</v>
      </c>
      <c r="J13" s="12"/>
      <c r="K13" s="12"/>
      <c r="L13" s="12">
        <v>250</v>
      </c>
      <c r="M13" s="12"/>
      <c r="N13" s="26"/>
    </row>
    <row r="14" spans="1:14" x14ac:dyDescent="0.3">
      <c r="A14" s="6" t="s">
        <v>21</v>
      </c>
      <c r="B14" s="4"/>
      <c r="C14" s="12">
        <v>70</v>
      </c>
      <c r="D14" s="12">
        <v>70</v>
      </c>
      <c r="E14" s="12">
        <v>70</v>
      </c>
      <c r="F14" s="12">
        <v>70</v>
      </c>
      <c r="G14" s="12">
        <v>70</v>
      </c>
      <c r="H14" s="12">
        <v>70</v>
      </c>
      <c r="I14" s="12">
        <v>70</v>
      </c>
      <c r="J14" s="12">
        <v>70</v>
      </c>
      <c r="K14" s="12">
        <v>70</v>
      </c>
      <c r="L14" s="12">
        <v>70</v>
      </c>
      <c r="M14" s="12">
        <v>70</v>
      </c>
      <c r="N14" s="26">
        <v>70</v>
      </c>
    </row>
    <row r="15" spans="1:14" x14ac:dyDescent="0.3">
      <c r="A15" s="6" t="s">
        <v>22</v>
      </c>
      <c r="B15" s="4"/>
      <c r="C15" s="12">
        <v>450</v>
      </c>
      <c r="D15" s="12">
        <v>280</v>
      </c>
      <c r="E15" s="12">
        <v>350</v>
      </c>
      <c r="F15" s="12">
        <v>500</v>
      </c>
      <c r="G15" s="12">
        <v>450</v>
      </c>
      <c r="H15" s="12">
        <v>670</v>
      </c>
      <c r="I15" s="12">
        <v>360</v>
      </c>
      <c r="J15" s="12">
        <v>300</v>
      </c>
      <c r="K15" s="12">
        <v>250</v>
      </c>
      <c r="L15" s="12">
        <v>300</v>
      </c>
      <c r="M15" s="12">
        <v>320</v>
      </c>
      <c r="N15" s="26">
        <v>670</v>
      </c>
    </row>
    <row r="16" spans="1:14" x14ac:dyDescent="0.3">
      <c r="A16" s="6" t="s">
        <v>23</v>
      </c>
      <c r="B16" s="4"/>
      <c r="C16" s="12">
        <v>150</v>
      </c>
      <c r="D16" s="12">
        <v>150</v>
      </c>
      <c r="E16" s="12">
        <v>150</v>
      </c>
      <c r="F16" s="12">
        <v>150</v>
      </c>
      <c r="G16" s="12">
        <v>150</v>
      </c>
      <c r="H16" s="12">
        <v>150</v>
      </c>
      <c r="I16" s="12">
        <v>150</v>
      </c>
      <c r="J16" s="12">
        <v>150</v>
      </c>
      <c r="K16" s="12">
        <v>150</v>
      </c>
      <c r="L16" s="12"/>
      <c r="M16" s="12"/>
      <c r="N16" s="26"/>
    </row>
    <row r="17" spans="1:16" x14ac:dyDescent="0.3">
      <c r="A17" s="3" t="s">
        <v>27</v>
      </c>
      <c r="B17" s="4"/>
      <c r="C17" s="12"/>
      <c r="D17" s="12">
        <v>70</v>
      </c>
      <c r="E17" s="12"/>
      <c r="F17" s="12">
        <v>70</v>
      </c>
      <c r="G17" s="12"/>
      <c r="H17" s="12">
        <v>70</v>
      </c>
      <c r="I17" s="12"/>
      <c r="J17" s="12">
        <v>70</v>
      </c>
      <c r="K17" s="12"/>
      <c r="L17" s="12">
        <v>70</v>
      </c>
      <c r="M17" s="12"/>
      <c r="N17" s="26">
        <v>70</v>
      </c>
    </row>
    <row r="18" spans="1:16" ht="15" thickBot="1" x14ac:dyDescent="0.35">
      <c r="A18" s="3" t="s">
        <v>28</v>
      </c>
      <c r="B18" s="4"/>
      <c r="C18" s="12"/>
      <c r="D18" s="12"/>
      <c r="E18" s="12"/>
      <c r="F18" s="12"/>
      <c r="G18" s="12"/>
      <c r="H18" s="12"/>
      <c r="I18" s="12"/>
      <c r="J18" s="12">
        <f>IF(H24&gt;2500,2500,"0.0")</f>
        <v>2500</v>
      </c>
      <c r="K18" s="12"/>
      <c r="L18" s="12"/>
      <c r="M18" s="12"/>
      <c r="N18" s="26"/>
      <c r="P18" t="s">
        <v>29</v>
      </c>
    </row>
    <row r="19" spans="1:16" ht="15" thickBot="1" x14ac:dyDescent="0.35">
      <c r="A19" s="1" t="s">
        <v>24</v>
      </c>
      <c r="B19" s="1"/>
      <c r="C19" s="14">
        <f>SUM(C11:C17)</f>
        <v>1270</v>
      </c>
      <c r="D19" s="14">
        <f t="shared" ref="D19:N19" si="1">SUM(D11:D17)</f>
        <v>920</v>
      </c>
      <c r="E19" s="14">
        <f t="shared" si="1"/>
        <v>920</v>
      </c>
      <c r="F19" s="14">
        <f t="shared" si="1"/>
        <v>1390</v>
      </c>
      <c r="G19" s="14">
        <f t="shared" si="1"/>
        <v>1020</v>
      </c>
      <c r="H19" s="14">
        <f t="shared" si="1"/>
        <v>1310</v>
      </c>
      <c r="I19" s="14">
        <f t="shared" si="1"/>
        <v>1130</v>
      </c>
      <c r="J19" s="14">
        <f t="shared" si="1"/>
        <v>940</v>
      </c>
      <c r="K19" s="14">
        <f t="shared" si="1"/>
        <v>820</v>
      </c>
      <c r="L19" s="14">
        <f t="shared" si="1"/>
        <v>1040</v>
      </c>
      <c r="M19" s="14">
        <f t="shared" si="1"/>
        <v>740</v>
      </c>
      <c r="N19" s="27">
        <f t="shared" si="1"/>
        <v>1160</v>
      </c>
      <c r="P19" s="5" t="str">
        <f>IF(J18=2500,"We'll be on holiday in July","We have to save more money")</f>
        <v>We'll be on holiday in July</v>
      </c>
    </row>
    <row r="22" spans="1:16" ht="15" thickBot="1" x14ac:dyDescent="0.35"/>
    <row r="23" spans="1:16" x14ac:dyDescent="0.3">
      <c r="A23" s="17" t="s">
        <v>25</v>
      </c>
      <c r="B23" s="21">
        <v>900</v>
      </c>
      <c r="C23" s="22">
        <f>C6-C19</f>
        <v>4680</v>
      </c>
      <c r="D23" s="22">
        <f t="shared" ref="D23:N23" si="2">D6-D19</f>
        <v>1580</v>
      </c>
      <c r="E23" s="22">
        <f t="shared" si="2"/>
        <v>1580</v>
      </c>
      <c r="F23" s="22">
        <f t="shared" si="2"/>
        <v>1560</v>
      </c>
      <c r="G23" s="22">
        <f t="shared" si="2"/>
        <v>1480</v>
      </c>
      <c r="H23" s="22">
        <f t="shared" si="2"/>
        <v>1890</v>
      </c>
      <c r="I23" s="22">
        <f t="shared" si="2"/>
        <v>2570</v>
      </c>
      <c r="J23" s="22">
        <f t="shared" si="2"/>
        <v>2010</v>
      </c>
      <c r="K23" s="22">
        <f t="shared" si="2"/>
        <v>1680</v>
      </c>
      <c r="L23" s="22">
        <f t="shared" si="2"/>
        <v>1910</v>
      </c>
      <c r="M23" s="22">
        <f t="shared" si="2"/>
        <v>1760</v>
      </c>
      <c r="N23" s="22">
        <f t="shared" si="2"/>
        <v>1340</v>
      </c>
    </row>
    <row r="24" spans="1:16" ht="15" thickBot="1" x14ac:dyDescent="0.35">
      <c r="A24" s="18" t="s">
        <v>26</v>
      </c>
      <c r="B24" s="23">
        <v>900</v>
      </c>
      <c r="C24" s="24">
        <f>B23+C23</f>
        <v>5580</v>
      </c>
      <c r="D24" s="24">
        <f>B23+C23+D23</f>
        <v>7160</v>
      </c>
      <c r="E24" s="24">
        <f>B23+C23+D23+E23</f>
        <v>8740</v>
      </c>
      <c r="F24" s="24">
        <f>B23+C23+D23+E23+F23</f>
        <v>10300</v>
      </c>
      <c r="G24" s="24">
        <f>B23+C23+D23+E23+F23+G23</f>
        <v>11780</v>
      </c>
      <c r="H24" s="24">
        <f>B23+C23+D23+E23+F23+G23+H23</f>
        <v>13670</v>
      </c>
      <c r="I24" s="24">
        <f>B23+C23+D23+E23+F23+G23+H23+I23</f>
        <v>16240</v>
      </c>
      <c r="J24" s="24">
        <f>B23+C23+D23+E23+F23+G23+H23+I23+J23</f>
        <v>18250</v>
      </c>
      <c r="K24" s="24">
        <f>B23+C23+D23+E23+F23+G23+H23+I23+J23+K23</f>
        <v>19930</v>
      </c>
      <c r="L24" s="24">
        <f>B23+C23+D23+E23+F23+G23+H23+I23+J23+K23+L23</f>
        <v>21840</v>
      </c>
      <c r="M24" s="24">
        <f>B23+C23+D23+E23+F23+G23+H23+I23+J23+K23+L23+M23</f>
        <v>23600</v>
      </c>
      <c r="N24" s="24">
        <f>B23+C23+D23+E23+F23+G23+H23+I23+J23+K23+L23+M23+N23</f>
        <v>24940</v>
      </c>
    </row>
    <row r="28" spans="1:16" x14ac:dyDescent="0.3">
      <c r="I28" s="4"/>
      <c r="J28" s="4"/>
      <c r="K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 Rakib Hasan</dc:creator>
  <cp:lastModifiedBy>Khandaker Rakib Hasan</cp:lastModifiedBy>
  <dcterms:created xsi:type="dcterms:W3CDTF">2015-06-05T18:17:20Z</dcterms:created>
  <dcterms:modified xsi:type="dcterms:W3CDTF">2022-10-14T16:50:51Z</dcterms:modified>
</cp:coreProperties>
</file>