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<sst xmlns="http://schemas.openxmlformats.org/spreadsheetml/2006/main" count="17" uniqueCount="17">
  <si>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</si>
  <si>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</si>
  <si>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</si>
  <si>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</si>
  <si>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</si>
  <si>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</si>
  <si>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</si>
  <si>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</si>
  <si>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</si>
  <si>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</si>
  <si>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</si>
  <si>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</si>
  <si>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</si>
  <si>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</si>
  <si>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Sales Growth</t>
  </si>
  <si>
    <t>%</t>
  </si>
  <si>
    <t>Average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</si>
</sst>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  <c r="O3" s="3">
        <f t="shared" ref="O3:O11" si="2">N3-N2</f>
        <v>66138</v>
      </c>
      <c r="P3" s="4">
        <f t="shared" ref="P3:P11" si="3">O3/N2</f>
        <v>0.07588244405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  <c r="O4" s="3">
        <f t="shared" si="2"/>
        <v>-13493</v>
      </c>
      <c r="P4" s="4">
        <f t="shared" si="3"/>
        <v>-0.01438911064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  <c r="O5" s="3">
        <f t="shared" si="2"/>
        <v>-53815</v>
      </c>
      <c r="P5" s="4">
        <f t="shared" si="3"/>
        <v>-0.0582268483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  <c r="O6" s="3">
        <f t="shared" si="2"/>
        <v>24849</v>
      </c>
      <c r="P6" s="4">
        <f t="shared" si="3"/>
        <v>0.02854845103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  <c r="O7" s="3">
        <f t="shared" si="2"/>
        <v>-14393</v>
      </c>
      <c r="P7" s="4">
        <f t="shared" si="3"/>
        <v>-0.01607682203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  <c r="O8" s="3">
        <f t="shared" si="2"/>
        <v>7165</v>
      </c>
      <c r="P8" s="4">
        <f t="shared" si="3"/>
        <v>0.008133994648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  <c r="O9" s="3">
        <f t="shared" si="2"/>
        <v>33536</v>
      </c>
      <c r="P9" s="4">
        <f t="shared" si="3"/>
        <v>0.03776423478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  <c r="O10" s="3">
        <f t="shared" si="2"/>
        <v>17621</v>
      </c>
      <c r="P10" s="4">
        <f t="shared" si="3"/>
        <v>0.0191205896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  <c r="O11" s="3">
        <f t="shared" si="2"/>
        <v>-47943</v>
      </c>
      <c r="P11" s="4">
        <f t="shared" si="3"/>
        <v>-0.0510470159</v>
      </c>
    </row>
    <row r="12">
      <c r="A12" s="1" t="s">
        <v>16</v>
      </c>
      <c r="B12" s="2">
        <f t="shared" ref="B12:M12" si="4">AVERAGE(B2:B11)</f>
        <v>46031.9</v>
      </c>
      <c r="C12" s="2">
        <f t="shared" si="4"/>
        <v>47330.6</v>
      </c>
      <c r="D12" s="2">
        <f t="shared" si="4"/>
        <v>48074.7</v>
      </c>
      <c r="E12" s="2">
        <f t="shared" si="4"/>
        <v>58841.7</v>
      </c>
      <c r="F12" s="2">
        <f t="shared" si="4"/>
        <v>58252.4</v>
      </c>
      <c r="G12" s="2">
        <f t="shared" si="4"/>
        <v>77615.3</v>
      </c>
      <c r="H12" s="2">
        <f t="shared" si="4"/>
        <v>74659.4</v>
      </c>
      <c r="I12" s="2">
        <f t="shared" si="4"/>
        <v>86801.6</v>
      </c>
      <c r="J12" s="2">
        <f t="shared" si="4"/>
        <v>93421.6</v>
      </c>
      <c r="K12" s="2">
        <f t="shared" si="4"/>
        <v>69166.5</v>
      </c>
      <c r="L12" s="2">
        <f t="shared" si="4"/>
        <v>76175.3</v>
      </c>
      <c r="M12" s="2">
        <f t="shared" si="4"/>
        <v>165642.9</v>
      </c>
    </row>
    <row r="14">
      <c r="B14" s="2"/>
    </row>
    <row r="15">
      <c r="B15" s="2"/>
    </row>
  </sheetData>
  <conditionalFormatting sqref="B12:M12">
    <cfRule type="colorScale" priority="1">
      <colorScale>
        <cfvo type="min"/>
        <cfvo type="max"/>
        <color rgb="FFFF0000"/>
        <color rgb="FF00FF00"/>
      </colorScale>
    </cfRule>
  </conditionalFormatting>
  <drawing r:id="rId1"/>
</worksheet>
</file>