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Y38" i="1" l="1"/>
  <c r="R38" i="1"/>
  <c r="Q38" i="1"/>
  <c r="X38" i="1" s="1"/>
  <c r="I38" i="1" s="1"/>
  <c r="Y37" i="1"/>
  <c r="R37" i="1"/>
  <c r="Q37" i="1"/>
  <c r="X37" i="1" s="1"/>
  <c r="I37" i="1" s="1"/>
  <c r="Y36" i="1"/>
  <c r="R36" i="1"/>
  <c r="Q36" i="1"/>
  <c r="X36" i="1" s="1"/>
  <c r="Y35" i="1"/>
  <c r="R35" i="1"/>
  <c r="J35" i="1" s="1"/>
  <c r="Q35" i="1"/>
  <c r="X35" i="1" s="1"/>
  <c r="Y34" i="1"/>
  <c r="R34" i="1"/>
  <c r="Q34" i="1"/>
  <c r="X34" i="1" s="1"/>
  <c r="Y33" i="1"/>
  <c r="R33" i="1"/>
  <c r="Q33" i="1"/>
  <c r="X33" i="1" s="1"/>
  <c r="Y32" i="1"/>
  <c r="R32" i="1"/>
  <c r="Q32" i="1"/>
  <c r="X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J27" i="1"/>
  <c r="Y26" i="1"/>
  <c r="R26" i="1"/>
  <c r="Q26" i="1"/>
  <c r="X26" i="1" s="1"/>
  <c r="Y25" i="1"/>
  <c r="R25" i="1"/>
  <c r="J25" i="1" s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I22" i="1" s="1"/>
  <c r="Y21" i="1"/>
  <c r="R21" i="1"/>
  <c r="Q21" i="1"/>
  <c r="X21" i="1" s="1"/>
  <c r="I21" i="1" s="1"/>
  <c r="J33" i="1" l="1"/>
  <c r="J37" i="1"/>
  <c r="J34" i="1"/>
  <c r="I30" i="1"/>
  <c r="I26" i="1"/>
  <c r="J31" i="1"/>
  <c r="I33" i="1"/>
  <c r="I29" i="1"/>
  <c r="J29" i="1"/>
  <c r="I25" i="1"/>
  <c r="I34" i="1"/>
  <c r="J38" i="1"/>
  <c r="J21" i="1"/>
  <c r="J30" i="1"/>
  <c r="J26" i="1"/>
  <c r="J36" i="1"/>
  <c r="J32" i="1"/>
  <c r="J28" i="1"/>
  <c r="J24" i="1"/>
  <c r="J23" i="1"/>
  <c r="I31" i="1"/>
  <c r="I23" i="1"/>
  <c r="I27" i="1"/>
  <c r="I35" i="1"/>
  <c r="I28" i="1"/>
  <c r="I36" i="1"/>
  <c r="I24" i="1"/>
  <c r="I32" i="1"/>
  <c r="J22" i="1"/>
  <c r="R4" i="1"/>
  <c r="Y20" i="1" l="1"/>
  <c r="R20" i="1"/>
  <c r="Q20" i="1"/>
  <c r="X20" i="1" s="1"/>
  <c r="I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Y15" i="1"/>
  <c r="R15" i="1"/>
  <c r="Q15" i="1"/>
  <c r="X15" i="1" s="1"/>
  <c r="X16" i="1" l="1"/>
  <c r="I16" i="1" s="1"/>
  <c r="J16" i="1"/>
  <c r="J20" i="1"/>
  <c r="J19" i="1"/>
  <c r="J15" i="1"/>
  <c r="J17" i="1"/>
  <c r="J18" i="1"/>
  <c r="I18" i="1"/>
  <c r="I19" i="1"/>
  <c r="I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14" i="1"/>
  <c r="R13" i="1"/>
  <c r="R12" i="1"/>
  <c r="R11" i="1"/>
  <c r="R10" i="1"/>
  <c r="R9" i="1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Q13" i="1"/>
  <c r="X13" i="1" s="1"/>
  <c r="Y13" i="1"/>
  <c r="Q14" i="1"/>
  <c r="Y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Y11" i="1"/>
  <c r="Y10" i="1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12" i="1"/>
  <c r="Q12" i="1"/>
  <c r="X12" i="1" s="1"/>
  <c r="Q10" i="1"/>
  <c r="X10" i="1" s="1"/>
  <c r="Q11" i="1"/>
  <c r="Y9" i="1"/>
  <c r="Q9" i="1"/>
  <c r="X9" i="1" s="1"/>
  <c r="Y8" i="1"/>
  <c r="Q8" i="1"/>
  <c r="X8" i="1" s="1"/>
  <c r="I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I12" i="1" l="1"/>
  <c r="I5" i="1"/>
  <c r="I7" i="1"/>
  <c r="I9" i="1"/>
  <c r="J6" i="1"/>
  <c r="I10" i="1"/>
  <c r="J13" i="1"/>
  <c r="X6" i="1"/>
  <c r="I6" i="1" s="1"/>
  <c r="J11" i="1"/>
  <c r="J3" i="1"/>
  <c r="I13" i="1"/>
  <c r="J12" i="1"/>
  <c r="J10" i="1"/>
  <c r="J5" i="1"/>
  <c r="J14" i="1"/>
  <c r="J7" i="1"/>
  <c r="X11" i="1"/>
  <c r="I11" i="1" s="1"/>
  <c r="X14" i="1"/>
  <c r="I14" i="1" s="1"/>
  <c r="J8" i="1"/>
  <c r="J9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D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<sst xmlns="http://schemas.openxmlformats.org/spreadsheetml/2006/main" count="93" uniqueCount="50">
  <si>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</si>
  <si>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</si>
  <si>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</si>
  <si>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</si>
  <si>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</si>
  <si>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</si>
  <si>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</si>
  <si>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</si>
  <si>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</si>
  <si>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</si>
  <si>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</si>
  <si>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</si>
  <si>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</si>
  <si>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</si>
  <si>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</si>
  <si>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</si>
  <si>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</si>
  <si>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</si>
  <si>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</si>
  <si>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</si>
  <si>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</si>
  <si>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</si>
  <si>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</si>
  <si>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</si>
  <si>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</si>
  <si>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</si>
  <si>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</si>
  <si>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</si>
  <si>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</si>
  <si>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</si>
  <si>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</si>
  <si>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</si>
  <si>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</si>
  <si>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</si>
  <si>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</si>
  <si>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</si>
  <si>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</si>
  <si>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</si>
  <si>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</si>
  <si>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</si>
  <si>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</si>
  <si>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</si>
  <si>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</si>
  <si>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</si>
  <si>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</si>
  <si>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</si>
  <si>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</si>
  <si>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Chinook</t>
  </si>
  <si>
    <t>Coho</t>
  </si>
  <si>
    <t>Chum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</si>
</sst>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0.46</v>
      </c>
      <c r="L3" s="6">
        <f>D650</f>
        <v>0.42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2.17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0.78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1.92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1.06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0.31</v>
      </c>
      <c r="C8" s="3">
        <v>341.25599999999997</v>
      </c>
      <c r="D8" s="3">
        <v>0.48</v>
      </c>
    </row>
    <row r="9" spans="1:16" x14ac:dyDescent="0.2">
      <c r="A9" s="4">
        <v>341.63799999999998</v>
      </c>
      <c r="B9" s="4">
        <v>0.12</v>
      </c>
      <c r="C9" s="3">
        <v>341.63799999999998</v>
      </c>
      <c r="D9" s="3">
        <v>0.75</v>
      </c>
    </row>
    <row r="10" spans="1:16" x14ac:dyDescent="0.2">
      <c r="A10" s="4">
        <v>342.01900000000001</v>
      </c>
      <c r="B10" s="4">
        <v>0.28000000000000003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0.49</v>
      </c>
      <c r="C11" s="3">
        <v>342.4</v>
      </c>
      <c r="D11" s="3">
        <v>-0.06</v>
      </c>
    </row>
    <row r="12" spans="1:16" x14ac:dyDescent="0.2">
      <c r="A12" s="4">
        <v>342.78199999999998</v>
      </c>
      <c r="B12" s="4">
        <v>-0.56000000000000005</v>
      </c>
      <c r="C12" s="3">
        <v>342.78199999999998</v>
      </c>
      <c r="D12" s="3">
        <v>-0.36</v>
      </c>
    </row>
    <row r="13" spans="1:16" x14ac:dyDescent="0.2">
      <c r="A13" s="4">
        <v>343.16300000000001</v>
      </c>
      <c r="B13" s="4">
        <v>-0.55000000000000004</v>
      </c>
      <c r="C13" s="3">
        <v>343.16300000000001</v>
      </c>
      <c r="D13" s="3">
        <v>-0.48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-0.89</v>
      </c>
      <c r="C15" s="3">
        <v>343.92599999999999</v>
      </c>
      <c r="D15" s="3">
        <v>-0.6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0.73</v>
      </c>
    </row>
    <row r="17" spans="1:4" x14ac:dyDescent="0.2">
      <c r="A17" s="4">
        <v>344.68799999999999</v>
      </c>
      <c r="B17" s="4">
        <v>-0.03</v>
      </c>
      <c r="C17" s="3">
        <v>344.68799999999999</v>
      </c>
      <c r="D17" s="3">
        <v>0.33</v>
      </c>
    </row>
    <row r="18" spans="1:4" x14ac:dyDescent="0.2">
      <c r="A18" s="4">
        <v>345.06900000000002</v>
      </c>
      <c r="B18" s="4">
        <v>-0.61</v>
      </c>
      <c r="C18" s="3">
        <v>345.06900000000002</v>
      </c>
      <c r="D18" s="3">
        <v>-0.47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0.26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0.14000000000000001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0.2</v>
      </c>
    </row>
    <row r="23" spans="1:4" x14ac:dyDescent="0.2">
      <c r="A23" s="4">
        <v>346.97399999999999</v>
      </c>
      <c r="B23" s="4">
        <v>0.32</v>
      </c>
      <c r="C23" s="3">
        <v>346.97399999999999</v>
      </c>
      <c r="D23" s="3">
        <v>0.2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0.27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0.26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0.28000000000000003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0.25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0.26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0.32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0.32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0.32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0.34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0.34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0.34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0.35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0.35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0.35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0.35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0.35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0.35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0.35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0.36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0.36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0.36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0.36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0.36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0.35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0.36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0.35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0.36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0.36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0.37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0.37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0.37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0.37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0.37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0.37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0.38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0.38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0.38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0.38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0.38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0.38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0.38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0.38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0.38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0.38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0.38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0.38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0.39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0.39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0.39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0.39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0.39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0.39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0.39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0.39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0.4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0.41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0.41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0.41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0.41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0.41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0.41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0.41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0.42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0.42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0.42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0.42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0.42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0.42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0.42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0.43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0.43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0.44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0.44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0.44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0.44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0.45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0.45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0.45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0.45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0.45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0.45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0.46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0.46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0.46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0.46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0.46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0.46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0.46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0.46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0.46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0.46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0.46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0.46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0.46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0.46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0.46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0.46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0.46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0.46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0.46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0.46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0.46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0.46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0.46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0.46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0.45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0.45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0.44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0.44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0.43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0.43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0.43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0.42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0.42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0.42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0.42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0.41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0.41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0.41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0.39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0.39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0.38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0.38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0.37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0.37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0.37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0.36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0.36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0.36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0.36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0.35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0.35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0.35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0.34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0.33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0.32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0.32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0.31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0.31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0.31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0.3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0.3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0.28999999999999998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0.28000000000000003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0.26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0.26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0.26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0.26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0.26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0.26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0.26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0.26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0.26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0.26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0.26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0.26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0.26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0.26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0.26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0.26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0.26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0.26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0.27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0.27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0.27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0.28999999999999998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0.28999999999999998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0.28999999999999998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0.31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0.31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0.31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0.32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0.32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0.32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0.33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0.33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0.33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0.33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0.33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0.34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0.34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0.34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0.34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0.34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0.35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0.35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0.35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0.38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0.38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0.38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0.38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0.38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0.39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0.39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0.39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0.39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0.39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0.39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0.39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0.39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0.4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0.4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0.4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0.41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0.41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0.41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0.41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0.41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0.41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0.41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0.41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0.41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0.41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0.41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0.42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0.42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0.42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0.42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0.42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0.42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0.42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0.42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0.42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0.42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0.42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0.42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0.42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0.42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0.42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0.42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0.42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0.42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0.42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0.42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0.42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0.42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0.42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0.41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0.41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0.41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0.41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0.41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0.41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0.41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0.41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0.41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0.39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0.39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0.39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0.39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0.39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0.38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0.38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0.38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0.38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0.37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0.37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0.37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0.37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0.36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0.36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0.35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0.35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0.35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0.34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0.32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0.31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0.31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0.28999999999999998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0.28999999999999998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0.28000000000000003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0.28000000000000003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0.27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0.26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1.67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1.65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1.64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1.69</v>
      </c>
    </row>
    <row r="1856" spans="1:4" x14ac:dyDescent="0.2">
      <c r="A1856" s="4">
        <v>970.08299999999997</v>
      </c>
      <c r="B1856" s="4">
        <v>1.69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1.62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1.62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1.64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1.63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1.63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1.63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1.67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1.72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1.61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1.58</v>
      </c>
    </row>
    <row r="1901" spans="1:4" x14ac:dyDescent="0.2">
      <c r="A1901" s="4">
        <v>983.25599999999997</v>
      </c>
      <c r="B1901" s="4">
        <v>1.56</v>
      </c>
      <c r="C1901" s="3">
        <v>983.25599999999997</v>
      </c>
      <c r="D1901" s="3">
        <v>1.55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1.57</v>
      </c>
    </row>
    <row r="1903" spans="1:4" x14ac:dyDescent="0.2">
      <c r="A1903" s="4">
        <v>983.83799999999997</v>
      </c>
      <c r="B1903" s="4">
        <v>1.56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1.59</v>
      </c>
      <c r="C1906" s="3">
        <v>984.71199999999999</v>
      </c>
      <c r="D1906" s="3">
        <v>1.57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1.64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1.54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1.53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1.55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1.47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1.49</v>
      </c>
    </row>
    <row r="1950" spans="1:4" x14ac:dyDescent="0.2">
      <c r="A1950" s="4">
        <v>997.47</v>
      </c>
      <c r="B1950" s="4">
        <v>1.45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1.36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1.33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1.32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1.33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1.4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1.28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1.27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1.27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1.27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1.2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1.22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1.18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1.1599999999999999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1.1599999999999999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1.18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1.1399999999999999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1.1200000000000001</v>
      </c>
    </row>
    <row r="2003" spans="1:4" x14ac:dyDescent="0.2">
      <c r="A2003" s="4">
        <v>1012.692</v>
      </c>
      <c r="B2003" s="4">
        <v>1.1200000000000001</v>
      </c>
      <c r="C2003" s="3">
        <v>1012.692</v>
      </c>
      <c r="D2003" s="3">
        <v>1.0900000000000001</v>
      </c>
    </row>
    <row r="2004" spans="1:4" x14ac:dyDescent="0.2">
      <c r="A2004" s="4">
        <v>1012.977</v>
      </c>
      <c r="B2004" s="4">
        <v>1.1000000000000001</v>
      </c>
      <c r="C2004" s="3">
        <v>1012.977</v>
      </c>
      <c r="D2004" s="3">
        <v>1.0900000000000001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1.1000000000000001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1.0900000000000001</v>
      </c>
      <c r="C2007" s="3">
        <v>1013.8339999999999</v>
      </c>
      <c r="D2007" s="3">
        <v>1.08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1.1100000000000001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0.92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0.89</v>
      </c>
    </row>
    <row r="2040" spans="1:4" x14ac:dyDescent="0.2">
      <c r="A2040" s="4">
        <v>1023.224</v>
      </c>
      <c r="B2040" s="4">
        <v>0.9</v>
      </c>
      <c r="C2040" s="3">
        <v>1023.224</v>
      </c>
      <c r="D2040" s="3">
        <v>0.88</v>
      </c>
    </row>
    <row r="2041" spans="1:4" x14ac:dyDescent="0.2">
      <c r="A2041" s="4">
        <v>1023.5069999999999</v>
      </c>
      <c r="B2041" s="4">
        <v>0.89</v>
      </c>
      <c r="C2041" s="3">
        <v>1023.5069999999999</v>
      </c>
      <c r="D2041" s="3">
        <v>0.87</v>
      </c>
    </row>
    <row r="2042" spans="1:4" x14ac:dyDescent="0.2">
      <c r="A2042" s="4">
        <v>1023.7910000000001</v>
      </c>
      <c r="B2042" s="4">
        <v>0.88</v>
      </c>
      <c r="C2042" s="3">
        <v>1023.7910000000001</v>
      </c>
      <c r="D2042" s="3">
        <v>0.86</v>
      </c>
    </row>
    <row r="2043" spans="1:4" x14ac:dyDescent="0.2">
      <c r="A2043" s="4">
        <v>1024.0740000000001</v>
      </c>
      <c r="B2043" s="4">
        <v>0.86</v>
      </c>
      <c r="C2043" s="3">
        <v>1024.0740000000001</v>
      </c>
      <c r="D2043" s="3">
        <v>0.88</v>
      </c>
    </row>
    <row r="2044" spans="1:4" x14ac:dyDescent="0.2">
      <c r="A2044" s="4">
        <v>1024.3579999999999</v>
      </c>
      <c r="B2044" s="4">
        <v>0.85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0.86</v>
      </c>
      <c r="C2045" s="3">
        <v>1024.6410000000001</v>
      </c>
      <c r="D2045" s="3">
        <v>0.88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0.93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0.88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0.35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</v>
      </c>
      <c r="K3" s="6">
        <f>D252</f>
        <v>0.32</v>
      </c>
      <c r="L3" s="6">
        <f>D650</f>
        <v>0.28000000000000003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0.33</v>
      </c>
      <c r="C4" s="3">
        <v>339.73</v>
      </c>
      <c r="D4" s="3">
        <v>1.1200000000000001</v>
      </c>
    </row>
    <row r="5" spans="1:16" x14ac:dyDescent="0.2">
      <c r="A5" s="4">
        <v>340.11099999999999</v>
      </c>
      <c r="B5" s="4">
        <v>0.47</v>
      </c>
      <c r="C5" s="3">
        <v>340.11099999999999</v>
      </c>
      <c r="D5" s="3">
        <v>0.88</v>
      </c>
    </row>
    <row r="6" spans="1:16" x14ac:dyDescent="0.2">
      <c r="A6" s="4">
        <v>340.49299999999999</v>
      </c>
      <c r="B6" s="4">
        <v>0.44</v>
      </c>
      <c r="C6" s="3">
        <v>340.49299999999999</v>
      </c>
      <c r="D6" s="3">
        <v>0.7</v>
      </c>
    </row>
    <row r="7" spans="1:16" x14ac:dyDescent="0.2">
      <c r="A7" s="4">
        <v>340.875</v>
      </c>
      <c r="B7" s="4">
        <v>0.69</v>
      </c>
      <c r="C7" s="3">
        <v>340.875</v>
      </c>
      <c r="D7" s="3">
        <v>0.63</v>
      </c>
    </row>
    <row r="8" spans="1:16" x14ac:dyDescent="0.2">
      <c r="A8" s="4">
        <v>341.25599999999997</v>
      </c>
      <c r="B8" s="4">
        <v>0.36</v>
      </c>
      <c r="C8" s="3">
        <v>341.25599999999997</v>
      </c>
      <c r="D8" s="3">
        <v>0.61</v>
      </c>
    </row>
    <row r="9" spans="1:16" x14ac:dyDescent="0.2">
      <c r="A9" s="4">
        <v>341.63799999999998</v>
      </c>
      <c r="B9" s="4">
        <v>0.55000000000000004</v>
      </c>
      <c r="C9" s="3">
        <v>341.63799999999998</v>
      </c>
      <c r="D9" s="3">
        <v>0.23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0.77</v>
      </c>
    </row>
    <row r="11" spans="1:16" x14ac:dyDescent="0.2">
      <c r="A11" s="4">
        <v>342.4</v>
      </c>
      <c r="B11" s="4">
        <v>-0.72</v>
      </c>
      <c r="C11" s="3">
        <v>342.4</v>
      </c>
      <c r="D11" s="3">
        <v>-0.38</v>
      </c>
    </row>
    <row r="12" spans="1:16" x14ac:dyDescent="0.2">
      <c r="A12" s="4">
        <v>342.78199999999998</v>
      </c>
      <c r="B12" s="4">
        <v>-0.44</v>
      </c>
      <c r="C12" s="3">
        <v>342.78199999999998</v>
      </c>
      <c r="D12" s="3">
        <v>-0.36</v>
      </c>
    </row>
    <row r="13" spans="1:16" x14ac:dyDescent="0.2">
      <c r="A13" s="4">
        <v>343.16300000000001</v>
      </c>
      <c r="B13" s="4">
        <v>-0.67</v>
      </c>
      <c r="C13" s="3">
        <v>343.16300000000001</v>
      </c>
      <c r="D13" s="3">
        <v>-0.5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-0.83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-0.2</v>
      </c>
    </row>
    <row r="17" spans="1:4" x14ac:dyDescent="0.2">
      <c r="A17" s="4">
        <v>344.68799999999999</v>
      </c>
      <c r="B17" s="4">
        <v>0.6</v>
      </c>
      <c r="C17" s="3">
        <v>344.68799999999999</v>
      </c>
      <c r="D17" s="3">
        <v>0.76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0.49</v>
      </c>
    </row>
    <row r="22" spans="1:4" x14ac:dyDescent="0.2">
      <c r="A22" s="4">
        <v>346.59300000000002</v>
      </c>
      <c r="B22" s="4">
        <v>0.48</v>
      </c>
      <c r="C22" s="3">
        <v>346.59300000000002</v>
      </c>
      <c r="D22" s="3">
        <v>0.1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0.19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0.21</v>
      </c>
    </row>
    <row r="25" spans="1:4" x14ac:dyDescent="0.2">
      <c r="A25" s="4">
        <v>347.73599999999999</v>
      </c>
      <c r="B25" s="4">
        <v>0.18</v>
      </c>
      <c r="C25" s="3">
        <v>347.73599999999999</v>
      </c>
      <c r="D25" s="3">
        <v>0.22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0.22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0.25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0.25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0.27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0.27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0.27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0.25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0.25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0.23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0.23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0.25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0.24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0.24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0.24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0.23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0.24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0.24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0.23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0.22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0.23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0.23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0.22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0.21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0.2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0.19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0.2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0.2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0.2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0.21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0.24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0.23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0.23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0.22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0.22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0.21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0.22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0.22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0.23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0.23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0.23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0.23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0.21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0.21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0.2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0.2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0.22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0.22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0.22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0.23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0.23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0.21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0.22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0.22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0.22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0.22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0.22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0.23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0.22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0.22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0.23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0.23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0.23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0.23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0.23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0.24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0.23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0.23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0.23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0.23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0.23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0.23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0.23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0.24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0.24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0.24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0.24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0.25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0.24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0.24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0.24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0.24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0.24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0.24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0.24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0.24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0.23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0.23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0.24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0.23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0.24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0.24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0.24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0.24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0.25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0.24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0.25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0.25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0.24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0.24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0.24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0.24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0.25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0.25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0.25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0.25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0.25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0.25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0.25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0.25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0.25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0.25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0.25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0.25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0.25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0.26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0.26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0.26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0.26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0.26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0.26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0.26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0.26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0.26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0.26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0.27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0.27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0.27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0.27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0.27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0.27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0.27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0.27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0.27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0.27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0.27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0.27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0.27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0.27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0.27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0.27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0.27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0.27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0.28000000000000003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0.28000000000000003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0.28000000000000003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0.28000000000000003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0.28000000000000003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0.28000000000000003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0.28000000000000003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0.28000000000000003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0.28999999999999998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0.28999999999999998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0.28999999999999998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0.28999999999999998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0.28999999999999998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0.28999999999999998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0.28999999999999998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0.28999999999999998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0.28999999999999998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0.28999999999999998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0.28999999999999998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0.28999999999999998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0.28999999999999998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0.28999999999999998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0.28999999999999998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0.28999999999999998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0.28999999999999998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0.28999999999999998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0.3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0.3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0.3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0.3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0.3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0.3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0.31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0.31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0.31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0.31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0.31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0.31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0.31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0.31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0.31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0.31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0.31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0.31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0.31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0.31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0.31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0.31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0.31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0.31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0.32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0.32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0.32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0.32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0.32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0.32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0.32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0.32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0.32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0.32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0.32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0.32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0.32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0.32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0.32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0.32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0.32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0.32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0.32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0.32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0.32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0.33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0.33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0.33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0.33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0.33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0.33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0.33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0.33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0.33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0.33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0.33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0.33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0.33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0.33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0.33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0.33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0.33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0.33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0.33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0.33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0.33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0.33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0.33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0.33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0.33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0.33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0.33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0.33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0.33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0.33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0.33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0.32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0.33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0.33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0.33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0.33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0.33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0.33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0.33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0.33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0.32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0.32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0.32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0.32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0.32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0.32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0.32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0.32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0.32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0.32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0.32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0.32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0.32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0.32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0.32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0.32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0.31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0.31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0.31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0.31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0.31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0.31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0.31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0.31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0.31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0.31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0.31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0.31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0.3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0.3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0.3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0.3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0.3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0.3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0.3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0.3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0.3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0.3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0.28999999999999998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0.28999999999999998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0.28999999999999998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0.28999999999999998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0.28999999999999998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0.28999999999999998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0.28999999999999998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0.28999999999999998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0.28999999999999998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0.28999999999999998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0.28000000000000003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0.28000000000000003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0.28000000000000003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0.28000000000000003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0.28000000000000003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0.28000000000000003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0.28000000000000003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0.28000000000000003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0.28000000000000003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0.27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0.27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0.27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0.27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0.27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0.27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0.27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0.27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0.26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0.26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0.26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0.26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0.26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0.26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0.26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0.26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0.26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0.26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0.25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0.25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0.25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0.25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0.25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0.25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0.25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0.25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0.25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0.24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0.24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0.24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0.24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0.24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0.24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0.24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0.24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0.24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0.24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0.23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0.23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0.23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0.23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0.23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0.23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0.23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0.23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0.23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0.23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0.22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0.22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0.22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0.22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0.22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0.22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0.22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0.22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0.21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0.19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0.19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0.19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0.19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0.19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0.19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0.19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0.19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0.19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0.19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0.19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0.19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0.18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0.18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0.18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0.18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0.18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0.18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0.18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0.18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0.18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0.18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0.18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0.18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0.18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0.18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0.18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0.18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0.18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0.18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0.18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0.18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0.17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0.17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0.17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0.17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0.17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0.17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0.17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0.17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0.17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0.17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0.17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0.17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0.17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0.17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0.17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0.17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0.17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0.17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0.17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0.18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0.18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0.18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0.18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0.18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0.18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0.18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0.18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0.18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0.18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0.18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0.18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0.18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0.18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0.18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0.18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0.18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0.18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0.18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0.18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0.19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0.19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0.19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0.19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0.19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0.19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0.19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0.19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0.19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0.19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0.19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0.19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0.19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0.19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0.19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0.19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0.19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0.19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0.21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0.21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0.21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0.21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0.21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0.21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0.21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0.21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0.21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0.21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0.21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0.21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0.22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0.22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0.22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0.22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0.22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0.22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0.22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0.22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0.22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0.22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0.22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0.23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0.23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0.23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0.23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0.23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0.23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0.23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0.23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0.23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0.23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0.24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0.24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0.24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0.24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0.24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0.24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0.24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0.24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0.24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0.24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0.25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0.25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0.25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0.25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0.25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0.25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0.25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0.25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0.25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0.25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0.26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0.26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0.26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0.26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0.26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0.26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0.26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0.26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0.26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0.26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0.26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0.26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0.27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0.27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0.27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0.27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0.27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0.27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0.27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0.27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0.27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0.27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0.27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0.27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0.27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0.27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0.27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0.27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0.27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0.27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0.27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0.27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0.28000000000000003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0.28000000000000003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0.28000000000000003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0.28000000000000003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0.28000000000000003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0.28000000000000003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0.28000000000000003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0.28000000000000003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0.28000000000000003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0.28000000000000003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0.28000000000000003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0.27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0.27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0.27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0.27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0.27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0.27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0.27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0.27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0.27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0.27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0.27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0.27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0.27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0.27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0.27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0.27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0.26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0.26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0.26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0.26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0.26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0.26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0.26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0.26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0.26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0.25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0.25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0.25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0.25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0.25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0.25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0.25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0.24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0.24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0.24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0.24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0.24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0.23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0.23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0.22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0.22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0.22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0.22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0.22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0.21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0.21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0.21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0.21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0.21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0.19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0.19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0.19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0.19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0.18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0.18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0.18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0.18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0.18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0.17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0.17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0.17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0.14000000000000001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0.13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0.13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0.13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0.09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0.09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0.08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0.08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0.08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0.08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1.52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1.55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1.55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1.56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1.57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1.71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1.68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1.68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1.71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1.64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1.65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1.63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1.65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1.63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1.64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1.64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1.64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1.63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1.63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1.66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1.68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1.75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1.61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1.58</v>
      </c>
    </row>
    <row r="1901" spans="1:4" x14ac:dyDescent="0.2">
      <c r="A1901" s="4">
        <v>983.25599999999997</v>
      </c>
      <c r="B1901" s="4">
        <v>1.6</v>
      </c>
      <c r="C1901" s="3">
        <v>983.25599999999997</v>
      </c>
      <c r="D1901" s="3">
        <v>1.58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1.57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1.55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1.58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1.48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1.48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1.48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1.49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1.47</v>
      </c>
      <c r="C1927" s="3">
        <v>990.81500000000005</v>
      </c>
      <c r="D1927" s="3">
        <v>1.52</v>
      </c>
    </row>
    <row r="1928" spans="1:4" x14ac:dyDescent="0.2">
      <c r="A1928" s="4">
        <v>991.10500000000002</v>
      </c>
      <c r="B1928" s="4">
        <v>1.46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1.45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1.45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1.54</v>
      </c>
    </row>
    <row r="1942" spans="1:4" x14ac:dyDescent="0.2">
      <c r="A1942" s="4">
        <v>995.15800000000002</v>
      </c>
      <c r="B1942" s="4">
        <v>1.5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1.41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1.34</v>
      </c>
      <c r="C1954" s="3">
        <v>998.62400000000002</v>
      </c>
      <c r="D1954" s="3">
        <v>1.38</v>
      </c>
    </row>
    <row r="1955" spans="1:4" x14ac:dyDescent="0.2">
      <c r="A1955" s="4">
        <v>998.91300000000001</v>
      </c>
      <c r="B1955" s="4">
        <v>1.35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1.36</v>
      </c>
    </row>
    <row r="1959" spans="1:4" x14ac:dyDescent="0.2">
      <c r="A1959" s="4">
        <v>1000.066</v>
      </c>
      <c r="B1959" s="4">
        <v>1.38</v>
      </c>
      <c r="C1959" s="3">
        <v>1000.066</v>
      </c>
      <c r="D1959" s="3">
        <v>1.34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1.27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1.25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1.25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1.27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1.3</v>
      </c>
      <c r="C1983" s="3">
        <v>1006.966</v>
      </c>
      <c r="D1983" s="3">
        <v>1.24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1.22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1.21</v>
      </c>
    </row>
    <row r="1986" spans="1:4" x14ac:dyDescent="0.2">
      <c r="A1986" s="4">
        <v>1007.826</v>
      </c>
      <c r="B1986" s="4">
        <v>1.29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1.1100000000000001</v>
      </c>
    </row>
    <row r="2004" spans="1:4" x14ac:dyDescent="0.2">
      <c r="A2004" s="4">
        <v>1012.977</v>
      </c>
      <c r="B2004" s="4">
        <v>1.19</v>
      </c>
      <c r="C2004" s="3">
        <v>1012.977</v>
      </c>
      <c r="D2004" s="3">
        <v>1.1299999999999999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1.1599999999999999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1.07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1.06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1.04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1.03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1.01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0.98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0.97</v>
      </c>
      <c r="C2038" s="3">
        <v>1022.6559999999999</v>
      </c>
      <c r="D2038" s="3">
        <v>0.93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0.89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0.87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0.87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0.87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0.88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0.88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0.63</v>
      </c>
      <c r="H3" s="5">
        <f>B252</f>
        <v>0.05</v>
      </c>
      <c r="I3" s="5">
        <f>B650</f>
        <v>7.0000000000000007E-2</v>
      </c>
      <c r="J3" s="5">
        <f>B1091</f>
        <v>0.16</v>
      </c>
      <c r="K3" s="6">
        <f>D252</f>
        <v>0.61</v>
      </c>
      <c r="L3" s="6">
        <f>D650</f>
        <v>0.5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0.52</v>
      </c>
    </row>
    <row r="5" spans="1:16" x14ac:dyDescent="0.2">
      <c r="A5" s="4">
        <v>340.11099999999999</v>
      </c>
      <c r="B5" s="4">
        <v>1.63</v>
      </c>
      <c r="C5" s="3">
        <v>340.11099999999999</v>
      </c>
      <c r="D5" s="3">
        <v>0.39</v>
      </c>
    </row>
    <row r="6" spans="1:16" x14ac:dyDescent="0.2">
      <c r="A6" s="4">
        <v>340.49299999999999</v>
      </c>
      <c r="B6" s="4">
        <v>2.04</v>
      </c>
      <c r="C6" s="3">
        <v>340.49299999999999</v>
      </c>
      <c r="D6" s="3">
        <v>0.51</v>
      </c>
    </row>
    <row r="7" spans="1:16" x14ac:dyDescent="0.2">
      <c r="A7" s="4">
        <v>340.875</v>
      </c>
      <c r="B7" s="4">
        <v>0</v>
      </c>
      <c r="C7" s="3">
        <v>340.875</v>
      </c>
      <c r="D7" s="3">
        <v>0.63</v>
      </c>
    </row>
    <row r="8" spans="1:16" x14ac:dyDescent="0.2">
      <c r="A8" s="4">
        <v>341.25599999999997</v>
      </c>
      <c r="B8" s="4">
        <v>0.9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1.22</v>
      </c>
      <c r="C9" s="3">
        <v>341.63799999999998</v>
      </c>
      <c r="D9" s="3">
        <v>0.19</v>
      </c>
    </row>
    <row r="10" spans="1:16" x14ac:dyDescent="0.2">
      <c r="A10" s="4">
        <v>342.01900000000001</v>
      </c>
      <c r="B10" s="4">
        <v>0.91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-0.33</v>
      </c>
      <c r="C11" s="3">
        <v>342.4</v>
      </c>
      <c r="D11" s="3">
        <v>-0.73</v>
      </c>
    </row>
    <row r="12" spans="1:16" x14ac:dyDescent="0.2">
      <c r="A12" s="4">
        <v>342.78199999999998</v>
      </c>
      <c r="B12" s="4">
        <v>-0.56999999999999995</v>
      </c>
      <c r="C12" s="3">
        <v>342.78199999999998</v>
      </c>
      <c r="D12" s="3">
        <v>-0.69</v>
      </c>
    </row>
    <row r="13" spans="1:16" x14ac:dyDescent="0.2">
      <c r="A13" s="4">
        <v>343.16300000000001</v>
      </c>
      <c r="B13" s="4">
        <v>-0.24</v>
      </c>
      <c r="C13" s="3">
        <v>343.16300000000001</v>
      </c>
      <c r="D13" s="3">
        <v>-0.52</v>
      </c>
    </row>
    <row r="14" spans="1:16" x14ac:dyDescent="0.2">
      <c r="A14" s="4">
        <v>343.54399999999998</v>
      </c>
      <c r="B14" s="4">
        <v>-0.21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-0.3</v>
      </c>
    </row>
    <row r="16" spans="1:16" x14ac:dyDescent="0.2">
      <c r="A16" s="4">
        <v>344.30700000000002</v>
      </c>
      <c r="B16" s="4">
        <v>-0.28999999999999998</v>
      </c>
      <c r="C16" s="3">
        <v>344.30700000000002</v>
      </c>
      <c r="D16" s="3">
        <v>-0.27</v>
      </c>
    </row>
    <row r="17" spans="1:4" x14ac:dyDescent="0.2">
      <c r="A17" s="4">
        <v>344.68799999999999</v>
      </c>
      <c r="B17" s="4">
        <v>1.26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1.08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0.37</v>
      </c>
      <c r="C23" s="3">
        <v>346.97399999999999</v>
      </c>
      <c r="D23" s="3">
        <v>0.35</v>
      </c>
    </row>
    <row r="24" spans="1:4" x14ac:dyDescent="0.2">
      <c r="A24" s="4">
        <v>347.35500000000002</v>
      </c>
      <c r="B24" s="4">
        <v>0.25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0.4</v>
      </c>
    </row>
    <row r="26" spans="1:4" x14ac:dyDescent="0.2">
      <c r="A26" s="4">
        <v>348.11700000000002</v>
      </c>
      <c r="B26" s="4">
        <v>0.23</v>
      </c>
      <c r="C26" s="3">
        <v>348.11700000000002</v>
      </c>
      <c r="D26" s="3">
        <v>0.42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0.46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0.45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0.46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0.44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0.43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0.17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0.36</v>
      </c>
    </row>
    <row r="37" spans="1:4" x14ac:dyDescent="0.2">
      <c r="A37" s="4">
        <v>352.30399999999997</v>
      </c>
      <c r="B37" s="4">
        <v>0.17</v>
      </c>
      <c r="C37" s="3">
        <v>352.30399999999997</v>
      </c>
      <c r="D37" s="3">
        <v>0.36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0.39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0.41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0.43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0.44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0.43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0.13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0.39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0.09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0.47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0.47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0.47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0.48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0.48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0.49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0.51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0.51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0.51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0.52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0.54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0.55000000000000004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0.55000000000000004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0.56000000000000005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0.56000000000000005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0.56000000000000005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0.56000000000000005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0.56000000000000005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0.56999999999999995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0.56999999999999995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0.56999999999999995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0.56999999999999995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0.56999999999999995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0.56999999999999995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0.56999999999999995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0.56999999999999995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0.57999999999999996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0.57999999999999996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0.57999999999999996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0.57999999999999996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0.57999999999999996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0.57999999999999996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0.57999999999999996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0.59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0.59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0.59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0.59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0.59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0.59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0.61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0.62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0.62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0.62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0.62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0.62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0.62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0.62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0.62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0.62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0.62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0.62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0.62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0.62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0.62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0.62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0.62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0.62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0.62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0.61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0.61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0.61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0.61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0.61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0.61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0.61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0.61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0.61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0.61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0.61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0.61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0.61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0.61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0.61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0.61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0.61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0.61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0.6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0.6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0.6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0.6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0.6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0.6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0.59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0.59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0.57999999999999996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0.57999999999999996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0.56999999999999995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0.56999999999999995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0.56000000000000005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0.56000000000000005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0.56000000000000005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0.55000000000000004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0.55000000000000004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0.54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0.54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0.54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0.53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0.53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0.5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0.5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0.49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0.49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0.49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0.48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0.48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0.48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0.47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0.47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0.46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0.46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0.44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0.43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0.43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0.43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0.42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0.42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0.39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0.39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0.39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0.39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0.36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0.35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0.35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0.35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0.35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0.35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0.35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0.35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0.35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0.35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0.35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0.35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0.35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0.35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0.35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0.35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0.35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0.35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0.35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0.36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0.36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0.36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0.36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0.36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0.36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0.39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0.39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0.39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0.4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0.4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0.4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0.4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0.41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0.41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0.41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0.41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0.42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0.42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0.42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0.42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0.42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0.43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0.43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0.43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0.43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0.43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0.43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0.43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0.44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0.44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0.44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0.44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0.44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0.44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0.44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0.45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0.45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0.45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0.45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0.45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0.45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0.46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0.46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0.46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0.46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0.46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0.46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0.46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0.47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0.47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0.47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0.47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0.47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0.47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0.47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0.48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0.48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0.48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0.48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0.48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0.48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0.48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0.48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0.49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0.49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0.49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0.49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0.49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0.49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0.49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0.49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0.49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0.49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0.5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0.5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0.5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0.5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0.5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0.5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0.5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0.5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0.5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0.5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0.5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0.5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0.5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0.5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0.5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0.5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0.5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0.5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0.5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0.5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0.5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0.5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0.5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0.5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0.5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0.5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0.5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0.5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0.5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0.49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0.49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0.49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0.49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0.49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0.49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0.49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0.49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0.48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0.48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0.48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0.48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0.48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0.48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0.47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0.47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0.47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0.47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0.47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0.46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0.46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0.46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0.46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0.45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0.45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0.45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0.45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0.44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0.44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0.44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0.44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0.43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0.43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0.43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0.42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0.42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0.42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0.41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0.41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0.41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0.4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0.4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0.4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0.39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0.39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0.39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0.38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0.38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0.38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0.37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0.36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0.34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0.33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0.32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0.28000000000000003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0.27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0.26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0.25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0.25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0.24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0.24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0.23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0.22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0.21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0.2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0.2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0.19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1.48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1.51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1.54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1.76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1.75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1.76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1.77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1.75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1.74</v>
      </c>
      <c r="C1872" s="3">
        <v>974.78</v>
      </c>
      <c r="D1872" s="3">
        <v>1.82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1.82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1.74</v>
      </c>
      <c r="C1880" s="3">
        <v>977.12300000000005</v>
      </c>
      <c r="D1880" s="3">
        <v>1.78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1.77</v>
      </c>
      <c r="C1883" s="3">
        <v>978</v>
      </c>
      <c r="D1883" s="3">
        <v>1.78</v>
      </c>
    </row>
    <row r="1884" spans="1:4" x14ac:dyDescent="0.2">
      <c r="A1884" s="4">
        <v>978.29300000000001</v>
      </c>
      <c r="B1884" s="4">
        <v>1.77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1.76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1.77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1.76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1.75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1.69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1.59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1.62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1.71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1.69</v>
      </c>
    </row>
    <row r="1916" spans="1:4" x14ac:dyDescent="0.2">
      <c r="A1916" s="4">
        <v>987.62099999999998</v>
      </c>
      <c r="B1916" s="4">
        <v>1.67</v>
      </c>
      <c r="C1916" s="3">
        <v>987.62099999999998</v>
      </c>
      <c r="D1916" s="3">
        <v>1.67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1.65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1.61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1.62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1.63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1.59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1.59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1.6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1.57</v>
      </c>
    </row>
    <row r="1948" spans="1:4" x14ac:dyDescent="0.2">
      <c r="A1948" s="4">
        <v>996.89200000000005</v>
      </c>
      <c r="B1948" s="4">
        <v>1.53</v>
      </c>
      <c r="C1948" s="3">
        <v>996.89200000000005</v>
      </c>
      <c r="D1948" s="3">
        <v>1.57</v>
      </c>
    </row>
    <row r="1949" spans="1:4" x14ac:dyDescent="0.2">
      <c r="A1949" s="4">
        <v>997.18100000000004</v>
      </c>
      <c r="B1949" s="4">
        <v>1.54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1.35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1.38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1.34</v>
      </c>
    </row>
    <row r="1970" spans="1:4" x14ac:dyDescent="0.2">
      <c r="A1970" s="4">
        <v>1003.2329999999999</v>
      </c>
      <c r="B1970" s="4">
        <v>1.3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1.32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1.39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1.38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1.21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1.1499999999999999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1.1399999999999999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0.91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0.88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0.99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1.06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1.06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1.04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1.18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0.56999999999999995</v>
      </c>
      <c r="H3" s="5">
        <f>B252</f>
        <v>0.08</v>
      </c>
      <c r="I3" s="5">
        <f>B650</f>
        <v>0.1</v>
      </c>
      <c r="J3" s="5">
        <f>B1091</f>
        <v>0.18</v>
      </c>
      <c r="K3" s="6">
        <f>D252</f>
        <v>0.63</v>
      </c>
      <c r="L3" s="6">
        <f>D650</f>
        <v>0.53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0.95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0.8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1.1200000000000001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1.97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-0.56000000000000005</v>
      </c>
      <c r="C11" s="3">
        <v>342.4</v>
      </c>
      <c r="D11" s="3">
        <v>-0.8</v>
      </c>
    </row>
    <row r="12" spans="1:16" x14ac:dyDescent="0.2">
      <c r="A12" s="4">
        <v>342.78199999999998</v>
      </c>
      <c r="B12" s="4">
        <v>-0.46</v>
      </c>
      <c r="C12" s="3">
        <v>342.78199999999998</v>
      </c>
      <c r="D12" s="3">
        <v>-0.72</v>
      </c>
    </row>
    <row r="13" spans="1:16" x14ac:dyDescent="0.2">
      <c r="A13" s="4">
        <v>343.16300000000001</v>
      </c>
      <c r="B13" s="4">
        <v>-0.55000000000000004</v>
      </c>
      <c r="C13" s="3">
        <v>343.16300000000001</v>
      </c>
      <c r="D13" s="3">
        <v>-0.72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-0.5</v>
      </c>
      <c r="C15" s="3">
        <v>343.92599999999999</v>
      </c>
      <c r="D15" s="3">
        <v>-0.56000000000000005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-0.34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0.9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0.28000000000000003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0.25</v>
      </c>
      <c r="C24" s="3">
        <v>347.35500000000002</v>
      </c>
      <c r="D24" s="3">
        <v>0.65</v>
      </c>
    </row>
    <row r="25" spans="1:4" x14ac:dyDescent="0.2">
      <c r="A25" s="4">
        <v>347.73599999999999</v>
      </c>
      <c r="B25" s="4">
        <v>0.26</v>
      </c>
      <c r="C25" s="3">
        <v>347.73599999999999</v>
      </c>
      <c r="D25" s="3">
        <v>0.54</v>
      </c>
    </row>
    <row r="26" spans="1:4" x14ac:dyDescent="0.2">
      <c r="A26" s="4">
        <v>348.11700000000002</v>
      </c>
      <c r="B26" s="4">
        <v>0.28999999999999998</v>
      </c>
      <c r="C26" s="3">
        <v>348.11700000000002</v>
      </c>
      <c r="D26" s="3">
        <v>0.51</v>
      </c>
    </row>
    <row r="27" spans="1:4" x14ac:dyDescent="0.2">
      <c r="A27" s="4">
        <v>348.49799999999999</v>
      </c>
      <c r="B27" s="4">
        <v>0.28999999999999998</v>
      </c>
      <c r="C27" s="3">
        <v>348.49799999999999</v>
      </c>
      <c r="D27" s="3">
        <v>0.48</v>
      </c>
    </row>
    <row r="28" spans="1:4" x14ac:dyDescent="0.2">
      <c r="A28" s="4">
        <v>348.87900000000002</v>
      </c>
      <c r="B28" s="4">
        <v>0.28999999999999998</v>
      </c>
      <c r="C28" s="3">
        <v>348.87900000000002</v>
      </c>
      <c r="D28" s="3">
        <v>0.42</v>
      </c>
    </row>
    <row r="29" spans="1:4" x14ac:dyDescent="0.2">
      <c r="A29" s="4">
        <v>349.25900000000001</v>
      </c>
      <c r="B29" s="4">
        <v>0.28999999999999998</v>
      </c>
      <c r="C29" s="3">
        <v>349.25900000000001</v>
      </c>
      <c r="D29" s="3">
        <v>0.44</v>
      </c>
    </row>
    <row r="30" spans="1:4" x14ac:dyDescent="0.2">
      <c r="A30" s="4">
        <v>349.64</v>
      </c>
      <c r="B30" s="4">
        <v>0.28000000000000003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0.25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0.25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0.23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0.21</v>
      </c>
      <c r="C34" s="3">
        <v>351.16199999999998</v>
      </c>
      <c r="D34" s="3">
        <v>0.39</v>
      </c>
    </row>
    <row r="35" spans="1:4" x14ac:dyDescent="0.2">
      <c r="A35" s="4">
        <v>351.54300000000001</v>
      </c>
      <c r="B35" s="4">
        <v>0.21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0.2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0.21</v>
      </c>
      <c r="C38" s="3">
        <v>352.68400000000003</v>
      </c>
      <c r="D38" s="3">
        <v>0.46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0.21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0.21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0.19</v>
      </c>
      <c r="C42" s="3">
        <v>354.20499999999998</v>
      </c>
      <c r="D42" s="3">
        <v>0.38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0.41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0.19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0.18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0.4</v>
      </c>
    </row>
    <row r="53" spans="1:4" x14ac:dyDescent="0.2">
      <c r="A53" s="4">
        <v>358.38499999999999</v>
      </c>
      <c r="B53" s="4">
        <v>0.16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0.16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0.16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0.15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0.15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0.16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0.15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0.14000000000000001</v>
      </c>
      <c r="C66" s="3">
        <v>363.31799999999998</v>
      </c>
      <c r="D66" s="3">
        <v>0.4</v>
      </c>
    </row>
    <row r="67" spans="1:4" x14ac:dyDescent="0.2">
      <c r="A67" s="4">
        <v>363.697</v>
      </c>
      <c r="B67" s="4">
        <v>0.14000000000000001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0.14000000000000001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0.15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0.15</v>
      </c>
      <c r="C70" s="3">
        <v>364.83499999999998</v>
      </c>
      <c r="D70" s="3">
        <v>0.39</v>
      </c>
    </row>
    <row r="71" spans="1:4" x14ac:dyDescent="0.2">
      <c r="A71" s="4">
        <v>365.214</v>
      </c>
      <c r="B71" s="4">
        <v>0.15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0.16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0.16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0.17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0.16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0.16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0.15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0.15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0.15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0.15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0.14000000000000001</v>
      </c>
      <c r="C81" s="3">
        <v>369.00200000000001</v>
      </c>
      <c r="D81" s="3">
        <v>0.4</v>
      </c>
    </row>
    <row r="82" spans="1:4" x14ac:dyDescent="0.2">
      <c r="A82" s="4">
        <v>369.38099999999997</v>
      </c>
      <c r="B82" s="4">
        <v>0.14000000000000001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0.15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0.15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0.14000000000000001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0.13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0.13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0.12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0.12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0.12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0.12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0.13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0.14000000000000001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0.13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0.14000000000000001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0.13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0.13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0.12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0.12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0.12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0.12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0.12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0.12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0.12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0.12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0.12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0.12</v>
      </c>
      <c r="C107" s="3">
        <v>378.83300000000003</v>
      </c>
      <c r="D107" s="3">
        <v>0.44</v>
      </c>
    </row>
    <row r="108" spans="1:4" x14ac:dyDescent="0.2">
      <c r="A108" s="4">
        <v>379.21100000000001</v>
      </c>
      <c r="B108" s="4">
        <v>0.12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0.12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0.12</v>
      </c>
      <c r="C110" s="3">
        <v>379.96600000000001</v>
      </c>
      <c r="D110" s="3">
        <v>0.45</v>
      </c>
    </row>
    <row r="111" spans="1:4" x14ac:dyDescent="0.2">
      <c r="A111" s="4">
        <v>380.34300000000002</v>
      </c>
      <c r="B111" s="4">
        <v>0.12</v>
      </c>
      <c r="C111" s="3">
        <v>380.34300000000002</v>
      </c>
      <c r="D111" s="3">
        <v>0.45</v>
      </c>
    </row>
    <row r="112" spans="1:4" x14ac:dyDescent="0.2">
      <c r="A112" s="4">
        <v>380.721</v>
      </c>
      <c r="B112" s="4">
        <v>0.12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0.12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0.12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0.12</v>
      </c>
      <c r="C115" s="3">
        <v>381.85300000000001</v>
      </c>
      <c r="D115" s="3">
        <v>0.46</v>
      </c>
    </row>
    <row r="116" spans="1:4" x14ac:dyDescent="0.2">
      <c r="A116" s="4">
        <v>382.23</v>
      </c>
      <c r="B116" s="4">
        <v>0.12</v>
      </c>
      <c r="C116" s="3">
        <v>382.23</v>
      </c>
      <c r="D116" s="3">
        <v>0.46</v>
      </c>
    </row>
    <row r="117" spans="1:4" x14ac:dyDescent="0.2">
      <c r="A117" s="4">
        <v>382.60700000000003</v>
      </c>
      <c r="B117" s="4">
        <v>0.11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0.11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0.11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0.11</v>
      </c>
      <c r="C120" s="3">
        <v>383.738</v>
      </c>
      <c r="D120" s="3">
        <v>0.46</v>
      </c>
    </row>
    <row r="121" spans="1:4" x14ac:dyDescent="0.2">
      <c r="A121" s="4">
        <v>384.11599999999999</v>
      </c>
      <c r="B121" s="4">
        <v>0.11</v>
      </c>
      <c r="C121" s="3">
        <v>384.11599999999999</v>
      </c>
      <c r="D121" s="3">
        <v>0.47</v>
      </c>
    </row>
    <row r="122" spans="1:4" x14ac:dyDescent="0.2">
      <c r="A122" s="4">
        <v>384.49299999999999</v>
      </c>
      <c r="B122" s="4">
        <v>0.11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0.11</v>
      </c>
      <c r="C123" s="3">
        <v>384.87</v>
      </c>
      <c r="D123" s="3">
        <v>0.47</v>
      </c>
    </row>
    <row r="124" spans="1:4" x14ac:dyDescent="0.2">
      <c r="A124" s="4">
        <v>385.24599999999998</v>
      </c>
      <c r="B124" s="4">
        <v>0.11</v>
      </c>
      <c r="C124" s="3">
        <v>385.24599999999998</v>
      </c>
      <c r="D124" s="3">
        <v>0.48</v>
      </c>
    </row>
    <row r="125" spans="1:4" x14ac:dyDescent="0.2">
      <c r="A125" s="4">
        <v>385.62299999999999</v>
      </c>
      <c r="B125" s="4">
        <v>0.11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0.1</v>
      </c>
      <c r="C126" s="3">
        <v>386</v>
      </c>
      <c r="D126" s="3">
        <v>0.47</v>
      </c>
    </row>
    <row r="127" spans="1:4" x14ac:dyDescent="0.2">
      <c r="A127" s="4">
        <v>386.37700000000001</v>
      </c>
      <c r="B127" s="4">
        <v>0.1</v>
      </c>
      <c r="C127" s="3">
        <v>386.37700000000001</v>
      </c>
      <c r="D127" s="3">
        <v>0.47</v>
      </c>
    </row>
    <row r="128" spans="1:4" x14ac:dyDescent="0.2">
      <c r="A128" s="4">
        <v>386.75400000000002</v>
      </c>
      <c r="B128" s="4">
        <v>0.1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0.1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0.1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0.09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0.09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0.09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0.1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0.09</v>
      </c>
      <c r="C135" s="3">
        <v>389.39</v>
      </c>
      <c r="D135" s="3">
        <v>0.49</v>
      </c>
    </row>
    <row r="136" spans="1:4" x14ac:dyDescent="0.2">
      <c r="A136" s="4">
        <v>389.767</v>
      </c>
      <c r="B136" s="4">
        <v>0.09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0.09</v>
      </c>
      <c r="C137" s="3">
        <v>390.14299999999997</v>
      </c>
      <c r="D137" s="3">
        <v>0.5</v>
      </c>
    </row>
    <row r="138" spans="1:4" x14ac:dyDescent="0.2">
      <c r="A138" s="4">
        <v>390.51900000000001</v>
      </c>
      <c r="B138" s="4">
        <v>0.09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0.09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0.09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0.09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0.09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0.09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0.09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0.09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0.09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0.09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0.09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0.09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0.09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0.09</v>
      </c>
      <c r="C151" s="3">
        <v>395.40899999999999</v>
      </c>
      <c r="D151" s="3">
        <v>0.5</v>
      </c>
    </row>
    <row r="152" spans="1:4" x14ac:dyDescent="0.2">
      <c r="A152" s="4">
        <v>395.78399999999999</v>
      </c>
      <c r="B152" s="4">
        <v>0.09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0.09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0.09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0.09</v>
      </c>
      <c r="C155" s="3">
        <v>396.91199999999998</v>
      </c>
      <c r="D155" s="3">
        <v>0.52</v>
      </c>
    </row>
    <row r="156" spans="1:4" x14ac:dyDescent="0.2">
      <c r="A156" s="4">
        <v>397.28699999999998</v>
      </c>
      <c r="B156" s="4">
        <v>0.09</v>
      </c>
      <c r="C156" s="3">
        <v>397.28699999999998</v>
      </c>
      <c r="D156" s="3">
        <v>0.52</v>
      </c>
    </row>
    <row r="157" spans="1:4" x14ac:dyDescent="0.2">
      <c r="A157" s="4">
        <v>397.66300000000001</v>
      </c>
      <c r="B157" s="4">
        <v>0.09</v>
      </c>
      <c r="C157" s="3">
        <v>397.66300000000001</v>
      </c>
      <c r="D157" s="3">
        <v>0.52</v>
      </c>
    </row>
    <row r="158" spans="1:4" x14ac:dyDescent="0.2">
      <c r="A158" s="4">
        <v>398.03800000000001</v>
      </c>
      <c r="B158" s="4">
        <v>0.09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0.09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0.09</v>
      </c>
      <c r="C160" s="3">
        <v>398.78899999999999</v>
      </c>
      <c r="D160" s="3">
        <v>0.52</v>
      </c>
    </row>
    <row r="161" spans="1:4" x14ac:dyDescent="0.2">
      <c r="A161" s="4">
        <v>399.16500000000002</v>
      </c>
      <c r="B161" s="4">
        <v>0.09</v>
      </c>
      <c r="C161" s="3">
        <v>399.16500000000002</v>
      </c>
      <c r="D161" s="3">
        <v>0.52</v>
      </c>
    </row>
    <row r="162" spans="1:4" x14ac:dyDescent="0.2">
      <c r="A162" s="4">
        <v>399.54</v>
      </c>
      <c r="B162" s="4">
        <v>0.09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0.09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0.09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0.09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0.09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0.09</v>
      </c>
      <c r="C167" s="3">
        <v>401.41699999999997</v>
      </c>
      <c r="D167" s="3">
        <v>0.53</v>
      </c>
    </row>
    <row r="168" spans="1:4" x14ac:dyDescent="0.2">
      <c r="A168" s="4">
        <v>401.79199999999997</v>
      </c>
      <c r="B168" s="4">
        <v>0.09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0.09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0.09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0.09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0.09</v>
      </c>
      <c r="C172" s="3">
        <v>403.29199999999997</v>
      </c>
      <c r="D172" s="3">
        <v>0.54</v>
      </c>
    </row>
    <row r="173" spans="1:4" x14ac:dyDescent="0.2">
      <c r="A173" s="4">
        <v>403.66699999999997</v>
      </c>
      <c r="B173" s="4">
        <v>0.09</v>
      </c>
      <c r="C173" s="3">
        <v>403.66699999999997</v>
      </c>
      <c r="D173" s="3">
        <v>0.54</v>
      </c>
    </row>
    <row r="174" spans="1:4" x14ac:dyDescent="0.2">
      <c r="A174" s="4">
        <v>404.04199999999997</v>
      </c>
      <c r="B174" s="4">
        <v>0.09</v>
      </c>
      <c r="C174" s="3">
        <v>404.04199999999997</v>
      </c>
      <c r="D174" s="3">
        <v>0.54</v>
      </c>
    </row>
    <row r="175" spans="1:4" x14ac:dyDescent="0.2">
      <c r="A175" s="4">
        <v>404.41699999999997</v>
      </c>
      <c r="B175" s="4">
        <v>0.09</v>
      </c>
      <c r="C175" s="3">
        <v>404.41699999999997</v>
      </c>
      <c r="D175" s="3">
        <v>0.54</v>
      </c>
    </row>
    <row r="176" spans="1:4" x14ac:dyDescent="0.2">
      <c r="A176" s="4">
        <v>404.79199999999997</v>
      </c>
      <c r="B176" s="4">
        <v>0.09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0.09</v>
      </c>
      <c r="C177" s="3">
        <v>405.166</v>
      </c>
      <c r="D177" s="3">
        <v>0.55000000000000004</v>
      </c>
    </row>
    <row r="178" spans="1:4" x14ac:dyDescent="0.2">
      <c r="A178" s="4">
        <v>405.541</v>
      </c>
      <c r="B178" s="4">
        <v>0.08</v>
      </c>
      <c r="C178" s="3">
        <v>405.541</v>
      </c>
      <c r="D178" s="3">
        <v>0.54</v>
      </c>
    </row>
    <row r="179" spans="1:4" x14ac:dyDescent="0.2">
      <c r="A179" s="4">
        <v>405.916</v>
      </c>
      <c r="B179" s="4">
        <v>0.08</v>
      </c>
      <c r="C179" s="3">
        <v>405.916</v>
      </c>
      <c r="D179" s="3">
        <v>0.54</v>
      </c>
    </row>
    <row r="180" spans="1:4" x14ac:dyDescent="0.2">
      <c r="A180" s="4">
        <v>406.291</v>
      </c>
      <c r="B180" s="4">
        <v>0.08</v>
      </c>
      <c r="C180" s="3">
        <v>406.291</v>
      </c>
      <c r="D180" s="3">
        <v>0.54</v>
      </c>
    </row>
    <row r="181" spans="1:4" x14ac:dyDescent="0.2">
      <c r="A181" s="4">
        <v>406.66500000000002</v>
      </c>
      <c r="B181" s="4">
        <v>0.08</v>
      </c>
      <c r="C181" s="3">
        <v>406.66500000000002</v>
      </c>
      <c r="D181" s="3">
        <v>0.54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0.54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0.54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0.54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0.08</v>
      </c>
      <c r="C186" s="3">
        <v>408.53800000000001</v>
      </c>
      <c r="D186" s="3">
        <v>0.55000000000000004</v>
      </c>
    </row>
    <row r="187" spans="1:4" x14ac:dyDescent="0.2">
      <c r="A187" s="4">
        <v>408.91199999999998</v>
      </c>
      <c r="B187" s="4">
        <v>0.08</v>
      </c>
      <c r="C187" s="3">
        <v>408.91199999999998</v>
      </c>
      <c r="D187" s="3">
        <v>0.55000000000000004</v>
      </c>
    </row>
    <row r="188" spans="1:4" x14ac:dyDescent="0.2">
      <c r="A188" s="4">
        <v>409.286</v>
      </c>
      <c r="B188" s="4">
        <v>0.08</v>
      </c>
      <c r="C188" s="3">
        <v>409.286</v>
      </c>
      <c r="D188" s="3">
        <v>0.55000000000000004</v>
      </c>
    </row>
    <row r="189" spans="1:4" x14ac:dyDescent="0.2">
      <c r="A189" s="4">
        <v>409.661</v>
      </c>
      <c r="B189" s="4">
        <v>0.08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0.08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0.08</v>
      </c>
      <c r="C191" s="3">
        <v>410.40899999999999</v>
      </c>
      <c r="D191" s="3">
        <v>0.56000000000000005</v>
      </c>
    </row>
    <row r="192" spans="1:4" x14ac:dyDescent="0.2">
      <c r="A192" s="4">
        <v>410.78300000000002</v>
      </c>
      <c r="B192" s="4">
        <v>0.08</v>
      </c>
      <c r="C192" s="3">
        <v>410.78300000000002</v>
      </c>
      <c r="D192" s="3">
        <v>0.56000000000000005</v>
      </c>
    </row>
    <row r="193" spans="1:4" x14ac:dyDescent="0.2">
      <c r="A193" s="4">
        <v>411.15800000000002</v>
      </c>
      <c r="B193" s="4">
        <v>0.08</v>
      </c>
      <c r="C193" s="3">
        <v>411.15800000000002</v>
      </c>
      <c r="D193" s="3">
        <v>0.56000000000000005</v>
      </c>
    </row>
    <row r="194" spans="1:4" x14ac:dyDescent="0.2">
      <c r="A194" s="4">
        <v>411.53199999999998</v>
      </c>
      <c r="B194" s="4">
        <v>0.09</v>
      </c>
      <c r="C194" s="3">
        <v>411.53199999999998</v>
      </c>
      <c r="D194" s="3">
        <v>0.56999999999999995</v>
      </c>
    </row>
    <row r="195" spans="1:4" x14ac:dyDescent="0.2">
      <c r="A195" s="4">
        <v>411.90600000000001</v>
      </c>
      <c r="B195" s="4">
        <v>0.09</v>
      </c>
      <c r="C195" s="3">
        <v>411.90600000000001</v>
      </c>
      <c r="D195" s="3">
        <v>0.56999999999999995</v>
      </c>
    </row>
    <row r="196" spans="1:4" x14ac:dyDescent="0.2">
      <c r="A196" s="4">
        <v>412.28</v>
      </c>
      <c r="B196" s="4">
        <v>0.08</v>
      </c>
      <c r="C196" s="3">
        <v>412.28</v>
      </c>
      <c r="D196" s="3">
        <v>0.56999999999999995</v>
      </c>
    </row>
    <row r="197" spans="1:4" x14ac:dyDescent="0.2">
      <c r="A197" s="4">
        <v>412.654</v>
      </c>
      <c r="B197" s="4">
        <v>0.08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0.08</v>
      </c>
      <c r="C198" s="3">
        <v>413.02800000000002</v>
      </c>
      <c r="D198" s="3">
        <v>0.56999999999999995</v>
      </c>
    </row>
    <row r="199" spans="1:4" x14ac:dyDescent="0.2">
      <c r="A199" s="4">
        <v>413.40199999999999</v>
      </c>
      <c r="B199" s="4">
        <v>0.08</v>
      </c>
      <c r="C199" s="3">
        <v>413.40199999999999</v>
      </c>
      <c r="D199" s="3">
        <v>0.56999999999999995</v>
      </c>
    </row>
    <row r="200" spans="1:4" x14ac:dyDescent="0.2">
      <c r="A200" s="4">
        <v>413.77499999999998</v>
      </c>
      <c r="B200" s="4">
        <v>0.08</v>
      </c>
      <c r="C200" s="3">
        <v>413.77499999999998</v>
      </c>
      <c r="D200" s="3">
        <v>0.56999999999999995</v>
      </c>
    </row>
    <row r="201" spans="1:4" x14ac:dyDescent="0.2">
      <c r="A201" s="4">
        <v>414.149</v>
      </c>
      <c r="B201" s="4">
        <v>0.08</v>
      </c>
      <c r="C201" s="3">
        <v>414.149</v>
      </c>
      <c r="D201" s="3">
        <v>0.56999999999999995</v>
      </c>
    </row>
    <row r="202" spans="1:4" x14ac:dyDescent="0.2">
      <c r="A202" s="4">
        <v>414.52300000000002</v>
      </c>
      <c r="B202" s="4">
        <v>0.08</v>
      </c>
      <c r="C202" s="3">
        <v>414.52300000000002</v>
      </c>
      <c r="D202" s="3">
        <v>0.56999999999999995</v>
      </c>
    </row>
    <row r="203" spans="1:4" x14ac:dyDescent="0.2">
      <c r="A203" s="4">
        <v>414.89699999999999</v>
      </c>
      <c r="B203" s="4">
        <v>0.08</v>
      </c>
      <c r="C203" s="3">
        <v>414.89699999999999</v>
      </c>
      <c r="D203" s="3">
        <v>0.56999999999999995</v>
      </c>
    </row>
    <row r="204" spans="1:4" x14ac:dyDescent="0.2">
      <c r="A204" s="4">
        <v>415.27</v>
      </c>
      <c r="B204" s="4">
        <v>0.08</v>
      </c>
      <c r="C204" s="3">
        <v>415.27</v>
      </c>
      <c r="D204" s="3">
        <v>0.57999999999999996</v>
      </c>
    </row>
    <row r="205" spans="1:4" x14ac:dyDescent="0.2">
      <c r="A205" s="4">
        <v>415.64400000000001</v>
      </c>
      <c r="B205" s="4">
        <v>0.08</v>
      </c>
      <c r="C205" s="3">
        <v>415.64400000000001</v>
      </c>
      <c r="D205" s="3">
        <v>0.56999999999999995</v>
      </c>
    </row>
    <row r="206" spans="1:4" x14ac:dyDescent="0.2">
      <c r="A206" s="4">
        <v>416.01799999999997</v>
      </c>
      <c r="B206" s="4">
        <v>0.08</v>
      </c>
      <c r="C206" s="3">
        <v>416.01799999999997</v>
      </c>
      <c r="D206" s="3">
        <v>0.56999999999999995</v>
      </c>
    </row>
    <row r="207" spans="1:4" x14ac:dyDescent="0.2">
      <c r="A207" s="4">
        <v>416.39100000000002</v>
      </c>
      <c r="B207" s="4">
        <v>0.08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0.08</v>
      </c>
      <c r="C208" s="3">
        <v>416.76499999999999</v>
      </c>
      <c r="D208" s="3">
        <v>0.57999999999999996</v>
      </c>
    </row>
    <row r="209" spans="1:4" x14ac:dyDescent="0.2">
      <c r="A209" s="4">
        <v>417.13799999999998</v>
      </c>
      <c r="B209" s="4">
        <v>0.08</v>
      </c>
      <c r="C209" s="3">
        <v>417.13799999999998</v>
      </c>
      <c r="D209" s="3">
        <v>0.57999999999999996</v>
      </c>
    </row>
    <row r="210" spans="1:4" x14ac:dyDescent="0.2">
      <c r="A210" s="4">
        <v>417.512</v>
      </c>
      <c r="B210" s="4">
        <v>0.08</v>
      </c>
      <c r="C210" s="3">
        <v>417.512</v>
      </c>
      <c r="D210" s="3">
        <v>0.57999999999999996</v>
      </c>
    </row>
    <row r="211" spans="1:4" x14ac:dyDescent="0.2">
      <c r="A211" s="4">
        <v>417.88499999999999</v>
      </c>
      <c r="B211" s="4">
        <v>0.08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0.08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0.08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0.08</v>
      </c>
      <c r="C214" s="3">
        <v>419.005</v>
      </c>
      <c r="D214" s="3">
        <v>0.59</v>
      </c>
    </row>
    <row r="215" spans="1:4" x14ac:dyDescent="0.2">
      <c r="A215" s="4">
        <v>419.37799999999999</v>
      </c>
      <c r="B215" s="4">
        <v>0.08</v>
      </c>
      <c r="C215" s="3">
        <v>419.37799999999999</v>
      </c>
      <c r="D215" s="3">
        <v>0.59</v>
      </c>
    </row>
    <row r="216" spans="1:4" x14ac:dyDescent="0.2">
      <c r="A216" s="4">
        <v>419.75200000000001</v>
      </c>
      <c r="B216" s="4">
        <v>0.08</v>
      </c>
      <c r="C216" s="3">
        <v>419.75200000000001</v>
      </c>
      <c r="D216" s="3">
        <v>0.59</v>
      </c>
    </row>
    <row r="217" spans="1:4" x14ac:dyDescent="0.2">
      <c r="A217" s="4">
        <v>420.125</v>
      </c>
      <c r="B217" s="4">
        <v>0.08</v>
      </c>
      <c r="C217" s="3">
        <v>420.125</v>
      </c>
      <c r="D217" s="3">
        <v>0.59</v>
      </c>
    </row>
    <row r="218" spans="1:4" x14ac:dyDescent="0.2">
      <c r="A218" s="4">
        <v>420.49799999999999</v>
      </c>
      <c r="B218" s="4">
        <v>0.08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0.08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0.08</v>
      </c>
      <c r="C220" s="3">
        <v>421.24400000000003</v>
      </c>
      <c r="D220" s="3">
        <v>0.6</v>
      </c>
    </row>
    <row r="221" spans="1:4" x14ac:dyDescent="0.2">
      <c r="A221" s="4">
        <v>421.61700000000002</v>
      </c>
      <c r="B221" s="4">
        <v>0.08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0.08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0.08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0.08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0.08</v>
      </c>
      <c r="C225" s="3">
        <v>423.10899999999998</v>
      </c>
      <c r="D225" s="3">
        <v>0.61</v>
      </c>
    </row>
    <row r="226" spans="1:4" x14ac:dyDescent="0.2">
      <c r="A226" s="4">
        <v>423.48099999999999</v>
      </c>
      <c r="B226" s="4">
        <v>0.08</v>
      </c>
      <c r="C226" s="3">
        <v>423.48099999999999</v>
      </c>
      <c r="D226" s="3">
        <v>0.61</v>
      </c>
    </row>
    <row r="227" spans="1:4" x14ac:dyDescent="0.2">
      <c r="A227" s="4">
        <v>423.85399999999998</v>
      </c>
      <c r="B227" s="4">
        <v>0.08</v>
      </c>
      <c r="C227" s="3">
        <v>423.85399999999998</v>
      </c>
      <c r="D227" s="3">
        <v>0.61</v>
      </c>
    </row>
    <row r="228" spans="1:4" x14ac:dyDescent="0.2">
      <c r="A228" s="4">
        <v>424.22699999999998</v>
      </c>
      <c r="B228" s="4">
        <v>0.08</v>
      </c>
      <c r="C228" s="3">
        <v>424.22699999999998</v>
      </c>
      <c r="D228" s="3">
        <v>0.61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0.62</v>
      </c>
    </row>
    <row r="230" spans="1:4" x14ac:dyDescent="0.2">
      <c r="A230" s="4">
        <v>424.97199999999998</v>
      </c>
      <c r="B230" s="4">
        <v>0.08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0.08</v>
      </c>
      <c r="C231" s="3">
        <v>425.34500000000003</v>
      </c>
      <c r="D231" s="3">
        <v>0.62</v>
      </c>
    </row>
    <row r="232" spans="1:4" x14ac:dyDescent="0.2">
      <c r="A232" s="4">
        <v>425.71699999999998</v>
      </c>
      <c r="B232" s="4">
        <v>0.08</v>
      </c>
      <c r="C232" s="3">
        <v>425.71699999999998</v>
      </c>
      <c r="D232" s="3">
        <v>0.62</v>
      </c>
    </row>
    <row r="233" spans="1:4" x14ac:dyDescent="0.2">
      <c r="A233" s="4">
        <v>426.09</v>
      </c>
      <c r="B233" s="4">
        <v>0.08</v>
      </c>
      <c r="C233" s="3">
        <v>426.09</v>
      </c>
      <c r="D233" s="3">
        <v>0.62</v>
      </c>
    </row>
    <row r="234" spans="1:4" x14ac:dyDescent="0.2">
      <c r="A234" s="4">
        <v>426.46199999999999</v>
      </c>
      <c r="B234" s="4">
        <v>0.09</v>
      </c>
      <c r="C234" s="3">
        <v>426.46199999999999</v>
      </c>
      <c r="D234" s="3">
        <v>0.62</v>
      </c>
    </row>
    <row r="235" spans="1:4" x14ac:dyDescent="0.2">
      <c r="A235" s="4">
        <v>426.83499999999998</v>
      </c>
      <c r="B235" s="4">
        <v>0.08</v>
      </c>
      <c r="C235" s="3">
        <v>426.83499999999998</v>
      </c>
      <c r="D235" s="3">
        <v>0.62</v>
      </c>
    </row>
    <row r="236" spans="1:4" x14ac:dyDescent="0.2">
      <c r="A236" s="4">
        <v>427.20699999999999</v>
      </c>
      <c r="B236" s="4">
        <v>0.08</v>
      </c>
      <c r="C236" s="3">
        <v>427.20699999999999</v>
      </c>
      <c r="D236" s="3">
        <v>0.62</v>
      </c>
    </row>
    <row r="237" spans="1:4" x14ac:dyDescent="0.2">
      <c r="A237" s="4">
        <v>427.57900000000001</v>
      </c>
      <c r="B237" s="4">
        <v>0.08</v>
      </c>
      <c r="C237" s="3">
        <v>427.57900000000001</v>
      </c>
      <c r="D237" s="3">
        <v>0.62</v>
      </c>
    </row>
    <row r="238" spans="1:4" x14ac:dyDescent="0.2">
      <c r="A238" s="4">
        <v>427.952</v>
      </c>
      <c r="B238" s="4">
        <v>0.08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0.08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0.08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0.08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0.08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0.08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0.08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0.08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0.08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0.08</v>
      </c>
      <c r="C247" s="3">
        <v>431.3</v>
      </c>
      <c r="D247" s="3">
        <v>0.62</v>
      </c>
    </row>
    <row r="248" spans="1:4" x14ac:dyDescent="0.2">
      <c r="A248" s="4">
        <v>431.67200000000003</v>
      </c>
      <c r="B248" s="4">
        <v>0.08</v>
      </c>
      <c r="C248" s="3">
        <v>431.67200000000003</v>
      </c>
      <c r="D248" s="3">
        <v>0.62</v>
      </c>
    </row>
    <row r="249" spans="1:4" x14ac:dyDescent="0.2">
      <c r="A249" s="4">
        <v>432.04399999999998</v>
      </c>
      <c r="B249" s="4">
        <v>0.08</v>
      </c>
      <c r="C249" s="3">
        <v>432.04399999999998</v>
      </c>
      <c r="D249" s="3">
        <v>0.62</v>
      </c>
    </row>
    <row r="250" spans="1:4" x14ac:dyDescent="0.2">
      <c r="A250" s="4">
        <v>432.416</v>
      </c>
      <c r="B250" s="4">
        <v>0.08</v>
      </c>
      <c r="C250" s="3">
        <v>432.416</v>
      </c>
      <c r="D250" s="3">
        <v>0.62</v>
      </c>
    </row>
    <row r="251" spans="1:4" x14ac:dyDescent="0.2">
      <c r="A251" s="4">
        <v>432.78800000000001</v>
      </c>
      <c r="B251" s="4">
        <v>0.08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0.08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0.08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0.08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0.08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0.08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0.08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0.08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0.08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0.08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0.08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0.08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0.08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0.08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0.08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0.08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0.08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0.08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0.08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0.08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0.08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0.08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0.08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0.08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0.08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0.08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0.08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0.08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0.08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0.08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0.08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0.08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0.08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0.08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0.08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0.08</v>
      </c>
      <c r="C286" s="3">
        <v>445.77300000000002</v>
      </c>
      <c r="D286" s="3">
        <v>0.64</v>
      </c>
    </row>
    <row r="287" spans="1:4" x14ac:dyDescent="0.2">
      <c r="A287" s="4">
        <v>446.14400000000001</v>
      </c>
      <c r="B287" s="4">
        <v>0.08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0.08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0.08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0.08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0.08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0.08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0.08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0.08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0.08</v>
      </c>
      <c r="C295" s="3">
        <v>449.10399999999998</v>
      </c>
      <c r="D295" s="3">
        <v>0.63</v>
      </c>
    </row>
    <row r="296" spans="1:4" x14ac:dyDescent="0.2">
      <c r="A296" s="4">
        <v>449.47399999999999</v>
      </c>
      <c r="B296" s="4">
        <v>0.08</v>
      </c>
      <c r="C296" s="3">
        <v>449.47399999999999</v>
      </c>
      <c r="D296" s="3">
        <v>0.63</v>
      </c>
    </row>
    <row r="297" spans="1:4" x14ac:dyDescent="0.2">
      <c r="A297" s="4">
        <v>449.84399999999999</v>
      </c>
      <c r="B297" s="4">
        <v>0.08</v>
      </c>
      <c r="C297" s="3">
        <v>449.84399999999999</v>
      </c>
      <c r="D297" s="3">
        <v>0.63</v>
      </c>
    </row>
    <row r="298" spans="1:4" x14ac:dyDescent="0.2">
      <c r="A298" s="4">
        <v>450.214</v>
      </c>
      <c r="B298" s="4">
        <v>0.08</v>
      </c>
      <c r="C298" s="3">
        <v>450.214</v>
      </c>
      <c r="D298" s="3">
        <v>0.63</v>
      </c>
    </row>
    <row r="299" spans="1:4" x14ac:dyDescent="0.2">
      <c r="A299" s="4">
        <v>450.584</v>
      </c>
      <c r="B299" s="4">
        <v>0.08</v>
      </c>
      <c r="C299" s="3">
        <v>450.584</v>
      </c>
      <c r="D299" s="3">
        <v>0.63</v>
      </c>
    </row>
    <row r="300" spans="1:4" x14ac:dyDescent="0.2">
      <c r="A300" s="4">
        <v>450.95299999999997</v>
      </c>
      <c r="B300" s="4">
        <v>0.08</v>
      </c>
      <c r="C300" s="3">
        <v>450.95299999999997</v>
      </c>
      <c r="D300" s="3">
        <v>0.63</v>
      </c>
    </row>
    <row r="301" spans="1:4" x14ac:dyDescent="0.2">
      <c r="A301" s="4">
        <v>451.32299999999998</v>
      </c>
      <c r="B301" s="4">
        <v>0.08</v>
      </c>
      <c r="C301" s="3">
        <v>451.32299999999998</v>
      </c>
      <c r="D301" s="3">
        <v>0.63</v>
      </c>
    </row>
    <row r="302" spans="1:4" x14ac:dyDescent="0.2">
      <c r="A302" s="4">
        <v>451.69299999999998</v>
      </c>
      <c r="B302" s="4">
        <v>0.08</v>
      </c>
      <c r="C302" s="3">
        <v>451.69299999999998</v>
      </c>
      <c r="D302" s="3">
        <v>0.63</v>
      </c>
    </row>
    <row r="303" spans="1:4" x14ac:dyDescent="0.2">
      <c r="A303" s="4">
        <v>452.06200000000001</v>
      </c>
      <c r="B303" s="4">
        <v>0.08</v>
      </c>
      <c r="C303" s="3">
        <v>452.06200000000001</v>
      </c>
      <c r="D303" s="3">
        <v>0.62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0.62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0.62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0.62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0.62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0.62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0.62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0.62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0.08</v>
      </c>
      <c r="C313" s="3">
        <v>455.75599999999997</v>
      </c>
      <c r="D313" s="3">
        <v>0.61</v>
      </c>
    </row>
    <row r="314" spans="1:4" x14ac:dyDescent="0.2">
      <c r="A314" s="4">
        <v>456.125</v>
      </c>
      <c r="B314" s="4">
        <v>0.08</v>
      </c>
      <c r="C314" s="3">
        <v>456.125</v>
      </c>
      <c r="D314" s="3">
        <v>0.61</v>
      </c>
    </row>
    <row r="315" spans="1:4" x14ac:dyDescent="0.2">
      <c r="A315" s="4">
        <v>456.49400000000003</v>
      </c>
      <c r="B315" s="4">
        <v>0.08</v>
      </c>
      <c r="C315" s="3">
        <v>456.49400000000003</v>
      </c>
      <c r="D315" s="3">
        <v>0.61</v>
      </c>
    </row>
    <row r="316" spans="1:4" x14ac:dyDescent="0.2">
      <c r="A316" s="4">
        <v>456.863</v>
      </c>
      <c r="B316" s="4">
        <v>0.08</v>
      </c>
      <c r="C316" s="3">
        <v>456.863</v>
      </c>
      <c r="D316" s="3">
        <v>0.61</v>
      </c>
    </row>
    <row r="317" spans="1:4" x14ac:dyDescent="0.2">
      <c r="A317" s="4">
        <v>457.23200000000003</v>
      </c>
      <c r="B317" s="4">
        <v>0.08</v>
      </c>
      <c r="C317" s="3">
        <v>457.23200000000003</v>
      </c>
      <c r="D317" s="3">
        <v>0.61</v>
      </c>
    </row>
    <row r="318" spans="1:4" x14ac:dyDescent="0.2">
      <c r="A318" s="4">
        <v>457.601</v>
      </c>
      <c r="B318" s="4">
        <v>0.08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0.08</v>
      </c>
      <c r="C319" s="3">
        <v>457.97</v>
      </c>
      <c r="D319" s="3">
        <v>0.6</v>
      </c>
    </row>
    <row r="320" spans="1:4" x14ac:dyDescent="0.2">
      <c r="A320" s="4">
        <v>458.339</v>
      </c>
      <c r="B320" s="4">
        <v>0.08</v>
      </c>
      <c r="C320" s="3">
        <v>458.339</v>
      </c>
      <c r="D320" s="3">
        <v>0.6</v>
      </c>
    </row>
    <row r="321" spans="1:4" x14ac:dyDescent="0.2">
      <c r="A321" s="4">
        <v>458.70800000000003</v>
      </c>
      <c r="B321" s="4">
        <v>0.08</v>
      </c>
      <c r="C321" s="3">
        <v>458.70800000000003</v>
      </c>
      <c r="D321" s="3">
        <v>0.6</v>
      </c>
    </row>
    <row r="322" spans="1:4" x14ac:dyDescent="0.2">
      <c r="A322" s="4">
        <v>459.077</v>
      </c>
      <c r="B322" s="4">
        <v>0.08</v>
      </c>
      <c r="C322" s="3">
        <v>459.077</v>
      </c>
      <c r="D322" s="3">
        <v>0.6</v>
      </c>
    </row>
    <row r="323" spans="1:4" x14ac:dyDescent="0.2">
      <c r="A323" s="4">
        <v>459.44499999999999</v>
      </c>
      <c r="B323" s="4">
        <v>0.08</v>
      </c>
      <c r="C323" s="3">
        <v>459.44499999999999</v>
      </c>
      <c r="D323" s="3">
        <v>0.6</v>
      </c>
    </row>
    <row r="324" spans="1:4" x14ac:dyDescent="0.2">
      <c r="A324" s="4">
        <v>459.81400000000002</v>
      </c>
      <c r="B324" s="4">
        <v>0.08</v>
      </c>
      <c r="C324" s="3">
        <v>459.81400000000002</v>
      </c>
      <c r="D324" s="3">
        <v>0.6</v>
      </c>
    </row>
    <row r="325" spans="1:4" x14ac:dyDescent="0.2">
      <c r="A325" s="4">
        <v>460.18299999999999</v>
      </c>
      <c r="B325" s="4">
        <v>0.08</v>
      </c>
      <c r="C325" s="3">
        <v>460.18299999999999</v>
      </c>
      <c r="D325" s="3">
        <v>0.59</v>
      </c>
    </row>
    <row r="326" spans="1:4" x14ac:dyDescent="0.2">
      <c r="A326" s="4">
        <v>460.55099999999999</v>
      </c>
      <c r="B326" s="4">
        <v>0.08</v>
      </c>
      <c r="C326" s="3">
        <v>460.55099999999999</v>
      </c>
      <c r="D326" s="3">
        <v>0.59</v>
      </c>
    </row>
    <row r="327" spans="1:4" x14ac:dyDescent="0.2">
      <c r="A327" s="4">
        <v>460.92</v>
      </c>
      <c r="B327" s="4">
        <v>0.08</v>
      </c>
      <c r="C327" s="3">
        <v>460.92</v>
      </c>
      <c r="D327" s="3">
        <v>0.59</v>
      </c>
    </row>
    <row r="328" spans="1:4" x14ac:dyDescent="0.2">
      <c r="A328" s="4">
        <v>461.28899999999999</v>
      </c>
      <c r="B328" s="4">
        <v>0.08</v>
      </c>
      <c r="C328" s="3">
        <v>461.28899999999999</v>
      </c>
      <c r="D328" s="3">
        <v>0.59</v>
      </c>
    </row>
    <row r="329" spans="1:4" x14ac:dyDescent="0.2">
      <c r="A329" s="4">
        <v>461.65699999999998</v>
      </c>
      <c r="B329" s="4">
        <v>0.08</v>
      </c>
      <c r="C329" s="3">
        <v>461.65699999999998</v>
      </c>
      <c r="D329" s="3">
        <v>0.59</v>
      </c>
    </row>
    <row r="330" spans="1:4" x14ac:dyDescent="0.2">
      <c r="A330" s="4">
        <v>462.02600000000001</v>
      </c>
      <c r="B330" s="4">
        <v>0.08</v>
      </c>
      <c r="C330" s="3">
        <v>462.02600000000001</v>
      </c>
      <c r="D330" s="3">
        <v>0.59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0.57999999999999996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0.57999999999999996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0.57999999999999996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0.57999999999999996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0.09</v>
      </c>
      <c r="C339" s="3">
        <v>465.34</v>
      </c>
      <c r="D339" s="3">
        <v>0.56999999999999995</v>
      </c>
    </row>
    <row r="340" spans="1:4" x14ac:dyDescent="0.2">
      <c r="A340" s="4">
        <v>465.70800000000003</v>
      </c>
      <c r="B340" s="4">
        <v>0.09</v>
      </c>
      <c r="C340" s="3">
        <v>465.70800000000003</v>
      </c>
      <c r="D340" s="3">
        <v>0.56999999999999995</v>
      </c>
    </row>
    <row r="341" spans="1:4" x14ac:dyDescent="0.2">
      <c r="A341" s="4">
        <v>466.07600000000002</v>
      </c>
      <c r="B341" s="4">
        <v>0.09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0.09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0.09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0.09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0.09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0.09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0.09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0.09</v>
      </c>
      <c r="C348" s="3">
        <v>468.65100000000001</v>
      </c>
      <c r="D348" s="3">
        <v>0.56000000000000005</v>
      </c>
    </row>
    <row r="349" spans="1:4" x14ac:dyDescent="0.2">
      <c r="A349" s="4">
        <v>469.01799999999997</v>
      </c>
      <c r="B349" s="4">
        <v>0.09</v>
      </c>
      <c r="C349" s="3">
        <v>469.01799999999997</v>
      </c>
      <c r="D349" s="3">
        <v>0.56000000000000005</v>
      </c>
    </row>
    <row r="350" spans="1:4" x14ac:dyDescent="0.2">
      <c r="A350" s="4">
        <v>469.38600000000002</v>
      </c>
      <c r="B350" s="4">
        <v>0.09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0.09</v>
      </c>
      <c r="C352" s="3">
        <v>470.12099999999998</v>
      </c>
      <c r="D352" s="3">
        <v>0.55000000000000004</v>
      </c>
    </row>
    <row r="353" spans="1:4" x14ac:dyDescent="0.2">
      <c r="A353" s="4">
        <v>470.48899999999998</v>
      </c>
      <c r="B353" s="4">
        <v>0.09</v>
      </c>
      <c r="C353" s="3">
        <v>470.48899999999998</v>
      </c>
      <c r="D353" s="3">
        <v>0.55000000000000004</v>
      </c>
    </row>
    <row r="354" spans="1:4" x14ac:dyDescent="0.2">
      <c r="A354" s="4">
        <v>470.85599999999999</v>
      </c>
      <c r="B354" s="4">
        <v>0.09</v>
      </c>
      <c r="C354" s="3">
        <v>470.85599999999999</v>
      </c>
      <c r="D354" s="3">
        <v>0.55000000000000004</v>
      </c>
    </row>
    <row r="355" spans="1:4" x14ac:dyDescent="0.2">
      <c r="A355" s="4">
        <v>471.22399999999999</v>
      </c>
      <c r="B355" s="4">
        <v>0.09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0.09</v>
      </c>
      <c r="C356" s="3">
        <v>471.59100000000001</v>
      </c>
      <c r="D356" s="3">
        <v>0.54</v>
      </c>
    </row>
    <row r="357" spans="1:4" x14ac:dyDescent="0.2">
      <c r="A357" s="4">
        <v>471.95800000000003</v>
      </c>
      <c r="B357" s="4">
        <v>0.09</v>
      </c>
      <c r="C357" s="3">
        <v>471.95800000000003</v>
      </c>
      <c r="D357" s="3">
        <v>0.54</v>
      </c>
    </row>
    <row r="358" spans="1:4" x14ac:dyDescent="0.2">
      <c r="A358" s="4">
        <v>472.32600000000002</v>
      </c>
      <c r="B358" s="4">
        <v>0.09</v>
      </c>
      <c r="C358" s="3">
        <v>472.32600000000002</v>
      </c>
      <c r="D358" s="3">
        <v>0.54</v>
      </c>
    </row>
    <row r="359" spans="1:4" x14ac:dyDescent="0.2">
      <c r="A359" s="4">
        <v>472.69299999999998</v>
      </c>
      <c r="B359" s="4">
        <v>0.09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0.09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0.09</v>
      </c>
      <c r="C361" s="3">
        <v>473.42700000000002</v>
      </c>
      <c r="D361" s="3">
        <v>0.53</v>
      </c>
    </row>
    <row r="362" spans="1:4" x14ac:dyDescent="0.2">
      <c r="A362" s="4">
        <v>473.79399999999998</v>
      </c>
      <c r="B362" s="4">
        <v>0.09</v>
      </c>
      <c r="C362" s="3">
        <v>473.79399999999998</v>
      </c>
      <c r="D362" s="3">
        <v>0.53</v>
      </c>
    </row>
    <row r="363" spans="1:4" x14ac:dyDescent="0.2">
      <c r="A363" s="4">
        <v>474.161</v>
      </c>
      <c r="B363" s="4">
        <v>0.09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0.09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0.09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0.09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0.09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0.09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0.09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0.09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0.09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0.09</v>
      </c>
      <c r="C372" s="3">
        <v>477.46300000000002</v>
      </c>
      <c r="D372" s="3">
        <v>0.52</v>
      </c>
    </row>
    <row r="373" spans="1:4" x14ac:dyDescent="0.2">
      <c r="A373" s="4">
        <v>477.83</v>
      </c>
      <c r="B373" s="4">
        <v>0.09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0.09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0.09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0.09</v>
      </c>
      <c r="C376" s="3">
        <v>478.93</v>
      </c>
      <c r="D376" s="3">
        <v>0.51</v>
      </c>
    </row>
    <row r="377" spans="1:4" x14ac:dyDescent="0.2">
      <c r="A377" s="4">
        <v>479.29599999999999</v>
      </c>
      <c r="B377" s="4">
        <v>0.09</v>
      </c>
      <c r="C377" s="3">
        <v>479.29599999999999</v>
      </c>
      <c r="D377" s="3">
        <v>0.51</v>
      </c>
    </row>
    <row r="378" spans="1:4" x14ac:dyDescent="0.2">
      <c r="A378" s="4">
        <v>479.66300000000001</v>
      </c>
      <c r="B378" s="4">
        <v>0.09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0.09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0.09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0.09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0.09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0.09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0.09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0.09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0.09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0.09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0.09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0.09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0.09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0.09</v>
      </c>
      <c r="C391" s="3">
        <v>484.42200000000003</v>
      </c>
      <c r="D391" s="3">
        <v>0.48</v>
      </c>
    </row>
    <row r="392" spans="1:4" x14ac:dyDescent="0.2">
      <c r="A392" s="4">
        <v>484.78800000000001</v>
      </c>
      <c r="B392" s="4">
        <v>0.09</v>
      </c>
      <c r="C392" s="3">
        <v>484.78800000000001</v>
      </c>
      <c r="D392" s="3">
        <v>0.48</v>
      </c>
    </row>
    <row r="393" spans="1:4" x14ac:dyDescent="0.2">
      <c r="A393" s="4">
        <v>485.154</v>
      </c>
      <c r="B393" s="4">
        <v>0.09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0.09</v>
      </c>
      <c r="C394" s="3">
        <v>485.52</v>
      </c>
      <c r="D394" s="3">
        <v>0.47</v>
      </c>
    </row>
    <row r="395" spans="1:4" x14ac:dyDescent="0.2">
      <c r="A395" s="4">
        <v>485.88600000000002</v>
      </c>
      <c r="B395" s="4">
        <v>0.09</v>
      </c>
      <c r="C395" s="3">
        <v>485.88600000000002</v>
      </c>
      <c r="D395" s="3">
        <v>0.47</v>
      </c>
    </row>
    <row r="396" spans="1:4" x14ac:dyDescent="0.2">
      <c r="A396" s="4">
        <v>486.25099999999998</v>
      </c>
      <c r="B396" s="4">
        <v>0.09</v>
      </c>
      <c r="C396" s="3">
        <v>486.25099999999998</v>
      </c>
      <c r="D396" s="3">
        <v>0.47</v>
      </c>
    </row>
    <row r="397" spans="1:4" x14ac:dyDescent="0.2">
      <c r="A397" s="4">
        <v>486.61700000000002</v>
      </c>
      <c r="B397" s="4">
        <v>0.09</v>
      </c>
      <c r="C397" s="3">
        <v>486.61700000000002</v>
      </c>
      <c r="D397" s="3">
        <v>0.47</v>
      </c>
    </row>
    <row r="398" spans="1:4" x14ac:dyDescent="0.2">
      <c r="A398" s="4">
        <v>486.98200000000003</v>
      </c>
      <c r="B398" s="4">
        <v>0.09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0.09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0.09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0.09</v>
      </c>
      <c r="C401" s="3">
        <v>488.07900000000001</v>
      </c>
      <c r="D401" s="3">
        <v>0.46</v>
      </c>
    </row>
    <row r="402" spans="1:4" x14ac:dyDescent="0.2">
      <c r="A402" s="4">
        <v>488.44400000000002</v>
      </c>
      <c r="B402" s="4">
        <v>0.09</v>
      </c>
      <c r="C402" s="3">
        <v>488.44400000000002</v>
      </c>
      <c r="D402" s="3">
        <v>0.46</v>
      </c>
    </row>
    <row r="403" spans="1:4" x14ac:dyDescent="0.2">
      <c r="A403" s="4">
        <v>488.81</v>
      </c>
      <c r="B403" s="4">
        <v>0.09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0.09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0.09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0.09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0.09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0.09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0.09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0.09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0.09</v>
      </c>
      <c r="C411" s="3">
        <v>491.73099999999999</v>
      </c>
      <c r="D411" s="3">
        <v>0.45</v>
      </c>
    </row>
    <row r="412" spans="1:4" x14ac:dyDescent="0.2">
      <c r="A412" s="4">
        <v>492.096</v>
      </c>
      <c r="B412" s="4">
        <v>0.09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0.09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0.09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0.09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0.09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0.09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0.09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0.09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0.09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0.09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0.09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0.09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0.09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0.09</v>
      </c>
      <c r="C425" s="3">
        <v>496.83699999999999</v>
      </c>
      <c r="D425" s="3">
        <v>0.43</v>
      </c>
    </row>
    <row r="426" spans="1:4" x14ac:dyDescent="0.2">
      <c r="A426" s="4">
        <v>497.202</v>
      </c>
      <c r="B426" s="4">
        <v>0.09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0.09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0.09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0.09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0.09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0.09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0.09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0.09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0.09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0.09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0.09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0.09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0.09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0.09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0.09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0.09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0.09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0.09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0.09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0.09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0.09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0.09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0.09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0.09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0.09</v>
      </c>
      <c r="C450" s="3">
        <v>505.93400000000003</v>
      </c>
      <c r="D450" s="3">
        <v>0.39</v>
      </c>
    </row>
    <row r="451" spans="1:4" x14ac:dyDescent="0.2">
      <c r="A451" s="4">
        <v>506.298</v>
      </c>
      <c r="B451" s="4">
        <v>0.09</v>
      </c>
      <c r="C451" s="3">
        <v>506.298</v>
      </c>
      <c r="D451" s="3">
        <v>0.39</v>
      </c>
    </row>
    <row r="452" spans="1:4" x14ac:dyDescent="0.2">
      <c r="A452" s="4">
        <v>506.661</v>
      </c>
      <c r="B452" s="4">
        <v>0.09</v>
      </c>
      <c r="C452" s="3">
        <v>506.661</v>
      </c>
      <c r="D452" s="3">
        <v>0.39</v>
      </c>
    </row>
    <row r="453" spans="1:4" x14ac:dyDescent="0.2">
      <c r="A453" s="4">
        <v>507.024</v>
      </c>
      <c r="B453" s="4">
        <v>0.09</v>
      </c>
      <c r="C453" s="3">
        <v>507.024</v>
      </c>
      <c r="D453" s="3">
        <v>0.39</v>
      </c>
    </row>
    <row r="454" spans="1:4" x14ac:dyDescent="0.2">
      <c r="A454" s="4">
        <v>507.387</v>
      </c>
      <c r="B454" s="4">
        <v>0.09</v>
      </c>
      <c r="C454" s="3">
        <v>507.387</v>
      </c>
      <c r="D454" s="3">
        <v>0.39</v>
      </c>
    </row>
    <row r="455" spans="1:4" x14ac:dyDescent="0.2">
      <c r="A455" s="4">
        <v>507.75</v>
      </c>
      <c r="B455" s="4">
        <v>0.09</v>
      </c>
      <c r="C455" s="3">
        <v>507.75</v>
      </c>
      <c r="D455" s="3">
        <v>0.39</v>
      </c>
    </row>
    <row r="456" spans="1:4" x14ac:dyDescent="0.2">
      <c r="A456" s="4">
        <v>508.11399999999998</v>
      </c>
      <c r="B456" s="4">
        <v>0.09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0.09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0.09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0.09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0.09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0.09</v>
      </c>
      <c r="C461" s="3">
        <v>509.928</v>
      </c>
      <c r="D461" s="3">
        <v>0.38</v>
      </c>
    </row>
    <row r="462" spans="1:4" x14ac:dyDescent="0.2">
      <c r="A462" s="4">
        <v>510.291</v>
      </c>
      <c r="B462" s="4">
        <v>0.09</v>
      </c>
      <c r="C462" s="3">
        <v>510.291</v>
      </c>
      <c r="D462" s="3">
        <v>0.38</v>
      </c>
    </row>
    <row r="463" spans="1:4" x14ac:dyDescent="0.2">
      <c r="A463" s="4">
        <v>510.654</v>
      </c>
      <c r="B463" s="4">
        <v>0.09</v>
      </c>
      <c r="C463" s="3">
        <v>510.654</v>
      </c>
      <c r="D463" s="3">
        <v>0.38</v>
      </c>
    </row>
    <row r="464" spans="1:4" x14ac:dyDescent="0.2">
      <c r="A464" s="4">
        <v>511.017</v>
      </c>
      <c r="B464" s="4">
        <v>0.09</v>
      </c>
      <c r="C464" s="3">
        <v>511.017</v>
      </c>
      <c r="D464" s="3">
        <v>0.38</v>
      </c>
    </row>
    <row r="465" spans="1:4" x14ac:dyDescent="0.2">
      <c r="A465" s="4">
        <v>511.38</v>
      </c>
      <c r="B465" s="4">
        <v>0.09</v>
      </c>
      <c r="C465" s="3">
        <v>511.38</v>
      </c>
      <c r="D465" s="3">
        <v>0.38</v>
      </c>
    </row>
    <row r="466" spans="1:4" x14ac:dyDescent="0.2">
      <c r="A466" s="4">
        <v>511.74200000000002</v>
      </c>
      <c r="B466" s="4">
        <v>0.09</v>
      </c>
      <c r="C466" s="3">
        <v>511.74200000000002</v>
      </c>
      <c r="D466" s="3">
        <v>0.38</v>
      </c>
    </row>
    <row r="467" spans="1:4" x14ac:dyDescent="0.2">
      <c r="A467" s="4">
        <v>512.10500000000002</v>
      </c>
      <c r="B467" s="4">
        <v>0.09</v>
      </c>
      <c r="C467" s="3">
        <v>512.10500000000002</v>
      </c>
      <c r="D467" s="3">
        <v>0.38</v>
      </c>
    </row>
    <row r="468" spans="1:4" x14ac:dyDescent="0.2">
      <c r="A468" s="4">
        <v>512.46699999999998</v>
      </c>
      <c r="B468" s="4">
        <v>0.09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0.09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0.09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0.09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0.09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0.09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0.09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0.09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0.09</v>
      </c>
      <c r="C476" s="3">
        <v>515.36699999999996</v>
      </c>
      <c r="D476" s="3">
        <v>0.38</v>
      </c>
    </row>
    <row r="477" spans="1:4" x14ac:dyDescent="0.2">
      <c r="A477" s="4">
        <v>515.72900000000004</v>
      </c>
      <c r="B477" s="4">
        <v>0.09</v>
      </c>
      <c r="C477" s="3">
        <v>515.72900000000004</v>
      </c>
      <c r="D477" s="3">
        <v>0.38</v>
      </c>
    </row>
    <row r="478" spans="1:4" x14ac:dyDescent="0.2">
      <c r="A478" s="4">
        <v>516.09100000000001</v>
      </c>
      <c r="B478" s="4">
        <v>0.09</v>
      </c>
      <c r="C478" s="3">
        <v>516.09100000000001</v>
      </c>
      <c r="D478" s="3">
        <v>0.38</v>
      </c>
    </row>
    <row r="479" spans="1:4" x14ac:dyDescent="0.2">
      <c r="A479" s="4">
        <v>516.45299999999997</v>
      </c>
      <c r="B479" s="4">
        <v>0.09</v>
      </c>
      <c r="C479" s="3">
        <v>516.45299999999997</v>
      </c>
      <c r="D479" s="3">
        <v>0.38</v>
      </c>
    </row>
    <row r="480" spans="1:4" x14ac:dyDescent="0.2">
      <c r="A480" s="4">
        <v>516.81500000000005</v>
      </c>
      <c r="B480" s="4">
        <v>0.09</v>
      </c>
      <c r="C480" s="3">
        <v>516.81500000000005</v>
      </c>
      <c r="D480" s="3">
        <v>0.38</v>
      </c>
    </row>
    <row r="481" spans="1:4" x14ac:dyDescent="0.2">
      <c r="A481" s="4">
        <v>517.17700000000002</v>
      </c>
      <c r="B481" s="4">
        <v>0.09</v>
      </c>
      <c r="C481" s="3">
        <v>517.17700000000002</v>
      </c>
      <c r="D481" s="3">
        <v>0.38</v>
      </c>
    </row>
    <row r="482" spans="1:4" x14ac:dyDescent="0.2">
      <c r="A482" s="4">
        <v>517.53899999999999</v>
      </c>
      <c r="B482" s="4">
        <v>0.09</v>
      </c>
      <c r="C482" s="3">
        <v>517.53899999999999</v>
      </c>
      <c r="D482" s="3">
        <v>0.37</v>
      </c>
    </row>
    <row r="483" spans="1:4" x14ac:dyDescent="0.2">
      <c r="A483" s="4">
        <v>517.90099999999995</v>
      </c>
      <c r="B483" s="4">
        <v>0.1</v>
      </c>
      <c r="C483" s="3">
        <v>517.90099999999995</v>
      </c>
      <c r="D483" s="3">
        <v>0.37</v>
      </c>
    </row>
    <row r="484" spans="1:4" x14ac:dyDescent="0.2">
      <c r="A484" s="4">
        <v>518.26300000000003</v>
      </c>
      <c r="B484" s="4">
        <v>0.1</v>
      </c>
      <c r="C484" s="3">
        <v>518.26300000000003</v>
      </c>
      <c r="D484" s="3">
        <v>0.37</v>
      </c>
    </row>
    <row r="485" spans="1:4" x14ac:dyDescent="0.2">
      <c r="A485" s="4">
        <v>518.625</v>
      </c>
      <c r="B485" s="4">
        <v>0.1</v>
      </c>
      <c r="C485" s="3">
        <v>518.625</v>
      </c>
      <c r="D485" s="3">
        <v>0.37</v>
      </c>
    </row>
    <row r="486" spans="1:4" x14ac:dyDescent="0.2">
      <c r="A486" s="4">
        <v>518.98699999999997</v>
      </c>
      <c r="B486" s="4">
        <v>0.1</v>
      </c>
      <c r="C486" s="3">
        <v>518.98699999999997</v>
      </c>
      <c r="D486" s="3">
        <v>0.37</v>
      </c>
    </row>
    <row r="487" spans="1:4" x14ac:dyDescent="0.2">
      <c r="A487" s="4">
        <v>519.34799999999996</v>
      </c>
      <c r="B487" s="4">
        <v>0.1</v>
      </c>
      <c r="C487" s="3">
        <v>519.34799999999996</v>
      </c>
      <c r="D487" s="3">
        <v>0.37</v>
      </c>
    </row>
    <row r="488" spans="1:4" x14ac:dyDescent="0.2">
      <c r="A488" s="4">
        <v>519.71</v>
      </c>
      <c r="B488" s="4">
        <v>0.1</v>
      </c>
      <c r="C488" s="3">
        <v>519.71</v>
      </c>
      <c r="D488" s="3">
        <v>0.37</v>
      </c>
    </row>
    <row r="489" spans="1:4" x14ac:dyDescent="0.2">
      <c r="A489" s="4">
        <v>520.072</v>
      </c>
      <c r="B489" s="4">
        <v>0.1</v>
      </c>
      <c r="C489" s="3">
        <v>520.072</v>
      </c>
      <c r="D489" s="3">
        <v>0.37</v>
      </c>
    </row>
    <row r="490" spans="1:4" x14ac:dyDescent="0.2">
      <c r="A490" s="4">
        <v>520.43299999999999</v>
      </c>
      <c r="B490" s="4">
        <v>0.1</v>
      </c>
      <c r="C490" s="3">
        <v>520.43299999999999</v>
      </c>
      <c r="D490" s="3">
        <v>0.37</v>
      </c>
    </row>
    <row r="491" spans="1:4" x14ac:dyDescent="0.2">
      <c r="A491" s="4">
        <v>520.79499999999996</v>
      </c>
      <c r="B491" s="4">
        <v>0.1</v>
      </c>
      <c r="C491" s="3">
        <v>520.79499999999996</v>
      </c>
      <c r="D491" s="3">
        <v>0.37</v>
      </c>
    </row>
    <row r="492" spans="1:4" x14ac:dyDescent="0.2">
      <c r="A492" s="4">
        <v>521.15599999999995</v>
      </c>
      <c r="B492" s="4">
        <v>0.1</v>
      </c>
      <c r="C492" s="3">
        <v>521.15599999999995</v>
      </c>
      <c r="D492" s="3">
        <v>0.37</v>
      </c>
    </row>
    <row r="493" spans="1:4" x14ac:dyDescent="0.2">
      <c r="A493" s="4">
        <v>521.51800000000003</v>
      </c>
      <c r="B493" s="4">
        <v>0.1</v>
      </c>
      <c r="C493" s="3">
        <v>521.51800000000003</v>
      </c>
      <c r="D493" s="3">
        <v>0.37</v>
      </c>
    </row>
    <row r="494" spans="1:4" x14ac:dyDescent="0.2">
      <c r="A494" s="4">
        <v>521.87900000000002</v>
      </c>
      <c r="B494" s="4">
        <v>0.1</v>
      </c>
      <c r="C494" s="3">
        <v>521.87900000000002</v>
      </c>
      <c r="D494" s="3">
        <v>0.37</v>
      </c>
    </row>
    <row r="495" spans="1:4" x14ac:dyDescent="0.2">
      <c r="A495" s="4">
        <v>522.24099999999999</v>
      </c>
      <c r="B495" s="4">
        <v>0.1</v>
      </c>
      <c r="C495" s="3">
        <v>522.24099999999999</v>
      </c>
      <c r="D495" s="3">
        <v>0.37</v>
      </c>
    </row>
    <row r="496" spans="1:4" x14ac:dyDescent="0.2">
      <c r="A496" s="4">
        <v>522.60199999999998</v>
      </c>
      <c r="B496" s="4">
        <v>0.1</v>
      </c>
      <c r="C496" s="3">
        <v>522.60199999999998</v>
      </c>
      <c r="D496" s="3">
        <v>0.37</v>
      </c>
    </row>
    <row r="497" spans="1:4" x14ac:dyDescent="0.2">
      <c r="A497" s="4">
        <v>522.96400000000006</v>
      </c>
      <c r="B497" s="4">
        <v>0.1</v>
      </c>
      <c r="C497" s="3">
        <v>522.96400000000006</v>
      </c>
      <c r="D497" s="3">
        <v>0.37</v>
      </c>
    </row>
    <row r="498" spans="1:4" x14ac:dyDescent="0.2">
      <c r="A498" s="4">
        <v>523.32500000000005</v>
      </c>
      <c r="B498" s="4">
        <v>0.1</v>
      </c>
      <c r="C498" s="3">
        <v>523.32500000000005</v>
      </c>
      <c r="D498" s="3">
        <v>0.37</v>
      </c>
    </row>
    <row r="499" spans="1:4" x14ac:dyDescent="0.2">
      <c r="A499" s="4">
        <v>523.68600000000004</v>
      </c>
      <c r="B499" s="4">
        <v>0.1</v>
      </c>
      <c r="C499" s="3">
        <v>523.68600000000004</v>
      </c>
      <c r="D499" s="3">
        <v>0.37</v>
      </c>
    </row>
    <row r="500" spans="1:4" x14ac:dyDescent="0.2">
      <c r="A500" s="4">
        <v>524.04700000000003</v>
      </c>
      <c r="B500" s="4">
        <v>0.1</v>
      </c>
      <c r="C500" s="3">
        <v>524.04700000000003</v>
      </c>
      <c r="D500" s="3">
        <v>0.37</v>
      </c>
    </row>
    <row r="501" spans="1:4" x14ac:dyDescent="0.2">
      <c r="A501" s="4">
        <v>524.40800000000002</v>
      </c>
      <c r="B501" s="4">
        <v>0.1</v>
      </c>
      <c r="C501" s="3">
        <v>524.40800000000002</v>
      </c>
      <c r="D501" s="3">
        <v>0.37</v>
      </c>
    </row>
    <row r="502" spans="1:4" x14ac:dyDescent="0.2">
      <c r="A502" s="4">
        <v>524.77</v>
      </c>
      <c r="B502" s="4">
        <v>0.1</v>
      </c>
      <c r="C502" s="3">
        <v>524.77</v>
      </c>
      <c r="D502" s="3">
        <v>0.37</v>
      </c>
    </row>
    <row r="503" spans="1:4" x14ac:dyDescent="0.2">
      <c r="A503" s="4">
        <v>525.13099999999997</v>
      </c>
      <c r="B503" s="4">
        <v>0.1</v>
      </c>
      <c r="C503" s="3">
        <v>525.13099999999997</v>
      </c>
      <c r="D503" s="3">
        <v>0.37</v>
      </c>
    </row>
    <row r="504" spans="1:4" x14ac:dyDescent="0.2">
      <c r="A504" s="4">
        <v>525.49199999999996</v>
      </c>
      <c r="B504" s="4">
        <v>0.1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0.1</v>
      </c>
      <c r="C505" s="3">
        <v>525.85299999999995</v>
      </c>
      <c r="D505" s="3">
        <v>0.38</v>
      </c>
    </row>
    <row r="506" spans="1:4" x14ac:dyDescent="0.2">
      <c r="A506" s="4">
        <v>526.21400000000006</v>
      </c>
      <c r="B506" s="4">
        <v>0.1</v>
      </c>
      <c r="C506" s="3">
        <v>526.21400000000006</v>
      </c>
      <c r="D506" s="3">
        <v>0.38</v>
      </c>
    </row>
    <row r="507" spans="1:4" x14ac:dyDescent="0.2">
      <c r="A507" s="4">
        <v>526.57399999999996</v>
      </c>
      <c r="B507" s="4">
        <v>0.1</v>
      </c>
      <c r="C507" s="3">
        <v>526.57399999999996</v>
      </c>
      <c r="D507" s="3">
        <v>0.38</v>
      </c>
    </row>
    <row r="508" spans="1:4" x14ac:dyDescent="0.2">
      <c r="A508" s="4">
        <v>526.93499999999995</v>
      </c>
      <c r="B508" s="4">
        <v>0.1</v>
      </c>
      <c r="C508" s="3">
        <v>526.93499999999995</v>
      </c>
      <c r="D508" s="3">
        <v>0.38</v>
      </c>
    </row>
    <row r="509" spans="1:4" x14ac:dyDescent="0.2">
      <c r="A509" s="4">
        <v>527.29600000000005</v>
      </c>
      <c r="B509" s="4">
        <v>0.1</v>
      </c>
      <c r="C509" s="3">
        <v>527.29600000000005</v>
      </c>
      <c r="D509" s="3">
        <v>0.38</v>
      </c>
    </row>
    <row r="510" spans="1:4" x14ac:dyDescent="0.2">
      <c r="A510" s="4">
        <v>527.65700000000004</v>
      </c>
      <c r="B510" s="4">
        <v>0.1</v>
      </c>
      <c r="C510" s="3">
        <v>527.65700000000004</v>
      </c>
      <c r="D510" s="3">
        <v>0.38</v>
      </c>
    </row>
    <row r="511" spans="1:4" x14ac:dyDescent="0.2">
      <c r="A511" s="4">
        <v>528.01800000000003</v>
      </c>
      <c r="B511" s="4">
        <v>0.1</v>
      </c>
      <c r="C511" s="3">
        <v>528.01800000000003</v>
      </c>
      <c r="D511" s="3">
        <v>0.38</v>
      </c>
    </row>
    <row r="512" spans="1:4" x14ac:dyDescent="0.2">
      <c r="A512" s="4">
        <v>528.37800000000004</v>
      </c>
      <c r="B512" s="4">
        <v>0.1</v>
      </c>
      <c r="C512" s="3">
        <v>528.37800000000004</v>
      </c>
      <c r="D512" s="3">
        <v>0.38</v>
      </c>
    </row>
    <row r="513" spans="1:4" x14ac:dyDescent="0.2">
      <c r="A513" s="4">
        <v>528.73900000000003</v>
      </c>
      <c r="B513" s="4">
        <v>0.1</v>
      </c>
      <c r="C513" s="3">
        <v>528.73900000000003</v>
      </c>
      <c r="D513" s="3">
        <v>0.38</v>
      </c>
    </row>
    <row r="514" spans="1:4" x14ac:dyDescent="0.2">
      <c r="A514" s="4">
        <v>529.09900000000005</v>
      </c>
      <c r="B514" s="4">
        <v>0.1</v>
      </c>
      <c r="C514" s="3">
        <v>529.09900000000005</v>
      </c>
      <c r="D514" s="3">
        <v>0.38</v>
      </c>
    </row>
    <row r="515" spans="1:4" x14ac:dyDescent="0.2">
      <c r="A515" s="4">
        <v>529.46</v>
      </c>
      <c r="B515" s="4">
        <v>0.1</v>
      </c>
      <c r="C515" s="3">
        <v>529.46</v>
      </c>
      <c r="D515" s="3">
        <v>0.38</v>
      </c>
    </row>
    <row r="516" spans="1:4" x14ac:dyDescent="0.2">
      <c r="A516" s="4">
        <v>529.82000000000005</v>
      </c>
      <c r="B516" s="4">
        <v>0.1</v>
      </c>
      <c r="C516" s="3">
        <v>529.82000000000005</v>
      </c>
      <c r="D516" s="3">
        <v>0.38</v>
      </c>
    </row>
    <row r="517" spans="1:4" x14ac:dyDescent="0.2">
      <c r="A517" s="4">
        <v>530.18100000000004</v>
      </c>
      <c r="B517" s="4">
        <v>0.1</v>
      </c>
      <c r="C517" s="3">
        <v>530.18100000000004</v>
      </c>
      <c r="D517" s="3">
        <v>0.38</v>
      </c>
    </row>
    <row r="518" spans="1:4" x14ac:dyDescent="0.2">
      <c r="A518" s="4">
        <v>530.54100000000005</v>
      </c>
      <c r="B518" s="4">
        <v>0.1</v>
      </c>
      <c r="C518" s="3">
        <v>530.54100000000005</v>
      </c>
      <c r="D518" s="3">
        <v>0.38</v>
      </c>
    </row>
    <row r="519" spans="1:4" x14ac:dyDescent="0.2">
      <c r="A519" s="4">
        <v>530.90200000000004</v>
      </c>
      <c r="B519" s="4">
        <v>0.1</v>
      </c>
      <c r="C519" s="3">
        <v>530.90200000000004</v>
      </c>
      <c r="D519" s="3">
        <v>0.38</v>
      </c>
    </row>
    <row r="520" spans="1:4" x14ac:dyDescent="0.2">
      <c r="A520" s="4">
        <v>531.26199999999994</v>
      </c>
      <c r="B520" s="4">
        <v>0.1</v>
      </c>
      <c r="C520" s="3">
        <v>531.26199999999994</v>
      </c>
      <c r="D520" s="3">
        <v>0.38</v>
      </c>
    </row>
    <row r="521" spans="1:4" x14ac:dyDescent="0.2">
      <c r="A521" s="4">
        <v>531.62199999999996</v>
      </c>
      <c r="B521" s="4">
        <v>0.1</v>
      </c>
      <c r="C521" s="3">
        <v>531.62199999999996</v>
      </c>
      <c r="D521" s="3">
        <v>0.38</v>
      </c>
    </row>
    <row r="522" spans="1:4" x14ac:dyDescent="0.2">
      <c r="A522" s="4">
        <v>531.98299999999995</v>
      </c>
      <c r="B522" s="4">
        <v>0.1</v>
      </c>
      <c r="C522" s="3">
        <v>531.98299999999995</v>
      </c>
      <c r="D522" s="3">
        <v>0.38</v>
      </c>
    </row>
    <row r="523" spans="1:4" x14ac:dyDescent="0.2">
      <c r="A523" s="4">
        <v>532.34299999999996</v>
      </c>
      <c r="B523" s="4">
        <v>0.1</v>
      </c>
      <c r="C523" s="3">
        <v>532.34299999999996</v>
      </c>
      <c r="D523" s="3">
        <v>0.38</v>
      </c>
    </row>
    <row r="524" spans="1:4" x14ac:dyDescent="0.2">
      <c r="A524" s="4">
        <v>532.70299999999997</v>
      </c>
      <c r="B524" s="4">
        <v>0.1</v>
      </c>
      <c r="C524" s="3">
        <v>532.70299999999997</v>
      </c>
      <c r="D524" s="3">
        <v>0.38</v>
      </c>
    </row>
    <row r="525" spans="1:4" x14ac:dyDescent="0.2">
      <c r="A525" s="4">
        <v>533.06299999999999</v>
      </c>
      <c r="B525" s="4">
        <v>0.1</v>
      </c>
      <c r="C525" s="3">
        <v>533.06299999999999</v>
      </c>
      <c r="D525" s="3">
        <v>0.38</v>
      </c>
    </row>
    <row r="526" spans="1:4" x14ac:dyDescent="0.2">
      <c r="A526" s="4">
        <v>533.423</v>
      </c>
      <c r="B526" s="4">
        <v>0.1</v>
      </c>
      <c r="C526" s="3">
        <v>533.423</v>
      </c>
      <c r="D526" s="3">
        <v>0.39</v>
      </c>
    </row>
    <row r="527" spans="1:4" x14ac:dyDescent="0.2">
      <c r="A527" s="4">
        <v>533.78300000000002</v>
      </c>
      <c r="B527" s="4">
        <v>0.1</v>
      </c>
      <c r="C527" s="3">
        <v>533.78300000000002</v>
      </c>
      <c r="D527" s="3">
        <v>0.39</v>
      </c>
    </row>
    <row r="528" spans="1:4" x14ac:dyDescent="0.2">
      <c r="A528" s="4">
        <v>534.14300000000003</v>
      </c>
      <c r="B528" s="4">
        <v>0.1</v>
      </c>
      <c r="C528" s="3">
        <v>534.14300000000003</v>
      </c>
      <c r="D528" s="3">
        <v>0.39</v>
      </c>
    </row>
    <row r="529" spans="1:4" x14ac:dyDescent="0.2">
      <c r="A529" s="4">
        <v>534.50300000000004</v>
      </c>
      <c r="B529" s="4">
        <v>0.1</v>
      </c>
      <c r="C529" s="3">
        <v>534.50300000000004</v>
      </c>
      <c r="D529" s="3">
        <v>0.39</v>
      </c>
    </row>
    <row r="530" spans="1:4" x14ac:dyDescent="0.2">
      <c r="A530" s="4">
        <v>534.86300000000006</v>
      </c>
      <c r="B530" s="4">
        <v>0.1</v>
      </c>
      <c r="C530" s="3">
        <v>534.86300000000006</v>
      </c>
      <c r="D530" s="3">
        <v>0.39</v>
      </c>
    </row>
    <row r="531" spans="1:4" x14ac:dyDescent="0.2">
      <c r="A531" s="4">
        <v>535.22299999999996</v>
      </c>
      <c r="B531" s="4">
        <v>0.1</v>
      </c>
      <c r="C531" s="3">
        <v>535.22299999999996</v>
      </c>
      <c r="D531" s="3">
        <v>0.39</v>
      </c>
    </row>
    <row r="532" spans="1:4" x14ac:dyDescent="0.2">
      <c r="A532" s="4">
        <v>535.58299999999997</v>
      </c>
      <c r="B532" s="4">
        <v>0.1</v>
      </c>
      <c r="C532" s="3">
        <v>535.58299999999997</v>
      </c>
      <c r="D532" s="3">
        <v>0.39</v>
      </c>
    </row>
    <row r="533" spans="1:4" x14ac:dyDescent="0.2">
      <c r="A533" s="4">
        <v>535.94200000000001</v>
      </c>
      <c r="B533" s="4">
        <v>0.1</v>
      </c>
      <c r="C533" s="3">
        <v>535.94200000000001</v>
      </c>
      <c r="D533" s="3">
        <v>0.39</v>
      </c>
    </row>
    <row r="534" spans="1:4" x14ac:dyDescent="0.2">
      <c r="A534" s="4">
        <v>536.30200000000002</v>
      </c>
      <c r="B534" s="4">
        <v>0.1</v>
      </c>
      <c r="C534" s="3">
        <v>536.30200000000002</v>
      </c>
      <c r="D534" s="3">
        <v>0.39</v>
      </c>
    </row>
    <row r="535" spans="1:4" x14ac:dyDescent="0.2">
      <c r="A535" s="4">
        <v>536.66200000000003</v>
      </c>
      <c r="B535" s="4">
        <v>0.1</v>
      </c>
      <c r="C535" s="3">
        <v>536.66200000000003</v>
      </c>
      <c r="D535" s="3">
        <v>0.39</v>
      </c>
    </row>
    <row r="536" spans="1:4" x14ac:dyDescent="0.2">
      <c r="A536" s="4">
        <v>537.02099999999996</v>
      </c>
      <c r="B536" s="4">
        <v>0.1</v>
      </c>
      <c r="C536" s="3">
        <v>537.02099999999996</v>
      </c>
      <c r="D536" s="3">
        <v>0.39</v>
      </c>
    </row>
    <row r="537" spans="1:4" x14ac:dyDescent="0.2">
      <c r="A537" s="4">
        <v>537.38099999999997</v>
      </c>
      <c r="B537" s="4">
        <v>0.1</v>
      </c>
      <c r="C537" s="3">
        <v>537.38099999999997</v>
      </c>
      <c r="D537" s="3">
        <v>0.39</v>
      </c>
    </row>
    <row r="538" spans="1:4" x14ac:dyDescent="0.2">
      <c r="A538" s="4">
        <v>537.74</v>
      </c>
      <c r="B538" s="4">
        <v>0.1</v>
      </c>
      <c r="C538" s="3">
        <v>537.74</v>
      </c>
      <c r="D538" s="3">
        <v>0.39</v>
      </c>
    </row>
    <row r="539" spans="1:4" x14ac:dyDescent="0.2">
      <c r="A539" s="4">
        <v>538.1</v>
      </c>
      <c r="B539" s="4">
        <v>0.1</v>
      </c>
      <c r="C539" s="3">
        <v>538.1</v>
      </c>
      <c r="D539" s="3">
        <v>0.39</v>
      </c>
    </row>
    <row r="540" spans="1:4" x14ac:dyDescent="0.2">
      <c r="A540" s="4">
        <v>538.45899999999995</v>
      </c>
      <c r="B540" s="4">
        <v>0.1</v>
      </c>
      <c r="C540" s="3">
        <v>538.45899999999995</v>
      </c>
      <c r="D540" s="3">
        <v>0.4</v>
      </c>
    </row>
    <row r="541" spans="1:4" x14ac:dyDescent="0.2">
      <c r="A541" s="4">
        <v>538.81899999999996</v>
      </c>
      <c r="B541" s="4">
        <v>0.1</v>
      </c>
      <c r="C541" s="3">
        <v>538.81899999999996</v>
      </c>
      <c r="D541" s="3">
        <v>0.4</v>
      </c>
    </row>
    <row r="542" spans="1:4" x14ac:dyDescent="0.2">
      <c r="A542" s="4">
        <v>539.178</v>
      </c>
      <c r="B542" s="4">
        <v>0.1</v>
      </c>
      <c r="C542" s="3">
        <v>539.178</v>
      </c>
      <c r="D542" s="3">
        <v>0.4</v>
      </c>
    </row>
    <row r="543" spans="1:4" x14ac:dyDescent="0.2">
      <c r="A543" s="4">
        <v>539.53700000000003</v>
      </c>
      <c r="B543" s="4">
        <v>0.1</v>
      </c>
      <c r="C543" s="3">
        <v>539.53700000000003</v>
      </c>
      <c r="D543" s="3">
        <v>0.4</v>
      </c>
    </row>
    <row r="544" spans="1:4" x14ac:dyDescent="0.2">
      <c r="A544" s="4">
        <v>539.89700000000005</v>
      </c>
      <c r="B544" s="4">
        <v>0.1</v>
      </c>
      <c r="C544" s="3">
        <v>539.89700000000005</v>
      </c>
      <c r="D544" s="3">
        <v>0.4</v>
      </c>
    </row>
    <row r="545" spans="1:4" x14ac:dyDescent="0.2">
      <c r="A545" s="4">
        <v>540.25599999999997</v>
      </c>
      <c r="B545" s="4">
        <v>0.1</v>
      </c>
      <c r="C545" s="3">
        <v>540.25599999999997</v>
      </c>
      <c r="D545" s="3">
        <v>0.4</v>
      </c>
    </row>
    <row r="546" spans="1:4" x14ac:dyDescent="0.2">
      <c r="A546" s="4">
        <v>540.61500000000001</v>
      </c>
      <c r="B546" s="4">
        <v>0.1</v>
      </c>
      <c r="C546" s="3">
        <v>540.61500000000001</v>
      </c>
      <c r="D546" s="3">
        <v>0.4</v>
      </c>
    </row>
    <row r="547" spans="1:4" x14ac:dyDescent="0.2">
      <c r="A547" s="4">
        <v>540.97400000000005</v>
      </c>
      <c r="B547" s="4">
        <v>0.1</v>
      </c>
      <c r="C547" s="3">
        <v>540.97400000000005</v>
      </c>
      <c r="D547" s="3">
        <v>0.4</v>
      </c>
    </row>
    <row r="548" spans="1:4" x14ac:dyDescent="0.2">
      <c r="A548" s="4">
        <v>541.33299999999997</v>
      </c>
      <c r="B548" s="4">
        <v>0.1</v>
      </c>
      <c r="C548" s="3">
        <v>541.33299999999997</v>
      </c>
      <c r="D548" s="3">
        <v>0.4</v>
      </c>
    </row>
    <row r="549" spans="1:4" x14ac:dyDescent="0.2">
      <c r="A549" s="4">
        <v>541.69200000000001</v>
      </c>
      <c r="B549" s="4">
        <v>0.1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0.1</v>
      </c>
      <c r="C550" s="3">
        <v>542.05100000000004</v>
      </c>
      <c r="D550" s="3">
        <v>0.41</v>
      </c>
    </row>
    <row r="551" spans="1:4" x14ac:dyDescent="0.2">
      <c r="A551" s="4">
        <v>542.41</v>
      </c>
      <c r="B551" s="4">
        <v>0.1</v>
      </c>
      <c r="C551" s="3">
        <v>542.41</v>
      </c>
      <c r="D551" s="3">
        <v>0.41</v>
      </c>
    </row>
    <row r="552" spans="1:4" x14ac:dyDescent="0.2">
      <c r="A552" s="4">
        <v>542.76900000000001</v>
      </c>
      <c r="B552" s="4">
        <v>0.1</v>
      </c>
      <c r="C552" s="3">
        <v>542.76900000000001</v>
      </c>
      <c r="D552" s="3">
        <v>0.41</v>
      </c>
    </row>
    <row r="553" spans="1:4" x14ac:dyDescent="0.2">
      <c r="A553" s="4">
        <v>543.12800000000004</v>
      </c>
      <c r="B553" s="4">
        <v>0.1</v>
      </c>
      <c r="C553" s="3">
        <v>543.12800000000004</v>
      </c>
      <c r="D553" s="3">
        <v>0.41</v>
      </c>
    </row>
    <row r="554" spans="1:4" x14ac:dyDescent="0.2">
      <c r="A554" s="4">
        <v>543.48699999999997</v>
      </c>
      <c r="B554" s="4">
        <v>0.1</v>
      </c>
      <c r="C554" s="3">
        <v>543.48699999999997</v>
      </c>
      <c r="D554" s="3">
        <v>0.41</v>
      </c>
    </row>
    <row r="555" spans="1:4" x14ac:dyDescent="0.2">
      <c r="A555" s="4">
        <v>543.846</v>
      </c>
      <c r="B555" s="4">
        <v>0.1</v>
      </c>
      <c r="C555" s="3">
        <v>543.846</v>
      </c>
      <c r="D555" s="3">
        <v>0.41</v>
      </c>
    </row>
    <row r="556" spans="1:4" x14ac:dyDescent="0.2">
      <c r="A556" s="4">
        <v>544.20500000000004</v>
      </c>
      <c r="B556" s="4">
        <v>0.1</v>
      </c>
      <c r="C556" s="3">
        <v>544.20500000000004</v>
      </c>
      <c r="D556" s="3">
        <v>0.41</v>
      </c>
    </row>
    <row r="557" spans="1:4" x14ac:dyDescent="0.2">
      <c r="A557" s="4">
        <v>544.56299999999999</v>
      </c>
      <c r="B557" s="4">
        <v>0.1</v>
      </c>
      <c r="C557" s="3">
        <v>544.56299999999999</v>
      </c>
      <c r="D557" s="3">
        <v>0.41</v>
      </c>
    </row>
    <row r="558" spans="1:4" x14ac:dyDescent="0.2">
      <c r="A558" s="4">
        <v>544.92200000000003</v>
      </c>
      <c r="B558" s="4">
        <v>0.1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0.1</v>
      </c>
      <c r="C559" s="3">
        <v>545.28099999999995</v>
      </c>
      <c r="D559" s="3">
        <v>0.42</v>
      </c>
    </row>
    <row r="560" spans="1:4" x14ac:dyDescent="0.2">
      <c r="A560" s="4">
        <v>545.63900000000001</v>
      </c>
      <c r="B560" s="4">
        <v>0.1</v>
      </c>
      <c r="C560" s="3">
        <v>545.63900000000001</v>
      </c>
      <c r="D560" s="3">
        <v>0.42</v>
      </c>
    </row>
    <row r="561" spans="1:4" x14ac:dyDescent="0.2">
      <c r="A561" s="4">
        <v>545.99800000000005</v>
      </c>
      <c r="B561" s="4">
        <v>0.1</v>
      </c>
      <c r="C561" s="3">
        <v>545.99800000000005</v>
      </c>
      <c r="D561" s="3">
        <v>0.42</v>
      </c>
    </row>
    <row r="562" spans="1:4" x14ac:dyDescent="0.2">
      <c r="A562" s="4">
        <v>546.35599999999999</v>
      </c>
      <c r="B562" s="4">
        <v>0.1</v>
      </c>
      <c r="C562" s="3">
        <v>546.35599999999999</v>
      </c>
      <c r="D562" s="3">
        <v>0.42</v>
      </c>
    </row>
    <row r="563" spans="1:4" x14ac:dyDescent="0.2">
      <c r="A563" s="4">
        <v>546.71500000000003</v>
      </c>
      <c r="B563" s="4">
        <v>0.1</v>
      </c>
      <c r="C563" s="3">
        <v>546.71500000000003</v>
      </c>
      <c r="D563" s="3">
        <v>0.42</v>
      </c>
    </row>
    <row r="564" spans="1:4" x14ac:dyDescent="0.2">
      <c r="A564" s="4">
        <v>547.07299999999998</v>
      </c>
      <c r="B564" s="4">
        <v>0.1</v>
      </c>
      <c r="C564" s="3">
        <v>547.07299999999998</v>
      </c>
      <c r="D564" s="3">
        <v>0.42</v>
      </c>
    </row>
    <row r="565" spans="1:4" x14ac:dyDescent="0.2">
      <c r="A565" s="4">
        <v>547.43100000000004</v>
      </c>
      <c r="B565" s="4">
        <v>0.1</v>
      </c>
      <c r="C565" s="3">
        <v>547.43100000000004</v>
      </c>
      <c r="D565" s="3">
        <v>0.42</v>
      </c>
    </row>
    <row r="566" spans="1:4" x14ac:dyDescent="0.2">
      <c r="A566" s="4">
        <v>547.79</v>
      </c>
      <c r="B566" s="4">
        <v>0.1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0.1</v>
      </c>
      <c r="C567" s="3">
        <v>548.14800000000002</v>
      </c>
      <c r="D567" s="3">
        <v>0.43</v>
      </c>
    </row>
    <row r="568" spans="1:4" x14ac:dyDescent="0.2">
      <c r="A568" s="4">
        <v>548.50599999999997</v>
      </c>
      <c r="B568" s="4">
        <v>0.1</v>
      </c>
      <c r="C568" s="3">
        <v>548.50599999999997</v>
      </c>
      <c r="D568" s="3">
        <v>0.43</v>
      </c>
    </row>
    <row r="569" spans="1:4" x14ac:dyDescent="0.2">
      <c r="A569" s="4">
        <v>548.86400000000003</v>
      </c>
      <c r="B569" s="4">
        <v>0.1</v>
      </c>
      <c r="C569" s="3">
        <v>548.86400000000003</v>
      </c>
      <c r="D569" s="3">
        <v>0.43</v>
      </c>
    </row>
    <row r="570" spans="1:4" x14ac:dyDescent="0.2">
      <c r="A570" s="4">
        <v>549.22199999999998</v>
      </c>
      <c r="B570" s="4">
        <v>0.1</v>
      </c>
      <c r="C570" s="3">
        <v>549.22199999999998</v>
      </c>
      <c r="D570" s="3">
        <v>0.43</v>
      </c>
    </row>
    <row r="571" spans="1:4" x14ac:dyDescent="0.2">
      <c r="A571" s="4">
        <v>549.58000000000004</v>
      </c>
      <c r="B571" s="4">
        <v>0.1</v>
      </c>
      <c r="C571" s="3">
        <v>549.58000000000004</v>
      </c>
      <c r="D571" s="3">
        <v>0.43</v>
      </c>
    </row>
    <row r="572" spans="1:4" x14ac:dyDescent="0.2">
      <c r="A572" s="4">
        <v>549.93899999999996</v>
      </c>
      <c r="B572" s="4">
        <v>0.1</v>
      </c>
      <c r="C572" s="3">
        <v>549.93899999999996</v>
      </c>
      <c r="D572" s="3">
        <v>0.43</v>
      </c>
    </row>
    <row r="573" spans="1:4" x14ac:dyDescent="0.2">
      <c r="A573" s="4">
        <v>550.29700000000003</v>
      </c>
      <c r="B573" s="4">
        <v>0.1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0.1</v>
      </c>
      <c r="C574" s="3">
        <v>550.654</v>
      </c>
      <c r="D574" s="3">
        <v>0.44</v>
      </c>
    </row>
    <row r="575" spans="1:4" x14ac:dyDescent="0.2">
      <c r="A575" s="4">
        <v>551.01199999999994</v>
      </c>
      <c r="B575" s="4">
        <v>0.1</v>
      </c>
      <c r="C575" s="3">
        <v>551.01199999999994</v>
      </c>
      <c r="D575" s="3">
        <v>0.44</v>
      </c>
    </row>
    <row r="576" spans="1:4" x14ac:dyDescent="0.2">
      <c r="A576" s="4">
        <v>551.37</v>
      </c>
      <c r="B576" s="4">
        <v>0.1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0.1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0.1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0.1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0.1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0.1</v>
      </c>
      <c r="C581" s="3">
        <v>553.15899999999999</v>
      </c>
      <c r="D581" s="3">
        <v>0.45</v>
      </c>
    </row>
    <row r="582" spans="1:4" x14ac:dyDescent="0.2">
      <c r="A582" s="4">
        <v>553.51599999999996</v>
      </c>
      <c r="B582" s="4">
        <v>0.1</v>
      </c>
      <c r="C582" s="3">
        <v>553.51599999999996</v>
      </c>
      <c r="D582" s="3">
        <v>0.45</v>
      </c>
    </row>
    <row r="583" spans="1:4" x14ac:dyDescent="0.2">
      <c r="A583" s="4">
        <v>553.87400000000002</v>
      </c>
      <c r="B583" s="4">
        <v>0.1</v>
      </c>
      <c r="C583" s="3">
        <v>553.87400000000002</v>
      </c>
      <c r="D583" s="3">
        <v>0.45</v>
      </c>
    </row>
    <row r="584" spans="1:4" x14ac:dyDescent="0.2">
      <c r="A584" s="4">
        <v>554.23199999999997</v>
      </c>
      <c r="B584" s="4">
        <v>0.1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0.1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0.1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0.1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0.1</v>
      </c>
      <c r="C588" s="3">
        <v>555.66099999999994</v>
      </c>
      <c r="D588" s="3">
        <v>0.46</v>
      </c>
    </row>
    <row r="589" spans="1:4" x14ac:dyDescent="0.2">
      <c r="A589" s="4">
        <v>556.01800000000003</v>
      </c>
      <c r="B589" s="4">
        <v>0.1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0.1</v>
      </c>
      <c r="C590" s="3">
        <v>556.37599999999998</v>
      </c>
      <c r="D590" s="3">
        <v>0.46</v>
      </c>
    </row>
    <row r="591" spans="1:4" x14ac:dyDescent="0.2">
      <c r="A591" s="4">
        <v>556.73299999999995</v>
      </c>
      <c r="B591" s="4">
        <v>0.1</v>
      </c>
      <c r="C591" s="3">
        <v>556.73299999999995</v>
      </c>
      <c r="D591" s="3">
        <v>0.46</v>
      </c>
    </row>
    <row r="592" spans="1:4" x14ac:dyDescent="0.2">
      <c r="A592" s="4">
        <v>557.09</v>
      </c>
      <c r="B592" s="4">
        <v>0.1</v>
      </c>
      <c r="C592" s="3">
        <v>557.09</v>
      </c>
      <c r="D592" s="3">
        <v>0.46</v>
      </c>
    </row>
    <row r="593" spans="1:4" x14ac:dyDescent="0.2">
      <c r="A593" s="4">
        <v>557.447</v>
      </c>
      <c r="B593" s="4">
        <v>0.1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0.1</v>
      </c>
      <c r="C594" s="3">
        <v>557.80399999999997</v>
      </c>
      <c r="D594" s="3">
        <v>0.47</v>
      </c>
    </row>
    <row r="595" spans="1:4" x14ac:dyDescent="0.2">
      <c r="A595" s="4">
        <v>558.16099999999994</v>
      </c>
      <c r="B595" s="4">
        <v>0.1</v>
      </c>
      <c r="C595" s="3">
        <v>558.16099999999994</v>
      </c>
      <c r="D595" s="3">
        <v>0.47</v>
      </c>
    </row>
    <row r="596" spans="1:4" x14ac:dyDescent="0.2">
      <c r="A596" s="4">
        <v>558.51800000000003</v>
      </c>
      <c r="B596" s="4">
        <v>0.1</v>
      </c>
      <c r="C596" s="3">
        <v>558.51800000000003</v>
      </c>
      <c r="D596" s="3">
        <v>0.47</v>
      </c>
    </row>
    <row r="597" spans="1:4" x14ac:dyDescent="0.2">
      <c r="A597" s="4">
        <v>558.875</v>
      </c>
      <c r="B597" s="4">
        <v>0.1</v>
      </c>
      <c r="C597" s="3">
        <v>558.875</v>
      </c>
      <c r="D597" s="3">
        <v>0.47</v>
      </c>
    </row>
    <row r="598" spans="1:4" x14ac:dyDescent="0.2">
      <c r="A598" s="4">
        <v>559.23199999999997</v>
      </c>
      <c r="B598" s="4">
        <v>0.1</v>
      </c>
      <c r="C598" s="3">
        <v>559.23199999999997</v>
      </c>
      <c r="D598" s="3">
        <v>0.47</v>
      </c>
    </row>
    <row r="599" spans="1:4" x14ac:dyDescent="0.2">
      <c r="A599" s="4">
        <v>559.58900000000006</v>
      </c>
      <c r="B599" s="4">
        <v>0.1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0.1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0.1</v>
      </c>
      <c r="C601" s="3">
        <v>560.30200000000002</v>
      </c>
      <c r="D601" s="3">
        <v>0.48</v>
      </c>
    </row>
    <row r="602" spans="1:4" x14ac:dyDescent="0.2">
      <c r="A602" s="4">
        <v>560.65899999999999</v>
      </c>
      <c r="B602" s="4">
        <v>0.1</v>
      </c>
      <c r="C602" s="3">
        <v>560.65899999999999</v>
      </c>
      <c r="D602" s="3">
        <v>0.48</v>
      </c>
    </row>
    <row r="603" spans="1:4" x14ac:dyDescent="0.2">
      <c r="A603" s="4">
        <v>561.01599999999996</v>
      </c>
      <c r="B603" s="4">
        <v>0.1</v>
      </c>
      <c r="C603" s="3">
        <v>561.01599999999996</v>
      </c>
      <c r="D603" s="3">
        <v>0.48</v>
      </c>
    </row>
    <row r="604" spans="1:4" x14ac:dyDescent="0.2">
      <c r="A604" s="4">
        <v>561.37199999999996</v>
      </c>
      <c r="B604" s="4">
        <v>0.1</v>
      </c>
      <c r="C604" s="3">
        <v>561.37199999999996</v>
      </c>
      <c r="D604" s="3">
        <v>0.48</v>
      </c>
    </row>
    <row r="605" spans="1:4" x14ac:dyDescent="0.2">
      <c r="A605" s="4">
        <v>561.72900000000004</v>
      </c>
      <c r="B605" s="4">
        <v>0.1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0.1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0.1</v>
      </c>
      <c r="C607" s="3">
        <v>562.44200000000001</v>
      </c>
      <c r="D607" s="3">
        <v>0.49</v>
      </c>
    </row>
    <row r="608" spans="1:4" x14ac:dyDescent="0.2">
      <c r="A608" s="4">
        <v>562.798</v>
      </c>
      <c r="B608" s="4">
        <v>0.1</v>
      </c>
      <c r="C608" s="3">
        <v>562.798</v>
      </c>
      <c r="D608" s="3">
        <v>0.49</v>
      </c>
    </row>
    <row r="609" spans="1:4" x14ac:dyDescent="0.2">
      <c r="A609" s="4">
        <v>563.15499999999997</v>
      </c>
      <c r="B609" s="4">
        <v>0.1</v>
      </c>
      <c r="C609" s="3">
        <v>563.15499999999997</v>
      </c>
      <c r="D609" s="3">
        <v>0.49</v>
      </c>
    </row>
    <row r="610" spans="1:4" x14ac:dyDescent="0.2">
      <c r="A610" s="4">
        <v>563.51099999999997</v>
      </c>
      <c r="B610" s="4">
        <v>0.1</v>
      </c>
      <c r="C610" s="3">
        <v>563.51099999999997</v>
      </c>
      <c r="D610" s="3">
        <v>0.49</v>
      </c>
    </row>
    <row r="611" spans="1:4" x14ac:dyDescent="0.2">
      <c r="A611" s="4">
        <v>563.86800000000005</v>
      </c>
      <c r="B611" s="4">
        <v>0.1</v>
      </c>
      <c r="C611" s="3">
        <v>563.86800000000005</v>
      </c>
      <c r="D611" s="3">
        <v>0.49</v>
      </c>
    </row>
    <row r="612" spans="1:4" x14ac:dyDescent="0.2">
      <c r="A612" s="4">
        <v>564.22400000000005</v>
      </c>
      <c r="B612" s="4">
        <v>0.1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0.1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0.1</v>
      </c>
      <c r="C614" s="3">
        <v>564.93600000000004</v>
      </c>
      <c r="D614" s="3">
        <v>0.5</v>
      </c>
    </row>
    <row r="615" spans="1:4" x14ac:dyDescent="0.2">
      <c r="A615" s="4">
        <v>565.29200000000003</v>
      </c>
      <c r="B615" s="4">
        <v>0.1</v>
      </c>
      <c r="C615" s="3">
        <v>565.29200000000003</v>
      </c>
      <c r="D615" s="3">
        <v>0.5</v>
      </c>
    </row>
    <row r="616" spans="1:4" x14ac:dyDescent="0.2">
      <c r="A616" s="4">
        <v>565.64800000000002</v>
      </c>
      <c r="B616" s="4">
        <v>0.1</v>
      </c>
      <c r="C616" s="3">
        <v>565.64800000000002</v>
      </c>
      <c r="D616" s="3">
        <v>0.5</v>
      </c>
    </row>
    <row r="617" spans="1:4" x14ac:dyDescent="0.2">
      <c r="A617" s="4">
        <v>566.00400000000002</v>
      </c>
      <c r="B617" s="4">
        <v>0.1</v>
      </c>
      <c r="C617" s="3">
        <v>566.00400000000002</v>
      </c>
      <c r="D617" s="3">
        <v>0.5</v>
      </c>
    </row>
    <row r="618" spans="1:4" x14ac:dyDescent="0.2">
      <c r="A618" s="4">
        <v>566.36</v>
      </c>
      <c r="B618" s="4">
        <v>0.1</v>
      </c>
      <c r="C618" s="3">
        <v>566.36</v>
      </c>
      <c r="D618" s="3">
        <v>0.5</v>
      </c>
    </row>
    <row r="619" spans="1:4" x14ac:dyDescent="0.2">
      <c r="A619" s="4">
        <v>566.71600000000001</v>
      </c>
      <c r="B619" s="4">
        <v>0.1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0.1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0.1</v>
      </c>
      <c r="C621" s="3">
        <v>567.428</v>
      </c>
      <c r="D621" s="3">
        <v>0.51</v>
      </c>
    </row>
    <row r="622" spans="1:4" x14ac:dyDescent="0.2">
      <c r="A622" s="4">
        <v>567.78399999999999</v>
      </c>
      <c r="B622" s="4">
        <v>0.1</v>
      </c>
      <c r="C622" s="3">
        <v>567.78399999999999</v>
      </c>
      <c r="D622" s="3">
        <v>0.51</v>
      </c>
    </row>
    <row r="623" spans="1:4" x14ac:dyDescent="0.2">
      <c r="A623" s="4">
        <v>568.14</v>
      </c>
      <c r="B623" s="4">
        <v>0.1</v>
      </c>
      <c r="C623" s="3">
        <v>568.14</v>
      </c>
      <c r="D623" s="3">
        <v>0.51</v>
      </c>
    </row>
    <row r="624" spans="1:4" x14ac:dyDescent="0.2">
      <c r="A624" s="4">
        <v>568.49599999999998</v>
      </c>
      <c r="B624" s="4">
        <v>0.1</v>
      </c>
      <c r="C624" s="3">
        <v>568.49599999999998</v>
      </c>
      <c r="D624" s="3">
        <v>0.51</v>
      </c>
    </row>
    <row r="625" spans="1:4" x14ac:dyDescent="0.2">
      <c r="A625" s="4">
        <v>568.851</v>
      </c>
      <c r="B625" s="4">
        <v>0.1</v>
      </c>
      <c r="C625" s="3">
        <v>568.851</v>
      </c>
      <c r="D625" s="3">
        <v>0.51</v>
      </c>
    </row>
    <row r="626" spans="1:4" x14ac:dyDescent="0.2">
      <c r="A626" s="4">
        <v>569.20699999999999</v>
      </c>
      <c r="B626" s="4">
        <v>0.1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0.1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0.1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0.1</v>
      </c>
      <c r="C629" s="3">
        <v>570.274</v>
      </c>
      <c r="D629" s="3">
        <v>0.52</v>
      </c>
    </row>
    <row r="630" spans="1:4" x14ac:dyDescent="0.2">
      <c r="A630" s="4">
        <v>570.62900000000002</v>
      </c>
      <c r="B630" s="4">
        <v>0.1</v>
      </c>
      <c r="C630" s="3">
        <v>570.62900000000002</v>
      </c>
      <c r="D630" s="3">
        <v>0.52</v>
      </c>
    </row>
    <row r="631" spans="1:4" x14ac:dyDescent="0.2">
      <c r="A631" s="4">
        <v>570.98400000000004</v>
      </c>
      <c r="B631" s="4">
        <v>0.1</v>
      </c>
      <c r="C631" s="3">
        <v>570.98400000000004</v>
      </c>
      <c r="D631" s="3">
        <v>0.52</v>
      </c>
    </row>
    <row r="632" spans="1:4" x14ac:dyDescent="0.2">
      <c r="A632" s="4">
        <v>571.34</v>
      </c>
      <c r="B632" s="4">
        <v>0.1</v>
      </c>
      <c r="C632" s="3">
        <v>571.34</v>
      </c>
      <c r="D632" s="3">
        <v>0.52</v>
      </c>
    </row>
    <row r="633" spans="1:4" x14ac:dyDescent="0.2">
      <c r="A633" s="4">
        <v>571.69500000000005</v>
      </c>
      <c r="B633" s="4">
        <v>0.1</v>
      </c>
      <c r="C633" s="3">
        <v>571.69500000000005</v>
      </c>
      <c r="D633" s="3">
        <v>0.52</v>
      </c>
    </row>
    <row r="634" spans="1:4" x14ac:dyDescent="0.2">
      <c r="A634" s="4">
        <v>572.04999999999995</v>
      </c>
      <c r="B634" s="4">
        <v>0.1</v>
      </c>
      <c r="C634" s="3">
        <v>572.04999999999995</v>
      </c>
      <c r="D634" s="3">
        <v>0.52</v>
      </c>
    </row>
    <row r="635" spans="1:4" x14ac:dyDescent="0.2">
      <c r="A635" s="4">
        <v>572.40599999999995</v>
      </c>
      <c r="B635" s="4">
        <v>0.1</v>
      </c>
      <c r="C635" s="3">
        <v>572.40599999999995</v>
      </c>
      <c r="D635" s="3">
        <v>0.52</v>
      </c>
    </row>
    <row r="636" spans="1:4" x14ac:dyDescent="0.2">
      <c r="A636" s="4">
        <v>572.76099999999997</v>
      </c>
      <c r="B636" s="4">
        <v>0.1</v>
      </c>
      <c r="C636" s="3">
        <v>572.76099999999997</v>
      </c>
      <c r="D636" s="3">
        <v>0.52</v>
      </c>
    </row>
    <row r="637" spans="1:4" x14ac:dyDescent="0.2">
      <c r="A637" s="4">
        <v>573.11599999999999</v>
      </c>
      <c r="B637" s="4">
        <v>0.1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0.1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0.1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0.1</v>
      </c>
      <c r="C640" s="3">
        <v>574.18100000000004</v>
      </c>
      <c r="D640" s="3">
        <v>0.53</v>
      </c>
    </row>
    <row r="641" spans="1:4" x14ac:dyDescent="0.2">
      <c r="A641" s="4">
        <v>574.53599999999994</v>
      </c>
      <c r="B641" s="4">
        <v>0.1</v>
      </c>
      <c r="C641" s="3">
        <v>574.53599999999994</v>
      </c>
      <c r="D641" s="3">
        <v>0.53</v>
      </c>
    </row>
    <row r="642" spans="1:4" x14ac:dyDescent="0.2">
      <c r="A642" s="4">
        <v>574.89099999999996</v>
      </c>
      <c r="B642" s="4">
        <v>0.1</v>
      </c>
      <c r="C642" s="3">
        <v>574.89099999999996</v>
      </c>
      <c r="D642" s="3">
        <v>0.53</v>
      </c>
    </row>
    <row r="643" spans="1:4" x14ac:dyDescent="0.2">
      <c r="A643" s="4">
        <v>575.24599999999998</v>
      </c>
      <c r="B643" s="4">
        <v>0.1</v>
      </c>
      <c r="C643" s="3">
        <v>575.24599999999998</v>
      </c>
      <c r="D643" s="3">
        <v>0.53</v>
      </c>
    </row>
    <row r="644" spans="1:4" x14ac:dyDescent="0.2">
      <c r="A644" s="4">
        <v>575.601</v>
      </c>
      <c r="B644" s="4">
        <v>0.1</v>
      </c>
      <c r="C644" s="3">
        <v>575.601</v>
      </c>
      <c r="D644" s="3">
        <v>0.53</v>
      </c>
    </row>
    <row r="645" spans="1:4" x14ac:dyDescent="0.2">
      <c r="A645" s="4">
        <v>575.95600000000002</v>
      </c>
      <c r="B645" s="4">
        <v>0.1</v>
      </c>
      <c r="C645" s="3">
        <v>575.95600000000002</v>
      </c>
      <c r="D645" s="3">
        <v>0.53</v>
      </c>
    </row>
    <row r="646" spans="1:4" x14ac:dyDescent="0.2">
      <c r="A646" s="4">
        <v>576.30999999999995</v>
      </c>
      <c r="B646" s="4">
        <v>0.1</v>
      </c>
      <c r="C646" s="3">
        <v>576.30999999999995</v>
      </c>
      <c r="D646" s="3">
        <v>0.53</v>
      </c>
    </row>
    <row r="647" spans="1:4" x14ac:dyDescent="0.2">
      <c r="A647" s="4">
        <v>576.66499999999996</v>
      </c>
      <c r="B647" s="4">
        <v>0.1</v>
      </c>
      <c r="C647" s="3">
        <v>576.66499999999996</v>
      </c>
      <c r="D647" s="3">
        <v>0.53</v>
      </c>
    </row>
    <row r="648" spans="1:4" x14ac:dyDescent="0.2">
      <c r="A648" s="4">
        <v>577.02</v>
      </c>
      <c r="B648" s="4">
        <v>0.1</v>
      </c>
      <c r="C648" s="3">
        <v>577.02</v>
      </c>
      <c r="D648" s="3">
        <v>0.53</v>
      </c>
    </row>
    <row r="649" spans="1:4" x14ac:dyDescent="0.2">
      <c r="A649" s="4">
        <v>577.37400000000002</v>
      </c>
      <c r="B649" s="4">
        <v>0.1</v>
      </c>
      <c r="C649" s="3">
        <v>577.37400000000002</v>
      </c>
      <c r="D649" s="3">
        <v>0.53</v>
      </c>
    </row>
    <row r="650" spans="1:4" x14ac:dyDescent="0.2">
      <c r="A650" s="4">
        <v>577.72900000000004</v>
      </c>
      <c r="B650" s="4">
        <v>0.1</v>
      </c>
      <c r="C650" s="3">
        <v>577.72900000000004</v>
      </c>
      <c r="D650" s="3">
        <v>0.53</v>
      </c>
    </row>
    <row r="651" spans="1:4" x14ac:dyDescent="0.2">
      <c r="A651" s="4">
        <v>578.08299999999997</v>
      </c>
      <c r="B651" s="4">
        <v>0.1</v>
      </c>
      <c r="C651" s="3">
        <v>578.08299999999997</v>
      </c>
      <c r="D651" s="3">
        <v>0.53</v>
      </c>
    </row>
    <row r="652" spans="1:4" x14ac:dyDescent="0.2">
      <c r="A652" s="4">
        <v>578.43799999999999</v>
      </c>
      <c r="B652" s="4">
        <v>0.1</v>
      </c>
      <c r="C652" s="3">
        <v>578.43799999999999</v>
      </c>
      <c r="D652" s="3">
        <v>0.53</v>
      </c>
    </row>
    <row r="653" spans="1:4" x14ac:dyDescent="0.2">
      <c r="A653" s="4">
        <v>578.79200000000003</v>
      </c>
      <c r="B653" s="4">
        <v>0.1</v>
      </c>
      <c r="C653" s="3">
        <v>578.79200000000003</v>
      </c>
      <c r="D653" s="3">
        <v>0.53</v>
      </c>
    </row>
    <row r="654" spans="1:4" x14ac:dyDescent="0.2">
      <c r="A654" s="4">
        <v>579.14700000000005</v>
      </c>
      <c r="B654" s="4">
        <v>0.1</v>
      </c>
      <c r="C654" s="3">
        <v>579.14700000000005</v>
      </c>
      <c r="D654" s="3">
        <v>0.53</v>
      </c>
    </row>
    <row r="655" spans="1:4" x14ac:dyDescent="0.2">
      <c r="A655" s="4">
        <v>579.50099999999998</v>
      </c>
      <c r="B655" s="4">
        <v>0.1</v>
      </c>
      <c r="C655" s="3">
        <v>579.50099999999998</v>
      </c>
      <c r="D655" s="3">
        <v>0.53</v>
      </c>
    </row>
    <row r="656" spans="1:4" x14ac:dyDescent="0.2">
      <c r="A656" s="4">
        <v>579.85500000000002</v>
      </c>
      <c r="B656" s="4">
        <v>0.1</v>
      </c>
      <c r="C656" s="3">
        <v>579.85500000000002</v>
      </c>
      <c r="D656" s="3">
        <v>0.53</v>
      </c>
    </row>
    <row r="657" spans="1:4" x14ac:dyDescent="0.2">
      <c r="A657" s="4">
        <v>580.21</v>
      </c>
      <c r="B657" s="4">
        <v>0.1</v>
      </c>
      <c r="C657" s="3">
        <v>580.21</v>
      </c>
      <c r="D657" s="3">
        <v>0.53</v>
      </c>
    </row>
    <row r="658" spans="1:4" x14ac:dyDescent="0.2">
      <c r="A658" s="4">
        <v>580.56399999999996</v>
      </c>
      <c r="B658" s="4">
        <v>0.1</v>
      </c>
      <c r="C658" s="3">
        <v>580.56399999999996</v>
      </c>
      <c r="D658" s="3">
        <v>0.53</v>
      </c>
    </row>
    <row r="659" spans="1:4" x14ac:dyDescent="0.2">
      <c r="A659" s="4">
        <v>580.91800000000001</v>
      </c>
      <c r="B659" s="4">
        <v>0.1</v>
      </c>
      <c r="C659" s="3">
        <v>580.91800000000001</v>
      </c>
      <c r="D659" s="3">
        <v>0.53</v>
      </c>
    </row>
    <row r="660" spans="1:4" x14ac:dyDescent="0.2">
      <c r="A660" s="4">
        <v>581.27200000000005</v>
      </c>
      <c r="B660" s="4">
        <v>0.1</v>
      </c>
      <c r="C660" s="3">
        <v>581.27200000000005</v>
      </c>
      <c r="D660" s="3">
        <v>0.53</v>
      </c>
    </row>
    <row r="661" spans="1:4" x14ac:dyDescent="0.2">
      <c r="A661" s="4">
        <v>581.62599999999998</v>
      </c>
      <c r="B661" s="4">
        <v>0.1</v>
      </c>
      <c r="C661" s="3">
        <v>581.62599999999998</v>
      </c>
      <c r="D661" s="3">
        <v>0.53</v>
      </c>
    </row>
    <row r="662" spans="1:4" x14ac:dyDescent="0.2">
      <c r="A662" s="4">
        <v>581.98</v>
      </c>
      <c r="B662" s="4">
        <v>0.1</v>
      </c>
      <c r="C662" s="3">
        <v>581.98</v>
      </c>
      <c r="D662" s="3">
        <v>0.53</v>
      </c>
    </row>
    <row r="663" spans="1:4" x14ac:dyDescent="0.2">
      <c r="A663" s="4">
        <v>582.33399999999995</v>
      </c>
      <c r="B663" s="4">
        <v>0.1</v>
      </c>
      <c r="C663" s="3">
        <v>582.33399999999995</v>
      </c>
      <c r="D663" s="3">
        <v>0.53</v>
      </c>
    </row>
    <row r="664" spans="1:4" x14ac:dyDescent="0.2">
      <c r="A664" s="4">
        <v>582.68799999999999</v>
      </c>
      <c r="B664" s="4">
        <v>0.1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0.1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0.1</v>
      </c>
      <c r="C666" s="3">
        <v>583.39599999999996</v>
      </c>
      <c r="D666" s="3">
        <v>0.52</v>
      </c>
    </row>
    <row r="667" spans="1:4" x14ac:dyDescent="0.2">
      <c r="A667" s="4">
        <v>583.75</v>
      </c>
      <c r="B667" s="4">
        <v>0.1</v>
      </c>
      <c r="C667" s="3">
        <v>583.75</v>
      </c>
      <c r="D667" s="3">
        <v>0.52</v>
      </c>
    </row>
    <row r="668" spans="1:4" x14ac:dyDescent="0.2">
      <c r="A668" s="4">
        <v>584.10299999999995</v>
      </c>
      <c r="B668" s="4">
        <v>0.1</v>
      </c>
      <c r="C668" s="3">
        <v>584.10299999999995</v>
      </c>
      <c r="D668" s="3">
        <v>0.52</v>
      </c>
    </row>
    <row r="669" spans="1:4" x14ac:dyDescent="0.2">
      <c r="A669" s="4">
        <v>584.45699999999999</v>
      </c>
      <c r="B669" s="4">
        <v>0.1</v>
      </c>
      <c r="C669" s="3">
        <v>584.45699999999999</v>
      </c>
      <c r="D669" s="3">
        <v>0.52</v>
      </c>
    </row>
    <row r="670" spans="1:4" x14ac:dyDescent="0.2">
      <c r="A670" s="4">
        <v>584.81100000000004</v>
      </c>
      <c r="B670" s="4">
        <v>0.1</v>
      </c>
      <c r="C670" s="3">
        <v>584.81100000000004</v>
      </c>
      <c r="D670" s="3">
        <v>0.52</v>
      </c>
    </row>
    <row r="671" spans="1:4" x14ac:dyDescent="0.2">
      <c r="A671" s="4">
        <v>585.16399999999999</v>
      </c>
      <c r="B671" s="4">
        <v>0.1</v>
      </c>
      <c r="C671" s="3">
        <v>585.16399999999999</v>
      </c>
      <c r="D671" s="3">
        <v>0.52</v>
      </c>
    </row>
    <row r="672" spans="1:4" x14ac:dyDescent="0.2">
      <c r="A672" s="4">
        <v>585.51800000000003</v>
      </c>
      <c r="B672" s="4">
        <v>0.1</v>
      </c>
      <c r="C672" s="3">
        <v>585.51800000000003</v>
      </c>
      <c r="D672" s="3">
        <v>0.52</v>
      </c>
    </row>
    <row r="673" spans="1:4" x14ac:dyDescent="0.2">
      <c r="A673" s="4">
        <v>585.87199999999996</v>
      </c>
      <c r="B673" s="4">
        <v>0.1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0.1</v>
      </c>
      <c r="C674" s="3">
        <v>586.22500000000002</v>
      </c>
      <c r="D674" s="3">
        <v>0.51</v>
      </c>
    </row>
    <row r="675" spans="1:4" x14ac:dyDescent="0.2">
      <c r="A675" s="4">
        <v>586.57799999999997</v>
      </c>
      <c r="B675" s="4">
        <v>0.1</v>
      </c>
      <c r="C675" s="3">
        <v>586.57799999999997</v>
      </c>
      <c r="D675" s="3">
        <v>0.51</v>
      </c>
    </row>
    <row r="676" spans="1:4" x14ac:dyDescent="0.2">
      <c r="A676" s="4">
        <v>586.93200000000002</v>
      </c>
      <c r="B676" s="4">
        <v>0.1</v>
      </c>
      <c r="C676" s="3">
        <v>586.93200000000002</v>
      </c>
      <c r="D676" s="3">
        <v>0.51</v>
      </c>
    </row>
    <row r="677" spans="1:4" x14ac:dyDescent="0.2">
      <c r="A677" s="4">
        <v>587.28499999999997</v>
      </c>
      <c r="B677" s="4">
        <v>0.1</v>
      </c>
      <c r="C677" s="3">
        <v>587.28499999999997</v>
      </c>
      <c r="D677" s="3">
        <v>0.51</v>
      </c>
    </row>
    <row r="678" spans="1:4" x14ac:dyDescent="0.2">
      <c r="A678" s="4">
        <v>587.63900000000001</v>
      </c>
      <c r="B678" s="4">
        <v>0.1</v>
      </c>
      <c r="C678" s="3">
        <v>587.63900000000001</v>
      </c>
      <c r="D678" s="3">
        <v>0.51</v>
      </c>
    </row>
    <row r="679" spans="1:4" x14ac:dyDescent="0.2">
      <c r="A679" s="4">
        <v>587.99199999999996</v>
      </c>
      <c r="B679" s="4">
        <v>0.1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0.1</v>
      </c>
      <c r="C680" s="3">
        <v>588.34500000000003</v>
      </c>
      <c r="D680" s="3">
        <v>0.5</v>
      </c>
    </row>
    <row r="681" spans="1:4" x14ac:dyDescent="0.2">
      <c r="A681" s="4">
        <v>588.69799999999998</v>
      </c>
      <c r="B681" s="4">
        <v>0.1</v>
      </c>
      <c r="C681" s="3">
        <v>588.69799999999998</v>
      </c>
      <c r="D681" s="3">
        <v>0.5</v>
      </c>
    </row>
    <row r="682" spans="1:4" x14ac:dyDescent="0.2">
      <c r="A682" s="4">
        <v>589.05100000000004</v>
      </c>
      <c r="B682" s="4">
        <v>0.1</v>
      </c>
      <c r="C682" s="3">
        <v>589.05100000000004</v>
      </c>
      <c r="D682" s="3">
        <v>0.5</v>
      </c>
    </row>
    <row r="683" spans="1:4" x14ac:dyDescent="0.2">
      <c r="A683" s="4">
        <v>589.404</v>
      </c>
      <c r="B683" s="4">
        <v>0.1</v>
      </c>
      <c r="C683" s="3">
        <v>589.404</v>
      </c>
      <c r="D683" s="3">
        <v>0.5</v>
      </c>
    </row>
    <row r="684" spans="1:4" x14ac:dyDescent="0.2">
      <c r="A684" s="4">
        <v>589.75699999999995</v>
      </c>
      <c r="B684" s="4">
        <v>0.1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0.1</v>
      </c>
      <c r="C685" s="3">
        <v>590.11</v>
      </c>
      <c r="D685" s="3">
        <v>0.49</v>
      </c>
    </row>
    <row r="686" spans="1:4" x14ac:dyDescent="0.2">
      <c r="A686" s="4">
        <v>590.46299999999997</v>
      </c>
      <c r="B686" s="4">
        <v>0.1</v>
      </c>
      <c r="C686" s="3">
        <v>590.46299999999997</v>
      </c>
      <c r="D686" s="3">
        <v>0.49</v>
      </c>
    </row>
    <row r="687" spans="1:4" x14ac:dyDescent="0.2">
      <c r="A687" s="4">
        <v>590.81600000000003</v>
      </c>
      <c r="B687" s="4">
        <v>0.1</v>
      </c>
      <c r="C687" s="3">
        <v>590.81600000000003</v>
      </c>
      <c r="D687" s="3">
        <v>0.49</v>
      </c>
    </row>
    <row r="688" spans="1:4" x14ac:dyDescent="0.2">
      <c r="A688" s="4">
        <v>591.16899999999998</v>
      </c>
      <c r="B688" s="4">
        <v>0.1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0.1</v>
      </c>
      <c r="C689" s="3">
        <v>591.52200000000005</v>
      </c>
      <c r="D689" s="3">
        <v>0.48</v>
      </c>
    </row>
    <row r="690" spans="1:4" x14ac:dyDescent="0.2">
      <c r="A690" s="4">
        <v>591.875</v>
      </c>
      <c r="B690" s="4">
        <v>0.1</v>
      </c>
      <c r="C690" s="3">
        <v>591.875</v>
      </c>
      <c r="D690" s="3">
        <v>0.48</v>
      </c>
    </row>
    <row r="691" spans="1:4" x14ac:dyDescent="0.2">
      <c r="A691" s="4">
        <v>592.22699999999998</v>
      </c>
      <c r="B691" s="4">
        <v>0.1</v>
      </c>
      <c r="C691" s="3">
        <v>592.22699999999998</v>
      </c>
      <c r="D691" s="3">
        <v>0.48</v>
      </c>
    </row>
    <row r="692" spans="1:4" x14ac:dyDescent="0.2">
      <c r="A692" s="4">
        <v>592.58000000000004</v>
      </c>
      <c r="B692" s="4">
        <v>0.1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0.1</v>
      </c>
      <c r="C693" s="3">
        <v>592.93299999999999</v>
      </c>
      <c r="D693" s="3">
        <v>0.47</v>
      </c>
    </row>
    <row r="694" spans="1:4" x14ac:dyDescent="0.2">
      <c r="A694" s="4">
        <v>593.28499999999997</v>
      </c>
      <c r="B694" s="4">
        <v>0.1</v>
      </c>
      <c r="C694" s="3">
        <v>593.28499999999997</v>
      </c>
      <c r="D694" s="3">
        <v>0.47</v>
      </c>
    </row>
    <row r="695" spans="1:4" x14ac:dyDescent="0.2">
      <c r="A695" s="4">
        <v>593.63800000000003</v>
      </c>
      <c r="B695" s="4">
        <v>0.1</v>
      </c>
      <c r="C695" s="3">
        <v>593.63800000000003</v>
      </c>
      <c r="D695" s="3">
        <v>0.47</v>
      </c>
    </row>
    <row r="696" spans="1:4" x14ac:dyDescent="0.2">
      <c r="A696" s="4">
        <v>593.99</v>
      </c>
      <c r="B696" s="4">
        <v>0.1</v>
      </c>
      <c r="C696" s="3">
        <v>593.99</v>
      </c>
      <c r="D696" s="3">
        <v>0.46</v>
      </c>
    </row>
    <row r="697" spans="1:4" x14ac:dyDescent="0.2">
      <c r="A697" s="4">
        <v>594.34299999999996</v>
      </c>
      <c r="B697" s="4">
        <v>0.1</v>
      </c>
      <c r="C697" s="3">
        <v>594.34299999999996</v>
      </c>
      <c r="D697" s="3">
        <v>0.46</v>
      </c>
    </row>
    <row r="698" spans="1:4" x14ac:dyDescent="0.2">
      <c r="A698" s="4">
        <v>594.69500000000005</v>
      </c>
      <c r="B698" s="4">
        <v>0.1</v>
      </c>
      <c r="C698" s="3">
        <v>594.69500000000005</v>
      </c>
      <c r="D698" s="3">
        <v>0.46</v>
      </c>
    </row>
    <row r="699" spans="1:4" x14ac:dyDescent="0.2">
      <c r="A699" s="4">
        <v>595.048</v>
      </c>
      <c r="B699" s="4">
        <v>0.1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0.1</v>
      </c>
      <c r="C700" s="3">
        <v>595.4</v>
      </c>
      <c r="D700" s="3">
        <v>0.45</v>
      </c>
    </row>
    <row r="701" spans="1:4" x14ac:dyDescent="0.2">
      <c r="A701" s="4">
        <v>595.75199999999995</v>
      </c>
      <c r="B701" s="4">
        <v>0.1</v>
      </c>
      <c r="C701" s="3">
        <v>595.75199999999995</v>
      </c>
      <c r="D701" s="3">
        <v>0.45</v>
      </c>
    </row>
    <row r="702" spans="1:4" x14ac:dyDescent="0.2">
      <c r="A702" s="4">
        <v>596.10400000000004</v>
      </c>
      <c r="B702" s="4">
        <v>0.1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0.1</v>
      </c>
      <c r="C703" s="3">
        <v>596.45699999999999</v>
      </c>
      <c r="D703" s="3">
        <v>0.44</v>
      </c>
    </row>
    <row r="704" spans="1:4" x14ac:dyDescent="0.2">
      <c r="A704" s="4">
        <v>596.80899999999997</v>
      </c>
      <c r="B704" s="4">
        <v>0.1</v>
      </c>
      <c r="C704" s="3">
        <v>596.80899999999997</v>
      </c>
      <c r="D704" s="3">
        <v>0.44</v>
      </c>
    </row>
    <row r="705" spans="1:4" x14ac:dyDescent="0.2">
      <c r="A705" s="4">
        <v>597.16099999999994</v>
      </c>
      <c r="B705" s="4">
        <v>0.1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0.1</v>
      </c>
      <c r="C706" s="3">
        <v>597.51300000000003</v>
      </c>
      <c r="D706" s="3">
        <v>0.43</v>
      </c>
    </row>
    <row r="707" spans="1:4" x14ac:dyDescent="0.2">
      <c r="A707" s="4">
        <v>597.86500000000001</v>
      </c>
      <c r="B707" s="4">
        <v>0.1</v>
      </c>
      <c r="C707" s="3">
        <v>597.86500000000001</v>
      </c>
      <c r="D707" s="3">
        <v>0.43</v>
      </c>
    </row>
    <row r="708" spans="1:4" x14ac:dyDescent="0.2">
      <c r="A708" s="4">
        <v>598.21699999999998</v>
      </c>
      <c r="B708" s="4">
        <v>0.1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0.1</v>
      </c>
      <c r="C709" s="3">
        <v>598.56899999999996</v>
      </c>
      <c r="D709" s="3">
        <v>0.42</v>
      </c>
    </row>
    <row r="710" spans="1:4" x14ac:dyDescent="0.2">
      <c r="A710" s="4">
        <v>598.92100000000005</v>
      </c>
      <c r="B710" s="4">
        <v>0.1</v>
      </c>
      <c r="C710" s="3">
        <v>598.92100000000005</v>
      </c>
      <c r="D710" s="3">
        <v>0.42</v>
      </c>
    </row>
    <row r="711" spans="1:4" x14ac:dyDescent="0.2">
      <c r="A711" s="4">
        <v>599.27200000000005</v>
      </c>
      <c r="B711" s="4">
        <v>0.1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0.1</v>
      </c>
      <c r="C712" s="3">
        <v>599.62400000000002</v>
      </c>
      <c r="D712" s="3">
        <v>0.41</v>
      </c>
    </row>
    <row r="713" spans="1:4" x14ac:dyDescent="0.2">
      <c r="A713" s="4">
        <v>599.976</v>
      </c>
      <c r="B713" s="4">
        <v>0.1</v>
      </c>
      <c r="C713" s="3">
        <v>599.976</v>
      </c>
      <c r="D713" s="3">
        <v>0.41</v>
      </c>
    </row>
    <row r="714" spans="1:4" x14ac:dyDescent="0.2">
      <c r="A714" s="4">
        <v>600.32799999999997</v>
      </c>
      <c r="B714" s="4">
        <v>0.1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0.1</v>
      </c>
      <c r="C715" s="3">
        <v>600.67899999999997</v>
      </c>
      <c r="D715" s="3">
        <v>0.4</v>
      </c>
    </row>
    <row r="716" spans="1:4" x14ac:dyDescent="0.2">
      <c r="A716" s="4">
        <v>601.03099999999995</v>
      </c>
      <c r="B716" s="4">
        <v>0.1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0.1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0.1</v>
      </c>
      <c r="C718" s="3">
        <v>601.73400000000004</v>
      </c>
      <c r="D718" s="3">
        <v>0.39</v>
      </c>
    </row>
    <row r="719" spans="1:4" x14ac:dyDescent="0.2">
      <c r="A719" s="4">
        <v>602.08500000000004</v>
      </c>
      <c r="B719" s="4">
        <v>0.1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0.1</v>
      </c>
      <c r="C720" s="3">
        <v>602.43700000000001</v>
      </c>
      <c r="D720" s="3">
        <v>0.38</v>
      </c>
    </row>
    <row r="721" spans="1:4" x14ac:dyDescent="0.2">
      <c r="A721" s="4">
        <v>602.78800000000001</v>
      </c>
      <c r="B721" s="4">
        <v>0.1</v>
      </c>
      <c r="C721" s="3">
        <v>602.78800000000001</v>
      </c>
      <c r="D721" s="3">
        <v>0.38</v>
      </c>
    </row>
    <row r="722" spans="1:4" x14ac:dyDescent="0.2">
      <c r="A722" s="4">
        <v>603.13900000000001</v>
      </c>
      <c r="B722" s="4">
        <v>0.1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0.1</v>
      </c>
      <c r="C723" s="3">
        <v>603.49099999999999</v>
      </c>
      <c r="D723" s="3">
        <v>0.37</v>
      </c>
    </row>
    <row r="724" spans="1:4" x14ac:dyDescent="0.2">
      <c r="A724" s="4">
        <v>603.84199999999998</v>
      </c>
      <c r="B724" s="4">
        <v>0.1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0.1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0.1</v>
      </c>
      <c r="C726" s="3">
        <v>604.54399999999998</v>
      </c>
      <c r="D726" s="3">
        <v>0.36</v>
      </c>
    </row>
    <row r="727" spans="1:4" x14ac:dyDescent="0.2">
      <c r="A727" s="4">
        <v>604.89499999999998</v>
      </c>
      <c r="B727" s="4">
        <v>0.1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0.1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0.1</v>
      </c>
      <c r="C729" s="3">
        <v>605.59699999999998</v>
      </c>
      <c r="D729" s="3">
        <v>0.35</v>
      </c>
    </row>
    <row r="730" spans="1:4" x14ac:dyDescent="0.2">
      <c r="A730" s="4">
        <v>605.94799999999998</v>
      </c>
      <c r="B730" s="4">
        <v>0.1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0.1</v>
      </c>
      <c r="C731" s="3">
        <v>606.29899999999998</v>
      </c>
      <c r="D731" s="3">
        <v>0.34</v>
      </c>
    </row>
    <row r="732" spans="1:4" x14ac:dyDescent="0.2">
      <c r="A732" s="4">
        <v>606.65</v>
      </c>
      <c r="B732" s="4">
        <v>0.1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0.1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0.1</v>
      </c>
      <c r="C734" s="3">
        <v>607.35199999999998</v>
      </c>
      <c r="D734" s="3">
        <v>0.33</v>
      </c>
    </row>
    <row r="735" spans="1:4" x14ac:dyDescent="0.2">
      <c r="A735" s="4">
        <v>607.702</v>
      </c>
      <c r="B735" s="4">
        <v>0.1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0.1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0.1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0.1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0.1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0.1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0.1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0.1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0.1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0.1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0.1</v>
      </c>
      <c r="C745" s="3">
        <v>611.20699999999999</v>
      </c>
      <c r="D745" s="3">
        <v>0.28999999999999998</v>
      </c>
    </row>
    <row r="746" spans="1:4" x14ac:dyDescent="0.2">
      <c r="A746" s="4">
        <v>611.55700000000002</v>
      </c>
      <c r="B746" s="4">
        <v>0.1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0.1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0.1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0.1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0.1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0.1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0.1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0.1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0.1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0.1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0.1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0.1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0.1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0.1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0.1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0.1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0.1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0.1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0.1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0.1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0.1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0.1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0.1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0.1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0.1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0.1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0.1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0.1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0.1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0.1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0.1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0.1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0.1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0.1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0.1</v>
      </c>
      <c r="C780" s="3">
        <v>623.43700000000001</v>
      </c>
      <c r="D780" s="3">
        <v>0.18</v>
      </c>
    </row>
    <row r="781" spans="1:4" x14ac:dyDescent="0.2">
      <c r="A781" s="4">
        <v>623.78599999999994</v>
      </c>
      <c r="B781" s="4">
        <v>0.1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0.1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0.1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0.1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0.1</v>
      </c>
      <c r="C785" s="3">
        <v>625.17999999999995</v>
      </c>
      <c r="D785" s="3">
        <v>0.17</v>
      </c>
    </row>
    <row r="786" spans="1:4" x14ac:dyDescent="0.2">
      <c r="A786" s="4">
        <v>625.52800000000002</v>
      </c>
      <c r="B786" s="4">
        <v>0.1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0.1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0.1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0.1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0.1</v>
      </c>
      <c r="C790" s="3">
        <v>626.92100000000005</v>
      </c>
      <c r="D790" s="3">
        <v>0.16</v>
      </c>
    </row>
    <row r="791" spans="1:4" x14ac:dyDescent="0.2">
      <c r="A791" s="4">
        <v>627.27</v>
      </c>
      <c r="B791" s="4">
        <v>0.1</v>
      </c>
      <c r="C791" s="3">
        <v>627.27</v>
      </c>
      <c r="D791" s="3">
        <v>0.16</v>
      </c>
    </row>
    <row r="792" spans="1:4" x14ac:dyDescent="0.2">
      <c r="A792" s="4">
        <v>627.61800000000005</v>
      </c>
      <c r="B792" s="4">
        <v>0.1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0.1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0.1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0.1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0.1</v>
      </c>
      <c r="C796" s="3">
        <v>629.01</v>
      </c>
      <c r="D796" s="3">
        <v>0.15</v>
      </c>
    </row>
    <row r="797" spans="1:4" x14ac:dyDescent="0.2">
      <c r="A797" s="4">
        <v>629.35799999999995</v>
      </c>
      <c r="B797" s="4">
        <v>0.1</v>
      </c>
      <c r="C797" s="3">
        <v>629.35799999999995</v>
      </c>
      <c r="D797" s="3">
        <v>0.15</v>
      </c>
    </row>
    <row r="798" spans="1:4" x14ac:dyDescent="0.2">
      <c r="A798" s="4">
        <v>629.70500000000004</v>
      </c>
      <c r="B798" s="4">
        <v>0.1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0.1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0.1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0.1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0.1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0.1</v>
      </c>
      <c r="C803" s="3">
        <v>631.44399999999996</v>
      </c>
      <c r="D803" s="3">
        <v>0.14000000000000001</v>
      </c>
    </row>
    <row r="804" spans="1:4" x14ac:dyDescent="0.2">
      <c r="A804" s="4">
        <v>631.79100000000005</v>
      </c>
      <c r="B804" s="4">
        <v>0.1</v>
      </c>
      <c r="C804" s="3">
        <v>631.79100000000005</v>
      </c>
      <c r="D804" s="3">
        <v>0.14000000000000001</v>
      </c>
    </row>
    <row r="805" spans="1:4" x14ac:dyDescent="0.2">
      <c r="A805" s="4">
        <v>632.13900000000001</v>
      </c>
      <c r="B805" s="4">
        <v>0.1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0.1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0.1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0.11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0.11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0.11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0.11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0.11</v>
      </c>
      <c r="C812" s="3">
        <v>634.57000000000005</v>
      </c>
      <c r="D812" s="3">
        <v>0.13</v>
      </c>
    </row>
    <row r="813" spans="1:4" x14ac:dyDescent="0.2">
      <c r="A813" s="4">
        <v>634.91700000000003</v>
      </c>
      <c r="B813" s="4">
        <v>0.11</v>
      </c>
      <c r="C813" s="3">
        <v>634.91700000000003</v>
      </c>
      <c r="D813" s="3">
        <v>0.13</v>
      </c>
    </row>
    <row r="814" spans="1:4" x14ac:dyDescent="0.2">
      <c r="A814" s="4">
        <v>635.26400000000001</v>
      </c>
      <c r="B814" s="4">
        <v>0.11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0.11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0.11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0.11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0.11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0.11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0.11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0.11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0.11</v>
      </c>
      <c r="C822" s="3">
        <v>638.03899999999999</v>
      </c>
      <c r="D822" s="3">
        <v>0.12</v>
      </c>
    </row>
    <row r="823" spans="1:4" x14ac:dyDescent="0.2">
      <c r="A823" s="4">
        <v>638.38599999999997</v>
      </c>
      <c r="B823" s="4">
        <v>0.11</v>
      </c>
      <c r="C823" s="3">
        <v>638.38599999999997</v>
      </c>
      <c r="D823" s="3">
        <v>0.12</v>
      </c>
    </row>
    <row r="824" spans="1:4" x14ac:dyDescent="0.2">
      <c r="A824" s="4">
        <v>638.73299999999995</v>
      </c>
      <c r="B824" s="4">
        <v>0.11</v>
      </c>
      <c r="C824" s="3">
        <v>638.73299999999995</v>
      </c>
      <c r="D824" s="3">
        <v>0.12</v>
      </c>
    </row>
    <row r="825" spans="1:4" x14ac:dyDescent="0.2">
      <c r="A825" s="4">
        <v>639.07899999999995</v>
      </c>
      <c r="B825" s="4">
        <v>0.11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0.11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0.11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0.11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0.11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0.11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0.11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0.11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0.11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0.11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0.11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0.11</v>
      </c>
      <c r="C836" s="3">
        <v>642.88900000000001</v>
      </c>
      <c r="D836" s="3">
        <v>0.11</v>
      </c>
    </row>
    <row r="837" spans="1:4" x14ac:dyDescent="0.2">
      <c r="A837" s="4">
        <v>643.23500000000001</v>
      </c>
      <c r="B837" s="4">
        <v>0.11</v>
      </c>
      <c r="C837" s="3">
        <v>643.23500000000001</v>
      </c>
      <c r="D837" s="3">
        <v>0.11</v>
      </c>
    </row>
    <row r="838" spans="1:4" x14ac:dyDescent="0.2">
      <c r="A838" s="4">
        <v>643.58100000000002</v>
      </c>
      <c r="B838" s="4">
        <v>0.11</v>
      </c>
      <c r="C838" s="3">
        <v>643.58100000000002</v>
      </c>
      <c r="D838" s="3">
        <v>0.11</v>
      </c>
    </row>
    <row r="839" spans="1:4" x14ac:dyDescent="0.2">
      <c r="A839" s="4">
        <v>643.92700000000002</v>
      </c>
      <c r="B839" s="4">
        <v>0.11</v>
      </c>
      <c r="C839" s="3">
        <v>643.92700000000002</v>
      </c>
      <c r="D839" s="3">
        <v>0.11</v>
      </c>
    </row>
    <row r="840" spans="1:4" x14ac:dyDescent="0.2">
      <c r="A840" s="4">
        <v>644.27300000000002</v>
      </c>
      <c r="B840" s="4">
        <v>0.11</v>
      </c>
      <c r="C840" s="3">
        <v>644.27300000000002</v>
      </c>
      <c r="D840" s="3">
        <v>0.11</v>
      </c>
    </row>
    <row r="841" spans="1:4" x14ac:dyDescent="0.2">
      <c r="A841" s="4">
        <v>644.61800000000005</v>
      </c>
      <c r="B841" s="4">
        <v>0.11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0.11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0.11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0.11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0.11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0.11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0.11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0.11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0.11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0.11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0.11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0.11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0.11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0.11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0.11</v>
      </c>
      <c r="C862" s="3">
        <v>651.87</v>
      </c>
      <c r="D862" s="3">
        <v>0.1</v>
      </c>
    </row>
    <row r="863" spans="1:4" x14ac:dyDescent="0.2">
      <c r="A863" s="4">
        <v>652.21500000000003</v>
      </c>
      <c r="B863" s="4">
        <v>0.11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0.11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0.11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0.11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0.11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0.11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0.11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0.11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0.11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0.11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0.11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0.11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0.11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0.11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0.11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0.11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0.12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0.12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0.12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0.12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0.12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0.12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0.12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0.12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0.12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0.12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0.12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0.12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0.12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0.12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0.12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0.12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0.12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0.12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0.12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0.12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0.12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0.12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0.12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0.12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0.12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0.12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0.12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0.12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0.12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0.12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0.12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0.12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0.12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0.12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0.12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0.12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0.12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0.12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0.12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0.12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0.12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0.12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0.12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0.12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0.12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0.12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0.12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0.12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0.12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0.12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0.12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0.12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0.12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0.12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0.12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0.12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0.12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0.12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0.12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0.12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0.12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0.12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0.12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0.12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0.12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0.12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0.12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0.12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0.12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0.12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0.12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0.12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0.12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0.12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0.12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0.12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0.12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0.13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0.13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0.13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0.13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0.13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0.13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0.13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0.13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0.13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0.13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0.13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0.13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0.13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0.13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0.13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0.13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0.13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0.13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0.13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0.13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0.13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0.13</v>
      </c>
      <c r="C1019" s="3">
        <v>705.42700000000002</v>
      </c>
      <c r="D1019" s="3">
        <v>0.12</v>
      </c>
    </row>
    <row r="1020" spans="1:4" x14ac:dyDescent="0.2">
      <c r="A1020" s="4">
        <v>705.76400000000001</v>
      </c>
      <c r="B1020" s="4">
        <v>0.13</v>
      </c>
      <c r="C1020" s="3">
        <v>705.76400000000001</v>
      </c>
      <c r="D1020" s="3">
        <v>0.12</v>
      </c>
    </row>
    <row r="1021" spans="1:4" x14ac:dyDescent="0.2">
      <c r="A1021" s="4">
        <v>706.10199999999998</v>
      </c>
      <c r="B1021" s="4">
        <v>0.13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0.13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0.13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0.13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0.13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0.13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0.13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0.13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0.13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0.13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0.13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0.14000000000000001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0.14000000000000001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0.14000000000000001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0.14000000000000001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0.14000000000000001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0.14000000000000001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0.14000000000000001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0.14000000000000001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0.14000000000000001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0.14000000000000001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0.14000000000000001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0.14000000000000001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0.14000000000000001</v>
      </c>
      <c r="C1044" s="3">
        <v>713.84699999999998</v>
      </c>
      <c r="D1044" s="3">
        <v>0.13</v>
      </c>
    </row>
    <row r="1045" spans="1:4" x14ac:dyDescent="0.2">
      <c r="A1045" s="4">
        <v>714.18299999999999</v>
      </c>
      <c r="B1045" s="4">
        <v>0.14000000000000001</v>
      </c>
      <c r="C1045" s="3">
        <v>714.18299999999999</v>
      </c>
      <c r="D1045" s="3">
        <v>0.13</v>
      </c>
    </row>
    <row r="1046" spans="1:4" x14ac:dyDescent="0.2">
      <c r="A1046" s="4">
        <v>714.51900000000001</v>
      </c>
      <c r="B1046" s="4">
        <v>0.14000000000000001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0.14000000000000001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0.14000000000000001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0.14000000000000001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0.15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0.15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0.15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0.15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0.15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0.15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0.15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0.15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0.15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0.15</v>
      </c>
      <c r="C1059" s="3">
        <v>718.88400000000001</v>
      </c>
      <c r="D1059" s="3">
        <v>0.14000000000000001</v>
      </c>
    </row>
    <row r="1060" spans="1:4" x14ac:dyDescent="0.2">
      <c r="A1060" s="4">
        <v>719.21900000000005</v>
      </c>
      <c r="B1060" s="4">
        <v>0.15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0.15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0.15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0.16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0.16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0.16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0.16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0.16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0.16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0.16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0.16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0.16</v>
      </c>
      <c r="C1071" s="3">
        <v>722.90599999999995</v>
      </c>
      <c r="D1071" s="3">
        <v>0.15</v>
      </c>
    </row>
    <row r="1072" spans="1:4" x14ac:dyDescent="0.2">
      <c r="A1072" s="4">
        <v>723.24099999999999</v>
      </c>
      <c r="B1072" s="4">
        <v>0.16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0.16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0.16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0.17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0.17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0.17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0.17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0.17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0.17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0.17</v>
      </c>
      <c r="C1081" s="3">
        <v>726.25199999999995</v>
      </c>
      <c r="D1081" s="3">
        <v>0.16</v>
      </c>
    </row>
    <row r="1082" spans="1:4" x14ac:dyDescent="0.2">
      <c r="A1082" s="4">
        <v>726.58600000000001</v>
      </c>
      <c r="B1082" s="4">
        <v>0.17</v>
      </c>
      <c r="C1082" s="3">
        <v>726.58600000000001</v>
      </c>
      <c r="D1082" s="3">
        <v>0.16</v>
      </c>
    </row>
    <row r="1083" spans="1:4" x14ac:dyDescent="0.2">
      <c r="A1083" s="4">
        <v>726.92100000000005</v>
      </c>
      <c r="B1083" s="4">
        <v>0.17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0.17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0.18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0.18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0.18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0.18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0.18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0.18</v>
      </c>
      <c r="C1090" s="3">
        <v>729.25900000000001</v>
      </c>
      <c r="D1090" s="3">
        <v>0.17</v>
      </c>
    </row>
    <row r="1091" spans="1:4" x14ac:dyDescent="0.2">
      <c r="A1091" s="4">
        <v>729.59299999999996</v>
      </c>
      <c r="B1091" s="4">
        <v>0.18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0.18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0.19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0.19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0.19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0.19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0.19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0.2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0.2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0.2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0.2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0.2</v>
      </c>
      <c r="C1102" s="3">
        <v>733.26300000000003</v>
      </c>
      <c r="D1102" s="3">
        <v>0.19</v>
      </c>
    </row>
    <row r="1103" spans="1:4" x14ac:dyDescent="0.2">
      <c r="A1103" s="4">
        <v>733.59699999999998</v>
      </c>
      <c r="B1103" s="4">
        <v>0.2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0.21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0.21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0.21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0.21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0.21</v>
      </c>
      <c r="C1108" s="3">
        <v>735.26300000000003</v>
      </c>
      <c r="D1108" s="3">
        <v>0.2</v>
      </c>
    </row>
    <row r="1109" spans="1:4" x14ac:dyDescent="0.2">
      <c r="A1109" s="4">
        <v>735.596</v>
      </c>
      <c r="B1109" s="4">
        <v>0.21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0.22</v>
      </c>
      <c r="C1116" s="3">
        <v>737.92499999999995</v>
      </c>
      <c r="D1116" s="3">
        <v>0.21</v>
      </c>
    </row>
    <row r="1117" spans="1:4" x14ac:dyDescent="0.2">
      <c r="A1117" s="4">
        <v>738.25800000000004</v>
      </c>
      <c r="B1117" s="4">
        <v>0.22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0.22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0.22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0.22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0.22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0.23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0.23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0.23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0.23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0.23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0.23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0.23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0.23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0.23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0.23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0.23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0.23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0.23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0.23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0.23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0.23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0.23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0.23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0.23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0.23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0.23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0.23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0.23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0.23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0.23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0.23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0.23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0.23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0.23</v>
      </c>
      <c r="C1150" s="3">
        <v>749.20799999999997</v>
      </c>
      <c r="D1150" s="3">
        <v>0.22</v>
      </c>
    </row>
    <row r="1151" spans="1:4" x14ac:dyDescent="0.2">
      <c r="A1151" s="4">
        <v>749.53899999999999</v>
      </c>
      <c r="B1151" s="4">
        <v>0.23</v>
      </c>
      <c r="C1151" s="3">
        <v>749.53899999999999</v>
      </c>
      <c r="D1151" s="3">
        <v>0.22</v>
      </c>
    </row>
    <row r="1152" spans="1:4" x14ac:dyDescent="0.2">
      <c r="A1152" s="4">
        <v>749.87</v>
      </c>
      <c r="B1152" s="4">
        <v>0.23</v>
      </c>
      <c r="C1152" s="3">
        <v>749.87</v>
      </c>
      <c r="D1152" s="3">
        <v>0.22</v>
      </c>
    </row>
    <row r="1153" spans="1:4" x14ac:dyDescent="0.2">
      <c r="A1153" s="4">
        <v>750.20100000000002</v>
      </c>
      <c r="B1153" s="4">
        <v>0.23</v>
      </c>
      <c r="C1153" s="3">
        <v>750.20100000000002</v>
      </c>
      <c r="D1153" s="3">
        <v>0.22</v>
      </c>
    </row>
    <row r="1154" spans="1:4" x14ac:dyDescent="0.2">
      <c r="A1154" s="4">
        <v>750.53200000000004</v>
      </c>
      <c r="B1154" s="4">
        <v>0.23</v>
      </c>
      <c r="C1154" s="3">
        <v>750.53200000000004</v>
      </c>
      <c r="D1154" s="3">
        <v>0.22</v>
      </c>
    </row>
    <row r="1155" spans="1:4" x14ac:dyDescent="0.2">
      <c r="A1155" s="4">
        <v>750.86199999999997</v>
      </c>
      <c r="B1155" s="4">
        <v>0.23</v>
      </c>
      <c r="C1155" s="3">
        <v>750.86199999999997</v>
      </c>
      <c r="D1155" s="3">
        <v>0.22</v>
      </c>
    </row>
    <row r="1156" spans="1:4" x14ac:dyDescent="0.2">
      <c r="A1156" s="4">
        <v>751.19299999999998</v>
      </c>
      <c r="B1156" s="4">
        <v>0.23</v>
      </c>
      <c r="C1156" s="3">
        <v>751.19299999999998</v>
      </c>
      <c r="D1156" s="3">
        <v>0.22</v>
      </c>
    </row>
    <row r="1157" spans="1:4" x14ac:dyDescent="0.2">
      <c r="A1157" s="4">
        <v>751.524</v>
      </c>
      <c r="B1157" s="4">
        <v>0.23</v>
      </c>
      <c r="C1157" s="3">
        <v>751.524</v>
      </c>
      <c r="D1157" s="3">
        <v>0.22</v>
      </c>
    </row>
    <row r="1158" spans="1:4" x14ac:dyDescent="0.2">
      <c r="A1158" s="4">
        <v>751.85400000000004</v>
      </c>
      <c r="B1158" s="4">
        <v>0.23</v>
      </c>
      <c r="C1158" s="3">
        <v>751.85400000000004</v>
      </c>
      <c r="D1158" s="3">
        <v>0.22</v>
      </c>
    </row>
    <row r="1159" spans="1:4" x14ac:dyDescent="0.2">
      <c r="A1159" s="4">
        <v>752.18499999999995</v>
      </c>
      <c r="B1159" s="4">
        <v>0.23</v>
      </c>
      <c r="C1159" s="3">
        <v>752.18499999999995</v>
      </c>
      <c r="D1159" s="3">
        <v>0.22</v>
      </c>
    </row>
    <row r="1160" spans="1:4" x14ac:dyDescent="0.2">
      <c r="A1160" s="4">
        <v>752.51499999999999</v>
      </c>
      <c r="B1160" s="4">
        <v>0.23</v>
      </c>
      <c r="C1160" s="3">
        <v>752.51499999999999</v>
      </c>
      <c r="D1160" s="3">
        <v>0.22</v>
      </c>
    </row>
    <row r="1161" spans="1:4" x14ac:dyDescent="0.2">
      <c r="A1161" s="4">
        <v>752.846</v>
      </c>
      <c r="B1161" s="4">
        <v>0.23</v>
      </c>
      <c r="C1161" s="3">
        <v>752.846</v>
      </c>
      <c r="D1161" s="3">
        <v>0.22</v>
      </c>
    </row>
    <row r="1162" spans="1:4" x14ac:dyDescent="0.2">
      <c r="A1162" s="4">
        <v>753.17600000000004</v>
      </c>
      <c r="B1162" s="4">
        <v>0.23</v>
      </c>
      <c r="C1162" s="3">
        <v>753.17600000000004</v>
      </c>
      <c r="D1162" s="3">
        <v>0.22</v>
      </c>
    </row>
    <row r="1163" spans="1:4" x14ac:dyDescent="0.2">
      <c r="A1163" s="4">
        <v>753.50699999999995</v>
      </c>
      <c r="B1163" s="4">
        <v>0.23</v>
      </c>
      <c r="C1163" s="3">
        <v>753.50699999999995</v>
      </c>
      <c r="D1163" s="3">
        <v>0.22</v>
      </c>
    </row>
    <row r="1164" spans="1:4" x14ac:dyDescent="0.2">
      <c r="A1164" s="4">
        <v>753.83699999999999</v>
      </c>
      <c r="B1164" s="4">
        <v>0.23</v>
      </c>
      <c r="C1164" s="3">
        <v>753.83699999999999</v>
      </c>
      <c r="D1164" s="3">
        <v>0.22</v>
      </c>
    </row>
    <row r="1165" spans="1:4" x14ac:dyDescent="0.2">
      <c r="A1165" s="4">
        <v>754.16700000000003</v>
      </c>
      <c r="B1165" s="4">
        <v>0.23</v>
      </c>
      <c r="C1165" s="3">
        <v>754.16700000000003</v>
      </c>
      <c r="D1165" s="3">
        <v>0.22</v>
      </c>
    </row>
    <row r="1166" spans="1:4" x14ac:dyDescent="0.2">
      <c r="A1166" s="4">
        <v>754.49800000000005</v>
      </c>
      <c r="B1166" s="4">
        <v>0.23</v>
      </c>
      <c r="C1166" s="3">
        <v>754.49800000000005</v>
      </c>
      <c r="D1166" s="3">
        <v>0.22</v>
      </c>
    </row>
    <row r="1167" spans="1:4" x14ac:dyDescent="0.2">
      <c r="A1167" s="4">
        <v>754.82799999999997</v>
      </c>
      <c r="B1167" s="4">
        <v>0.23</v>
      </c>
      <c r="C1167" s="3">
        <v>754.82799999999997</v>
      </c>
      <c r="D1167" s="3">
        <v>0.22</v>
      </c>
    </row>
    <row r="1168" spans="1:4" x14ac:dyDescent="0.2">
      <c r="A1168" s="4">
        <v>755.15800000000002</v>
      </c>
      <c r="B1168" s="4">
        <v>0.23</v>
      </c>
      <c r="C1168" s="3">
        <v>755.15800000000002</v>
      </c>
      <c r="D1168" s="3">
        <v>0.22</v>
      </c>
    </row>
    <row r="1169" spans="1:4" x14ac:dyDescent="0.2">
      <c r="A1169" s="4">
        <v>755.48800000000006</v>
      </c>
      <c r="B1169" s="4">
        <v>0.23</v>
      </c>
      <c r="C1169" s="3">
        <v>755.48800000000006</v>
      </c>
      <c r="D1169" s="3">
        <v>0.22</v>
      </c>
    </row>
    <row r="1170" spans="1:4" x14ac:dyDescent="0.2">
      <c r="A1170" s="4">
        <v>755.81799999999998</v>
      </c>
      <c r="B1170" s="4">
        <v>0.23</v>
      </c>
      <c r="C1170" s="3">
        <v>755.81799999999998</v>
      </c>
      <c r="D1170" s="3">
        <v>0.22</v>
      </c>
    </row>
    <row r="1171" spans="1:4" x14ac:dyDescent="0.2">
      <c r="A1171" s="4">
        <v>756.14800000000002</v>
      </c>
      <c r="B1171" s="4">
        <v>0.23</v>
      </c>
      <c r="C1171" s="3">
        <v>756.14800000000002</v>
      </c>
      <c r="D1171" s="3">
        <v>0.22</v>
      </c>
    </row>
    <row r="1172" spans="1:4" x14ac:dyDescent="0.2">
      <c r="A1172" s="4">
        <v>756.47799999999995</v>
      </c>
      <c r="B1172" s="4">
        <v>0.23</v>
      </c>
      <c r="C1172" s="3">
        <v>756.47799999999995</v>
      </c>
      <c r="D1172" s="3">
        <v>0.22</v>
      </c>
    </row>
    <row r="1173" spans="1:4" x14ac:dyDescent="0.2">
      <c r="A1173" s="4">
        <v>756.80799999999999</v>
      </c>
      <c r="B1173" s="4">
        <v>0.23</v>
      </c>
      <c r="C1173" s="3">
        <v>756.80799999999999</v>
      </c>
      <c r="D1173" s="3">
        <v>0.22</v>
      </c>
    </row>
    <row r="1174" spans="1:4" x14ac:dyDescent="0.2">
      <c r="A1174" s="4">
        <v>757.13800000000003</v>
      </c>
      <c r="B1174" s="4">
        <v>0.23</v>
      </c>
      <c r="C1174" s="3">
        <v>757.13800000000003</v>
      </c>
      <c r="D1174" s="3">
        <v>0.22</v>
      </c>
    </row>
    <row r="1175" spans="1:4" x14ac:dyDescent="0.2">
      <c r="A1175" s="4">
        <v>757.46799999999996</v>
      </c>
      <c r="B1175" s="4">
        <v>0.23</v>
      </c>
      <c r="C1175" s="3">
        <v>757.46799999999996</v>
      </c>
      <c r="D1175" s="3">
        <v>0.22</v>
      </c>
    </row>
    <row r="1176" spans="1:4" x14ac:dyDescent="0.2">
      <c r="A1176" s="4">
        <v>757.79700000000003</v>
      </c>
      <c r="B1176" s="4">
        <v>0.23</v>
      </c>
      <c r="C1176" s="3">
        <v>757.79700000000003</v>
      </c>
      <c r="D1176" s="3">
        <v>0.22</v>
      </c>
    </row>
    <row r="1177" spans="1:4" x14ac:dyDescent="0.2">
      <c r="A1177" s="4">
        <v>758.12699999999995</v>
      </c>
      <c r="B1177" s="4">
        <v>0.23</v>
      </c>
      <c r="C1177" s="3">
        <v>758.12699999999995</v>
      </c>
      <c r="D1177" s="3">
        <v>0.22</v>
      </c>
    </row>
    <row r="1178" spans="1:4" x14ac:dyDescent="0.2">
      <c r="A1178" s="4">
        <v>758.45699999999999</v>
      </c>
      <c r="B1178" s="4">
        <v>0.23</v>
      </c>
      <c r="C1178" s="3">
        <v>758.45699999999999</v>
      </c>
      <c r="D1178" s="3">
        <v>0.22</v>
      </c>
    </row>
    <row r="1179" spans="1:4" x14ac:dyDescent="0.2">
      <c r="A1179" s="4">
        <v>758.78599999999994</v>
      </c>
      <c r="B1179" s="4">
        <v>0.23</v>
      </c>
      <c r="C1179" s="3">
        <v>758.78599999999994</v>
      </c>
      <c r="D1179" s="3">
        <v>0.22</v>
      </c>
    </row>
    <row r="1180" spans="1:4" x14ac:dyDescent="0.2">
      <c r="A1180" s="4">
        <v>759.11599999999999</v>
      </c>
      <c r="B1180" s="4">
        <v>0.23</v>
      </c>
      <c r="C1180" s="3">
        <v>759.11599999999999</v>
      </c>
      <c r="D1180" s="3">
        <v>0.22</v>
      </c>
    </row>
    <row r="1181" spans="1:4" x14ac:dyDescent="0.2">
      <c r="A1181" s="4">
        <v>759.44500000000005</v>
      </c>
      <c r="B1181" s="4">
        <v>0.23</v>
      </c>
      <c r="C1181" s="3">
        <v>759.44500000000005</v>
      </c>
      <c r="D1181" s="3">
        <v>0.22</v>
      </c>
    </row>
    <row r="1182" spans="1:4" x14ac:dyDescent="0.2">
      <c r="A1182" s="4">
        <v>759.77499999999998</v>
      </c>
      <c r="B1182" s="4">
        <v>0.23</v>
      </c>
      <c r="C1182" s="3">
        <v>759.77499999999998</v>
      </c>
      <c r="D1182" s="3">
        <v>0.22</v>
      </c>
    </row>
    <row r="1183" spans="1:4" x14ac:dyDescent="0.2">
      <c r="A1183" s="4">
        <v>760.10400000000004</v>
      </c>
      <c r="B1183" s="4">
        <v>0.23</v>
      </c>
      <c r="C1183" s="3">
        <v>760.10400000000004</v>
      </c>
      <c r="D1183" s="3">
        <v>0.22</v>
      </c>
    </row>
    <row r="1184" spans="1:4" x14ac:dyDescent="0.2">
      <c r="A1184" s="4">
        <v>760.43299999999999</v>
      </c>
      <c r="B1184" s="4">
        <v>0.23</v>
      </c>
      <c r="C1184" s="3">
        <v>760.43299999999999</v>
      </c>
      <c r="D1184" s="3">
        <v>0.22</v>
      </c>
    </row>
    <row r="1185" spans="1:4" x14ac:dyDescent="0.2">
      <c r="A1185" s="4">
        <v>760.76300000000003</v>
      </c>
      <c r="B1185" s="4">
        <v>0.23</v>
      </c>
      <c r="C1185" s="3">
        <v>760.76300000000003</v>
      </c>
      <c r="D1185" s="3">
        <v>0.22</v>
      </c>
    </row>
    <row r="1186" spans="1:4" x14ac:dyDescent="0.2">
      <c r="A1186" s="4">
        <v>761.09199999999998</v>
      </c>
      <c r="B1186" s="4">
        <v>0.23</v>
      </c>
      <c r="C1186" s="3">
        <v>761.09199999999998</v>
      </c>
      <c r="D1186" s="3">
        <v>0.22</v>
      </c>
    </row>
    <row r="1187" spans="1:4" x14ac:dyDescent="0.2">
      <c r="A1187" s="4">
        <v>761.42100000000005</v>
      </c>
      <c r="B1187" s="4">
        <v>0.23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0.23</v>
      </c>
      <c r="C1188" s="3">
        <v>761.75</v>
      </c>
      <c r="D1188" s="3">
        <v>0.22</v>
      </c>
    </row>
    <row r="1189" spans="1:4" x14ac:dyDescent="0.2">
      <c r="A1189" s="4">
        <v>762.07899999999995</v>
      </c>
      <c r="B1189" s="4">
        <v>0.23</v>
      </c>
      <c r="C1189" s="3">
        <v>762.07899999999995</v>
      </c>
      <c r="D1189" s="3">
        <v>0.22</v>
      </c>
    </row>
    <row r="1190" spans="1:4" x14ac:dyDescent="0.2">
      <c r="A1190" s="4">
        <v>762.40800000000002</v>
      </c>
      <c r="B1190" s="4">
        <v>0.23</v>
      </c>
      <c r="C1190" s="3">
        <v>762.40800000000002</v>
      </c>
      <c r="D1190" s="3">
        <v>0.22</v>
      </c>
    </row>
    <row r="1191" spans="1:4" x14ac:dyDescent="0.2">
      <c r="A1191" s="4">
        <v>762.73699999999997</v>
      </c>
      <c r="B1191" s="4">
        <v>0.23</v>
      </c>
      <c r="C1191" s="3">
        <v>762.73699999999997</v>
      </c>
      <c r="D1191" s="3">
        <v>0.22</v>
      </c>
    </row>
    <row r="1192" spans="1:4" x14ac:dyDescent="0.2">
      <c r="A1192" s="4">
        <v>763.06600000000003</v>
      </c>
      <c r="B1192" s="4">
        <v>0.23</v>
      </c>
      <c r="C1192" s="3">
        <v>763.06600000000003</v>
      </c>
      <c r="D1192" s="3">
        <v>0.22</v>
      </c>
    </row>
    <row r="1193" spans="1:4" x14ac:dyDescent="0.2">
      <c r="A1193" s="4">
        <v>763.39499999999998</v>
      </c>
      <c r="B1193" s="4">
        <v>0.23</v>
      </c>
      <c r="C1193" s="3">
        <v>763.39499999999998</v>
      </c>
      <c r="D1193" s="3">
        <v>0.22</v>
      </c>
    </row>
    <row r="1194" spans="1:4" x14ac:dyDescent="0.2">
      <c r="A1194" s="4">
        <v>763.72400000000005</v>
      </c>
      <c r="B1194" s="4">
        <v>0.23</v>
      </c>
      <c r="C1194" s="3">
        <v>763.72400000000005</v>
      </c>
      <c r="D1194" s="3">
        <v>0.22</v>
      </c>
    </row>
    <row r="1195" spans="1:4" x14ac:dyDescent="0.2">
      <c r="A1195" s="4">
        <v>764.053</v>
      </c>
      <c r="B1195" s="4">
        <v>0.23</v>
      </c>
      <c r="C1195" s="3">
        <v>764.053</v>
      </c>
      <c r="D1195" s="3">
        <v>0.22</v>
      </c>
    </row>
    <row r="1196" spans="1:4" x14ac:dyDescent="0.2">
      <c r="A1196" s="4">
        <v>764.38199999999995</v>
      </c>
      <c r="B1196" s="4">
        <v>0.23</v>
      </c>
      <c r="C1196" s="3">
        <v>764.38199999999995</v>
      </c>
      <c r="D1196" s="3">
        <v>0.22</v>
      </c>
    </row>
    <row r="1197" spans="1:4" x14ac:dyDescent="0.2">
      <c r="A1197" s="4">
        <v>764.71</v>
      </c>
      <c r="B1197" s="4">
        <v>0.23</v>
      </c>
      <c r="C1197" s="3">
        <v>764.71</v>
      </c>
      <c r="D1197" s="3">
        <v>0.22</v>
      </c>
    </row>
    <row r="1198" spans="1:4" x14ac:dyDescent="0.2">
      <c r="A1198" s="4">
        <v>765.03899999999999</v>
      </c>
      <c r="B1198" s="4">
        <v>0.23</v>
      </c>
      <c r="C1198" s="3">
        <v>765.03899999999999</v>
      </c>
      <c r="D1198" s="3">
        <v>0.22</v>
      </c>
    </row>
    <row r="1199" spans="1:4" x14ac:dyDescent="0.2">
      <c r="A1199" s="4">
        <v>765.36800000000005</v>
      </c>
      <c r="B1199" s="4">
        <v>0.23</v>
      </c>
      <c r="C1199" s="3">
        <v>765.36800000000005</v>
      </c>
      <c r="D1199" s="3">
        <v>0.22</v>
      </c>
    </row>
    <row r="1200" spans="1:4" x14ac:dyDescent="0.2">
      <c r="A1200" s="4">
        <v>765.69600000000003</v>
      </c>
      <c r="B1200" s="4">
        <v>0.23</v>
      </c>
      <c r="C1200" s="3">
        <v>765.69600000000003</v>
      </c>
      <c r="D1200" s="3">
        <v>0.22</v>
      </c>
    </row>
    <row r="1201" spans="1:4" x14ac:dyDescent="0.2">
      <c r="A1201" s="4">
        <v>766.02499999999998</v>
      </c>
      <c r="B1201" s="4">
        <v>0.23</v>
      </c>
      <c r="C1201" s="3">
        <v>766.02499999999998</v>
      </c>
      <c r="D1201" s="3">
        <v>0.22</v>
      </c>
    </row>
    <row r="1202" spans="1:4" x14ac:dyDescent="0.2">
      <c r="A1202" s="4">
        <v>766.35299999999995</v>
      </c>
      <c r="B1202" s="4">
        <v>0.23</v>
      </c>
      <c r="C1202" s="3">
        <v>766.35299999999995</v>
      </c>
      <c r="D1202" s="3">
        <v>0.22</v>
      </c>
    </row>
    <row r="1203" spans="1:4" x14ac:dyDescent="0.2">
      <c r="A1203" s="4">
        <v>766.68100000000004</v>
      </c>
      <c r="B1203" s="4">
        <v>0.23</v>
      </c>
      <c r="C1203" s="3">
        <v>766.68100000000004</v>
      </c>
      <c r="D1203" s="3">
        <v>0.22</v>
      </c>
    </row>
    <row r="1204" spans="1:4" x14ac:dyDescent="0.2">
      <c r="A1204" s="4">
        <v>767.01</v>
      </c>
      <c r="B1204" s="4">
        <v>0.23</v>
      </c>
      <c r="C1204" s="3">
        <v>767.01</v>
      </c>
      <c r="D1204" s="3">
        <v>0.22</v>
      </c>
    </row>
    <row r="1205" spans="1:4" x14ac:dyDescent="0.2">
      <c r="A1205" s="4">
        <v>767.33799999999997</v>
      </c>
      <c r="B1205" s="4">
        <v>0.23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0.23</v>
      </c>
      <c r="C1206" s="3">
        <v>767.66600000000005</v>
      </c>
      <c r="D1206" s="3">
        <v>0.22</v>
      </c>
    </row>
    <row r="1207" spans="1:4" x14ac:dyDescent="0.2">
      <c r="A1207" s="4">
        <v>767.995</v>
      </c>
      <c r="B1207" s="4">
        <v>0.23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0.23</v>
      </c>
      <c r="C1208" s="3">
        <v>768.32299999999998</v>
      </c>
      <c r="D1208" s="3">
        <v>0.22</v>
      </c>
    </row>
    <row r="1209" spans="1:4" x14ac:dyDescent="0.2">
      <c r="A1209" s="4">
        <v>768.65099999999995</v>
      </c>
      <c r="B1209" s="4">
        <v>0.23</v>
      </c>
      <c r="C1209" s="3">
        <v>768.65099999999995</v>
      </c>
      <c r="D1209" s="3">
        <v>0.22</v>
      </c>
    </row>
    <row r="1210" spans="1:4" x14ac:dyDescent="0.2">
      <c r="A1210" s="4">
        <v>768.97900000000004</v>
      </c>
      <c r="B1210" s="4">
        <v>0.23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0.23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0.23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0.23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0.23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0.23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0.23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0.23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0.23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0.23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0.23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0.23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0.23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0.23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0.23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0.23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0.23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0.23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0.23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0.23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0.23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0.23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0.23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0.23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0.23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0.23</v>
      </c>
      <c r="C1235" s="3">
        <v>777.16399999999999</v>
      </c>
      <c r="D1235" s="3">
        <v>0.21</v>
      </c>
    </row>
    <row r="1236" spans="1:4" x14ac:dyDescent="0.2">
      <c r="A1236" s="4">
        <v>777.49099999999999</v>
      </c>
      <c r="B1236" s="4">
        <v>0.23</v>
      </c>
      <c r="C1236" s="3">
        <v>777.49099999999999</v>
      </c>
      <c r="D1236" s="3">
        <v>0.21</v>
      </c>
    </row>
    <row r="1237" spans="1:4" x14ac:dyDescent="0.2">
      <c r="A1237" s="4">
        <v>777.81700000000001</v>
      </c>
      <c r="B1237" s="4">
        <v>0.23</v>
      </c>
      <c r="C1237" s="3">
        <v>777.81700000000001</v>
      </c>
      <c r="D1237" s="3">
        <v>0.21</v>
      </c>
    </row>
    <row r="1238" spans="1:4" x14ac:dyDescent="0.2">
      <c r="A1238" s="4">
        <v>778.14400000000001</v>
      </c>
      <c r="B1238" s="4">
        <v>0.23</v>
      </c>
      <c r="C1238" s="3">
        <v>778.14400000000001</v>
      </c>
      <c r="D1238" s="3">
        <v>0.21</v>
      </c>
    </row>
    <row r="1239" spans="1:4" x14ac:dyDescent="0.2">
      <c r="A1239" s="4">
        <v>778.471</v>
      </c>
      <c r="B1239" s="4">
        <v>0.23</v>
      </c>
      <c r="C1239" s="3">
        <v>778.471</v>
      </c>
      <c r="D1239" s="3">
        <v>0.21</v>
      </c>
    </row>
    <row r="1240" spans="1:4" x14ac:dyDescent="0.2">
      <c r="A1240" s="4">
        <v>778.79700000000003</v>
      </c>
      <c r="B1240" s="4">
        <v>0.23</v>
      </c>
      <c r="C1240" s="3">
        <v>778.79700000000003</v>
      </c>
      <c r="D1240" s="3">
        <v>0.21</v>
      </c>
    </row>
    <row r="1241" spans="1:4" x14ac:dyDescent="0.2">
      <c r="A1241" s="4">
        <v>779.12400000000002</v>
      </c>
      <c r="B1241" s="4">
        <v>0.22</v>
      </c>
      <c r="C1241" s="3">
        <v>779.12400000000002</v>
      </c>
      <c r="D1241" s="3">
        <v>0.21</v>
      </c>
    </row>
    <row r="1242" spans="1:4" x14ac:dyDescent="0.2">
      <c r="A1242" s="4">
        <v>779.45</v>
      </c>
      <c r="B1242" s="4">
        <v>0.22</v>
      </c>
      <c r="C1242" s="3">
        <v>779.45</v>
      </c>
      <c r="D1242" s="3">
        <v>0.21</v>
      </c>
    </row>
    <row r="1243" spans="1:4" x14ac:dyDescent="0.2">
      <c r="A1243" s="4">
        <v>779.77700000000004</v>
      </c>
      <c r="B1243" s="4">
        <v>0.22</v>
      </c>
      <c r="C1243" s="3">
        <v>779.77700000000004</v>
      </c>
      <c r="D1243" s="3">
        <v>0.21</v>
      </c>
    </row>
    <row r="1244" spans="1:4" x14ac:dyDescent="0.2">
      <c r="A1244" s="4">
        <v>780.10299999999995</v>
      </c>
      <c r="B1244" s="4">
        <v>0.22</v>
      </c>
      <c r="C1244" s="3">
        <v>780.10299999999995</v>
      </c>
      <c r="D1244" s="3">
        <v>0.21</v>
      </c>
    </row>
    <row r="1245" spans="1:4" x14ac:dyDescent="0.2">
      <c r="A1245" s="4">
        <v>780.42899999999997</v>
      </c>
      <c r="B1245" s="4">
        <v>0.22</v>
      </c>
      <c r="C1245" s="3">
        <v>780.42899999999997</v>
      </c>
      <c r="D1245" s="3">
        <v>0.21</v>
      </c>
    </row>
    <row r="1246" spans="1:4" x14ac:dyDescent="0.2">
      <c r="A1246" s="4">
        <v>780.755</v>
      </c>
      <c r="B1246" s="4">
        <v>0.22</v>
      </c>
      <c r="C1246" s="3">
        <v>780.755</v>
      </c>
      <c r="D1246" s="3">
        <v>0.21</v>
      </c>
    </row>
    <row r="1247" spans="1:4" x14ac:dyDescent="0.2">
      <c r="A1247" s="4">
        <v>781.08199999999999</v>
      </c>
      <c r="B1247" s="4">
        <v>0.22</v>
      </c>
      <c r="C1247" s="3">
        <v>781.08199999999999</v>
      </c>
      <c r="D1247" s="3">
        <v>0.21</v>
      </c>
    </row>
    <row r="1248" spans="1:4" x14ac:dyDescent="0.2">
      <c r="A1248" s="4">
        <v>781.40800000000002</v>
      </c>
      <c r="B1248" s="4">
        <v>0.22</v>
      </c>
      <c r="C1248" s="3">
        <v>781.40800000000002</v>
      </c>
      <c r="D1248" s="3">
        <v>0.21</v>
      </c>
    </row>
    <row r="1249" spans="1:4" x14ac:dyDescent="0.2">
      <c r="A1249" s="4">
        <v>781.73400000000004</v>
      </c>
      <c r="B1249" s="4">
        <v>0.22</v>
      </c>
      <c r="C1249" s="3">
        <v>781.73400000000004</v>
      </c>
      <c r="D1249" s="3">
        <v>0.21</v>
      </c>
    </row>
    <row r="1250" spans="1:4" x14ac:dyDescent="0.2">
      <c r="A1250" s="4">
        <v>782.06</v>
      </c>
      <c r="B1250" s="4">
        <v>0.22</v>
      </c>
      <c r="C1250" s="3">
        <v>782.06</v>
      </c>
      <c r="D1250" s="3">
        <v>0.21</v>
      </c>
    </row>
    <row r="1251" spans="1:4" x14ac:dyDescent="0.2">
      <c r="A1251" s="4">
        <v>782.38599999999997</v>
      </c>
      <c r="B1251" s="4">
        <v>0.22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0.21</v>
      </c>
      <c r="C1269" s="3">
        <v>788.245</v>
      </c>
      <c r="D1269" s="3">
        <v>0.2</v>
      </c>
    </row>
    <row r="1270" spans="1:4" x14ac:dyDescent="0.2">
      <c r="A1270" s="4">
        <v>788.57</v>
      </c>
      <c r="B1270" s="4">
        <v>0.21</v>
      </c>
      <c r="C1270" s="3">
        <v>788.57</v>
      </c>
      <c r="D1270" s="3">
        <v>0.2</v>
      </c>
    </row>
    <row r="1271" spans="1:4" x14ac:dyDescent="0.2">
      <c r="A1271" s="4">
        <v>788.89499999999998</v>
      </c>
      <c r="B1271" s="4">
        <v>0.21</v>
      </c>
      <c r="C1271" s="3">
        <v>788.89499999999998</v>
      </c>
      <c r="D1271" s="3">
        <v>0.2</v>
      </c>
    </row>
    <row r="1272" spans="1:4" x14ac:dyDescent="0.2">
      <c r="A1272" s="4">
        <v>789.22</v>
      </c>
      <c r="B1272" s="4">
        <v>0.21</v>
      </c>
      <c r="C1272" s="3">
        <v>789.22</v>
      </c>
      <c r="D1272" s="3">
        <v>0.2</v>
      </c>
    </row>
    <row r="1273" spans="1:4" x14ac:dyDescent="0.2">
      <c r="A1273" s="4">
        <v>789.54499999999996</v>
      </c>
      <c r="B1273" s="4">
        <v>0.21</v>
      </c>
      <c r="C1273" s="3">
        <v>789.54499999999996</v>
      </c>
      <c r="D1273" s="3">
        <v>0.2</v>
      </c>
    </row>
    <row r="1274" spans="1:4" x14ac:dyDescent="0.2">
      <c r="A1274" s="4">
        <v>789.87</v>
      </c>
      <c r="B1274" s="4">
        <v>0.21</v>
      </c>
      <c r="C1274" s="3">
        <v>789.87</v>
      </c>
      <c r="D1274" s="3">
        <v>0.2</v>
      </c>
    </row>
    <row r="1275" spans="1:4" x14ac:dyDescent="0.2">
      <c r="A1275" s="4">
        <v>790.19500000000005</v>
      </c>
      <c r="B1275" s="4">
        <v>0.21</v>
      </c>
      <c r="C1275" s="3">
        <v>790.19500000000005</v>
      </c>
      <c r="D1275" s="3">
        <v>0.2</v>
      </c>
    </row>
    <row r="1276" spans="1:4" x14ac:dyDescent="0.2">
      <c r="A1276" s="4">
        <v>790.52</v>
      </c>
      <c r="B1276" s="4">
        <v>0.21</v>
      </c>
      <c r="C1276" s="3">
        <v>790.52</v>
      </c>
      <c r="D1276" s="3">
        <v>0.2</v>
      </c>
    </row>
    <row r="1277" spans="1:4" x14ac:dyDescent="0.2">
      <c r="A1277" s="4">
        <v>790.84400000000005</v>
      </c>
      <c r="B1277" s="4">
        <v>0.21</v>
      </c>
      <c r="C1277" s="3">
        <v>790.84400000000005</v>
      </c>
      <c r="D1277" s="3">
        <v>0.2</v>
      </c>
    </row>
    <row r="1278" spans="1:4" x14ac:dyDescent="0.2">
      <c r="A1278" s="4">
        <v>791.16899999999998</v>
      </c>
      <c r="B1278" s="4">
        <v>0.21</v>
      </c>
      <c r="C1278" s="3">
        <v>791.16899999999998</v>
      </c>
      <c r="D1278" s="3">
        <v>0.2</v>
      </c>
    </row>
    <row r="1279" spans="1:4" x14ac:dyDescent="0.2">
      <c r="A1279" s="4">
        <v>791.49400000000003</v>
      </c>
      <c r="B1279" s="4">
        <v>0.21</v>
      </c>
      <c r="C1279" s="3">
        <v>791.49400000000003</v>
      </c>
      <c r="D1279" s="3">
        <v>0.2</v>
      </c>
    </row>
    <row r="1280" spans="1:4" x14ac:dyDescent="0.2">
      <c r="A1280" s="4">
        <v>791.81799999999998</v>
      </c>
      <c r="B1280" s="4">
        <v>0.21</v>
      </c>
      <c r="C1280" s="3">
        <v>791.81799999999998</v>
      </c>
      <c r="D1280" s="3">
        <v>0.2</v>
      </c>
    </row>
    <row r="1281" spans="1:4" x14ac:dyDescent="0.2">
      <c r="A1281" s="4">
        <v>792.14300000000003</v>
      </c>
      <c r="B1281" s="4">
        <v>0.21</v>
      </c>
      <c r="C1281" s="3">
        <v>792.14300000000003</v>
      </c>
      <c r="D1281" s="3">
        <v>0.2</v>
      </c>
    </row>
    <row r="1282" spans="1:4" x14ac:dyDescent="0.2">
      <c r="A1282" s="4">
        <v>792.46699999999998</v>
      </c>
      <c r="B1282" s="4">
        <v>0.21</v>
      </c>
      <c r="C1282" s="3">
        <v>792.46699999999998</v>
      </c>
      <c r="D1282" s="3">
        <v>0.2</v>
      </c>
    </row>
    <row r="1283" spans="1:4" x14ac:dyDescent="0.2">
      <c r="A1283" s="4">
        <v>792.79100000000005</v>
      </c>
      <c r="B1283" s="4">
        <v>0.21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0.21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0.21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0.21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0.21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0.21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0.21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0.21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0.21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0.21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0.21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0.21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0.21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0.21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0.21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0.21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0.21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0.21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0.2</v>
      </c>
      <c r="C1301" s="3">
        <v>798.62199999999996</v>
      </c>
      <c r="D1301" s="3">
        <v>0.19</v>
      </c>
    </row>
    <row r="1302" spans="1:4" x14ac:dyDescent="0.2">
      <c r="A1302" s="4">
        <v>798.94500000000005</v>
      </c>
      <c r="B1302" s="4">
        <v>0.2</v>
      </c>
      <c r="C1302" s="3">
        <v>798.94500000000005</v>
      </c>
      <c r="D1302" s="3">
        <v>0.19</v>
      </c>
    </row>
    <row r="1303" spans="1:4" x14ac:dyDescent="0.2">
      <c r="A1303" s="4">
        <v>799.26900000000001</v>
      </c>
      <c r="B1303" s="4">
        <v>0.2</v>
      </c>
      <c r="C1303" s="3">
        <v>799.26900000000001</v>
      </c>
      <c r="D1303" s="3">
        <v>0.19</v>
      </c>
    </row>
    <row r="1304" spans="1:4" x14ac:dyDescent="0.2">
      <c r="A1304" s="4">
        <v>799.59199999999998</v>
      </c>
      <c r="B1304" s="4">
        <v>0.2</v>
      </c>
      <c r="C1304" s="3">
        <v>799.59199999999998</v>
      </c>
      <c r="D1304" s="3">
        <v>0.19</v>
      </c>
    </row>
    <row r="1305" spans="1:4" x14ac:dyDescent="0.2">
      <c r="A1305" s="4">
        <v>799.91499999999996</v>
      </c>
      <c r="B1305" s="4">
        <v>0.2</v>
      </c>
      <c r="C1305" s="3">
        <v>799.91499999999996</v>
      </c>
      <c r="D1305" s="3">
        <v>0.19</v>
      </c>
    </row>
    <row r="1306" spans="1:4" x14ac:dyDescent="0.2">
      <c r="A1306" s="4">
        <v>800.23800000000006</v>
      </c>
      <c r="B1306" s="4">
        <v>0.2</v>
      </c>
      <c r="C1306" s="3">
        <v>800.23800000000006</v>
      </c>
      <c r="D1306" s="3">
        <v>0.19</v>
      </c>
    </row>
    <row r="1307" spans="1:4" x14ac:dyDescent="0.2">
      <c r="A1307" s="4">
        <v>800.56200000000001</v>
      </c>
      <c r="B1307" s="4">
        <v>0.2</v>
      </c>
      <c r="C1307" s="3">
        <v>800.56200000000001</v>
      </c>
      <c r="D1307" s="3">
        <v>0.19</v>
      </c>
    </row>
    <row r="1308" spans="1:4" x14ac:dyDescent="0.2">
      <c r="A1308" s="4">
        <v>800.88499999999999</v>
      </c>
      <c r="B1308" s="4">
        <v>0.2</v>
      </c>
      <c r="C1308" s="3">
        <v>800.88499999999999</v>
      </c>
      <c r="D1308" s="3">
        <v>0.19</v>
      </c>
    </row>
    <row r="1309" spans="1:4" x14ac:dyDescent="0.2">
      <c r="A1309" s="4">
        <v>801.20799999999997</v>
      </c>
      <c r="B1309" s="4">
        <v>0.2</v>
      </c>
      <c r="C1309" s="3">
        <v>801.20799999999997</v>
      </c>
      <c r="D1309" s="3">
        <v>0.19</v>
      </c>
    </row>
    <row r="1310" spans="1:4" x14ac:dyDescent="0.2">
      <c r="A1310" s="4">
        <v>801.53099999999995</v>
      </c>
      <c r="B1310" s="4">
        <v>0.2</v>
      </c>
      <c r="C1310" s="3">
        <v>801.53099999999995</v>
      </c>
      <c r="D1310" s="3">
        <v>0.19</v>
      </c>
    </row>
    <row r="1311" spans="1:4" x14ac:dyDescent="0.2">
      <c r="A1311" s="4">
        <v>801.85400000000004</v>
      </c>
      <c r="B1311" s="4">
        <v>0.2</v>
      </c>
      <c r="C1311" s="3">
        <v>801.85400000000004</v>
      </c>
      <c r="D1311" s="3">
        <v>0.19</v>
      </c>
    </row>
    <row r="1312" spans="1:4" x14ac:dyDescent="0.2">
      <c r="A1312" s="4">
        <v>802.17700000000002</v>
      </c>
      <c r="B1312" s="4">
        <v>0.2</v>
      </c>
      <c r="C1312" s="3">
        <v>802.17700000000002</v>
      </c>
      <c r="D1312" s="3">
        <v>0.19</v>
      </c>
    </row>
    <row r="1313" spans="1:4" x14ac:dyDescent="0.2">
      <c r="A1313" s="4">
        <v>802.5</v>
      </c>
      <c r="B1313" s="4">
        <v>0.2</v>
      </c>
      <c r="C1313" s="3">
        <v>802.5</v>
      </c>
      <c r="D1313" s="3">
        <v>0.19</v>
      </c>
    </row>
    <row r="1314" spans="1:4" x14ac:dyDescent="0.2">
      <c r="A1314" s="4">
        <v>802.822</v>
      </c>
      <c r="B1314" s="4">
        <v>0.2</v>
      </c>
      <c r="C1314" s="3">
        <v>802.822</v>
      </c>
      <c r="D1314" s="3">
        <v>0.19</v>
      </c>
    </row>
    <row r="1315" spans="1:4" x14ac:dyDescent="0.2">
      <c r="A1315" s="4">
        <v>803.14499999999998</v>
      </c>
      <c r="B1315" s="4">
        <v>0.2</v>
      </c>
      <c r="C1315" s="3">
        <v>803.14499999999998</v>
      </c>
      <c r="D1315" s="3">
        <v>0.19</v>
      </c>
    </row>
    <row r="1316" spans="1:4" x14ac:dyDescent="0.2">
      <c r="A1316" s="4">
        <v>803.46799999999996</v>
      </c>
      <c r="B1316" s="4">
        <v>0.2</v>
      </c>
      <c r="C1316" s="3">
        <v>803.46799999999996</v>
      </c>
      <c r="D1316" s="3">
        <v>0.19</v>
      </c>
    </row>
    <row r="1317" spans="1:4" x14ac:dyDescent="0.2">
      <c r="A1317" s="4">
        <v>803.79</v>
      </c>
      <c r="B1317" s="4">
        <v>0.2</v>
      </c>
      <c r="C1317" s="3">
        <v>803.79</v>
      </c>
      <c r="D1317" s="3">
        <v>0.19</v>
      </c>
    </row>
    <row r="1318" spans="1:4" x14ac:dyDescent="0.2">
      <c r="A1318" s="4">
        <v>804.11300000000006</v>
      </c>
      <c r="B1318" s="4">
        <v>0.2</v>
      </c>
      <c r="C1318" s="3">
        <v>804.11300000000006</v>
      </c>
      <c r="D1318" s="3">
        <v>0.19</v>
      </c>
    </row>
    <row r="1319" spans="1:4" x14ac:dyDescent="0.2">
      <c r="A1319" s="4">
        <v>804.43600000000004</v>
      </c>
      <c r="B1319" s="4">
        <v>0.2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0.2</v>
      </c>
      <c r="C1320" s="3">
        <v>804.75800000000004</v>
      </c>
      <c r="D1320" s="3">
        <v>0.19</v>
      </c>
    </row>
    <row r="1321" spans="1:4" x14ac:dyDescent="0.2">
      <c r="A1321" s="4">
        <v>805.08100000000002</v>
      </c>
      <c r="B1321" s="4">
        <v>0.2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0.2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0.2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0.2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0.2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0.2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0.2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0.2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0.2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0.2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0.2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0.2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0.2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0.2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0.2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0.2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0.2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0.2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0.2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0.2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0.2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0.2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0.2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0.2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0.2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0.2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0.2</v>
      </c>
      <c r="C1347" s="3">
        <v>813.447</v>
      </c>
      <c r="D1347" s="3">
        <v>0.19</v>
      </c>
    </row>
    <row r="1348" spans="1:4" x14ac:dyDescent="0.2">
      <c r="A1348" s="4">
        <v>813.76800000000003</v>
      </c>
      <c r="B1348" s="4">
        <v>0.2</v>
      </c>
      <c r="C1348" s="3">
        <v>813.76800000000003</v>
      </c>
      <c r="D1348" s="3">
        <v>0.19</v>
      </c>
    </row>
    <row r="1349" spans="1:4" x14ac:dyDescent="0.2">
      <c r="A1349" s="4">
        <v>814.08900000000006</v>
      </c>
      <c r="B1349" s="4">
        <v>0.2</v>
      </c>
      <c r="C1349" s="3">
        <v>814.08900000000006</v>
      </c>
      <c r="D1349" s="3">
        <v>0.19</v>
      </c>
    </row>
    <row r="1350" spans="1:4" x14ac:dyDescent="0.2">
      <c r="A1350" s="4">
        <v>814.41</v>
      </c>
      <c r="B1350" s="4">
        <v>0.2</v>
      </c>
      <c r="C1350" s="3">
        <v>814.41</v>
      </c>
      <c r="D1350" s="3">
        <v>0.19</v>
      </c>
    </row>
    <row r="1351" spans="1:4" x14ac:dyDescent="0.2">
      <c r="A1351" s="4">
        <v>814.73099999999999</v>
      </c>
      <c r="B1351" s="4">
        <v>0.2</v>
      </c>
      <c r="C1351" s="3">
        <v>814.73099999999999</v>
      </c>
      <c r="D1351" s="3">
        <v>0.19</v>
      </c>
    </row>
    <row r="1352" spans="1:4" x14ac:dyDescent="0.2">
      <c r="A1352" s="4">
        <v>815.05200000000002</v>
      </c>
      <c r="B1352" s="4">
        <v>0.2</v>
      </c>
      <c r="C1352" s="3">
        <v>815.05200000000002</v>
      </c>
      <c r="D1352" s="3">
        <v>0.19</v>
      </c>
    </row>
    <row r="1353" spans="1:4" x14ac:dyDescent="0.2">
      <c r="A1353" s="4">
        <v>815.37300000000005</v>
      </c>
      <c r="B1353" s="4">
        <v>0.2</v>
      </c>
      <c r="C1353" s="3">
        <v>815.37300000000005</v>
      </c>
      <c r="D1353" s="3">
        <v>0.19</v>
      </c>
    </row>
    <row r="1354" spans="1:4" x14ac:dyDescent="0.2">
      <c r="A1354" s="4">
        <v>815.69299999999998</v>
      </c>
      <c r="B1354" s="4">
        <v>0.2</v>
      </c>
      <c r="C1354" s="3">
        <v>815.69299999999998</v>
      </c>
      <c r="D1354" s="3">
        <v>0.19</v>
      </c>
    </row>
    <row r="1355" spans="1:4" x14ac:dyDescent="0.2">
      <c r="A1355" s="4">
        <v>816.01400000000001</v>
      </c>
      <c r="B1355" s="4">
        <v>0.2</v>
      </c>
      <c r="C1355" s="3">
        <v>816.01400000000001</v>
      </c>
      <c r="D1355" s="3">
        <v>0.19</v>
      </c>
    </row>
    <row r="1356" spans="1:4" x14ac:dyDescent="0.2">
      <c r="A1356" s="4">
        <v>816.33500000000004</v>
      </c>
      <c r="B1356" s="4">
        <v>0.2</v>
      </c>
      <c r="C1356" s="3">
        <v>816.33500000000004</v>
      </c>
      <c r="D1356" s="3">
        <v>0.19</v>
      </c>
    </row>
    <row r="1357" spans="1:4" x14ac:dyDescent="0.2">
      <c r="A1357" s="4">
        <v>816.65499999999997</v>
      </c>
      <c r="B1357" s="4">
        <v>0.2</v>
      </c>
      <c r="C1357" s="3">
        <v>816.65499999999997</v>
      </c>
      <c r="D1357" s="3">
        <v>0.19</v>
      </c>
    </row>
    <row r="1358" spans="1:4" x14ac:dyDescent="0.2">
      <c r="A1358" s="4">
        <v>816.976</v>
      </c>
      <c r="B1358" s="4">
        <v>0.2</v>
      </c>
      <c r="C1358" s="3">
        <v>816.976</v>
      </c>
      <c r="D1358" s="3">
        <v>0.19</v>
      </c>
    </row>
    <row r="1359" spans="1:4" x14ac:dyDescent="0.2">
      <c r="A1359" s="4">
        <v>817.29600000000005</v>
      </c>
      <c r="B1359" s="4">
        <v>0.2</v>
      </c>
      <c r="C1359" s="3">
        <v>817.29600000000005</v>
      </c>
      <c r="D1359" s="3">
        <v>0.19</v>
      </c>
    </row>
    <row r="1360" spans="1:4" x14ac:dyDescent="0.2">
      <c r="A1360" s="4">
        <v>817.61699999999996</v>
      </c>
      <c r="B1360" s="4">
        <v>0.2</v>
      </c>
      <c r="C1360" s="3">
        <v>817.61699999999996</v>
      </c>
      <c r="D1360" s="3">
        <v>0.19</v>
      </c>
    </row>
    <row r="1361" spans="1:4" x14ac:dyDescent="0.2">
      <c r="A1361" s="4">
        <v>817.93700000000001</v>
      </c>
      <c r="B1361" s="4">
        <v>0.2</v>
      </c>
      <c r="C1361" s="3">
        <v>817.93700000000001</v>
      </c>
      <c r="D1361" s="3">
        <v>0.19</v>
      </c>
    </row>
    <row r="1362" spans="1:4" x14ac:dyDescent="0.2">
      <c r="A1362" s="4">
        <v>818.25800000000004</v>
      </c>
      <c r="B1362" s="4">
        <v>0.2</v>
      </c>
      <c r="C1362" s="3">
        <v>818.25800000000004</v>
      </c>
      <c r="D1362" s="3">
        <v>0.19</v>
      </c>
    </row>
    <row r="1363" spans="1:4" x14ac:dyDescent="0.2">
      <c r="A1363" s="4">
        <v>818.57799999999997</v>
      </c>
      <c r="B1363" s="4">
        <v>0.2</v>
      </c>
      <c r="C1363" s="3">
        <v>818.57799999999997</v>
      </c>
      <c r="D1363" s="3">
        <v>0.19</v>
      </c>
    </row>
    <row r="1364" spans="1:4" x14ac:dyDescent="0.2">
      <c r="A1364" s="4">
        <v>818.89800000000002</v>
      </c>
      <c r="B1364" s="4">
        <v>0.2</v>
      </c>
      <c r="C1364" s="3">
        <v>818.89800000000002</v>
      </c>
      <c r="D1364" s="3">
        <v>0.19</v>
      </c>
    </row>
    <row r="1365" spans="1:4" x14ac:dyDescent="0.2">
      <c r="A1365" s="4">
        <v>819.21900000000005</v>
      </c>
      <c r="B1365" s="4">
        <v>0.21</v>
      </c>
      <c r="C1365" s="3">
        <v>819.21900000000005</v>
      </c>
      <c r="D1365" s="3">
        <v>0.19</v>
      </c>
    </row>
    <row r="1366" spans="1:4" x14ac:dyDescent="0.2">
      <c r="A1366" s="4">
        <v>819.53899999999999</v>
      </c>
      <c r="B1366" s="4">
        <v>0.21</v>
      </c>
      <c r="C1366" s="3">
        <v>819.53899999999999</v>
      </c>
      <c r="D1366" s="3">
        <v>0.19</v>
      </c>
    </row>
    <row r="1367" spans="1:4" x14ac:dyDescent="0.2">
      <c r="A1367" s="4">
        <v>819.85900000000004</v>
      </c>
      <c r="B1367" s="4">
        <v>0.21</v>
      </c>
      <c r="C1367" s="3">
        <v>819.85900000000004</v>
      </c>
      <c r="D1367" s="3">
        <v>0.19</v>
      </c>
    </row>
    <row r="1368" spans="1:4" x14ac:dyDescent="0.2">
      <c r="A1368" s="4">
        <v>820.17899999999997</v>
      </c>
      <c r="B1368" s="4">
        <v>0.21</v>
      </c>
      <c r="C1368" s="3">
        <v>820.17899999999997</v>
      </c>
      <c r="D1368" s="3">
        <v>0.19</v>
      </c>
    </row>
    <row r="1369" spans="1:4" x14ac:dyDescent="0.2">
      <c r="A1369" s="4">
        <v>820.49900000000002</v>
      </c>
      <c r="B1369" s="4">
        <v>0.21</v>
      </c>
      <c r="C1369" s="3">
        <v>820.49900000000002</v>
      </c>
      <c r="D1369" s="3">
        <v>0.19</v>
      </c>
    </row>
    <row r="1370" spans="1:4" x14ac:dyDescent="0.2">
      <c r="A1370" s="4">
        <v>820.81899999999996</v>
      </c>
      <c r="B1370" s="4">
        <v>0.21</v>
      </c>
      <c r="C1370" s="3">
        <v>820.81899999999996</v>
      </c>
      <c r="D1370" s="3">
        <v>0.19</v>
      </c>
    </row>
    <row r="1371" spans="1:4" x14ac:dyDescent="0.2">
      <c r="A1371" s="4">
        <v>821.13900000000001</v>
      </c>
      <c r="B1371" s="4">
        <v>0.21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0.21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0.21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0.21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0.21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0.21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0.21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0.21</v>
      </c>
      <c r="C1378" s="3">
        <v>823.37699999999995</v>
      </c>
      <c r="D1378" s="3">
        <v>0.2</v>
      </c>
    </row>
    <row r="1379" spans="1:4" x14ac:dyDescent="0.2">
      <c r="A1379" s="4">
        <v>823.69600000000003</v>
      </c>
      <c r="B1379" s="4">
        <v>0.21</v>
      </c>
      <c r="C1379" s="3">
        <v>823.69600000000003</v>
      </c>
      <c r="D1379" s="3">
        <v>0.2</v>
      </c>
    </row>
    <row r="1380" spans="1:4" x14ac:dyDescent="0.2">
      <c r="A1380" s="4">
        <v>824.01599999999996</v>
      </c>
      <c r="B1380" s="4">
        <v>0.21</v>
      </c>
      <c r="C1380" s="3">
        <v>824.01599999999996</v>
      </c>
      <c r="D1380" s="3">
        <v>0.2</v>
      </c>
    </row>
    <row r="1381" spans="1:4" x14ac:dyDescent="0.2">
      <c r="A1381" s="4">
        <v>824.33500000000004</v>
      </c>
      <c r="B1381" s="4">
        <v>0.22</v>
      </c>
      <c r="C1381" s="3">
        <v>824.33500000000004</v>
      </c>
      <c r="D1381" s="3">
        <v>0.2</v>
      </c>
    </row>
    <row r="1382" spans="1:4" x14ac:dyDescent="0.2">
      <c r="A1382" s="4">
        <v>824.654</v>
      </c>
      <c r="B1382" s="4">
        <v>0.22</v>
      </c>
      <c r="C1382" s="3">
        <v>824.654</v>
      </c>
      <c r="D1382" s="3">
        <v>0.2</v>
      </c>
    </row>
    <row r="1383" spans="1:4" x14ac:dyDescent="0.2">
      <c r="A1383" s="4">
        <v>824.97400000000005</v>
      </c>
      <c r="B1383" s="4">
        <v>0.22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0.22</v>
      </c>
      <c r="C1387" s="3">
        <v>826.25</v>
      </c>
      <c r="D1387" s="3">
        <v>0.21</v>
      </c>
    </row>
    <row r="1388" spans="1:4" x14ac:dyDescent="0.2">
      <c r="A1388" s="4">
        <v>826.56899999999996</v>
      </c>
      <c r="B1388" s="4">
        <v>0.22</v>
      </c>
      <c r="C1388" s="3">
        <v>826.56899999999996</v>
      </c>
      <c r="D1388" s="3">
        <v>0.21</v>
      </c>
    </row>
    <row r="1389" spans="1:4" x14ac:dyDescent="0.2">
      <c r="A1389" s="4">
        <v>826.88800000000003</v>
      </c>
      <c r="B1389" s="4">
        <v>0.22</v>
      </c>
      <c r="C1389" s="3">
        <v>826.88800000000003</v>
      </c>
      <c r="D1389" s="3">
        <v>0.21</v>
      </c>
    </row>
    <row r="1390" spans="1:4" x14ac:dyDescent="0.2">
      <c r="A1390" s="4">
        <v>827.20699999999999</v>
      </c>
      <c r="B1390" s="4">
        <v>0.23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0.23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0.23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0.23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0.23</v>
      </c>
      <c r="C1394" s="3">
        <v>828.48299999999995</v>
      </c>
      <c r="D1394" s="3">
        <v>0.22</v>
      </c>
    </row>
    <row r="1395" spans="1:4" x14ac:dyDescent="0.2">
      <c r="A1395" s="4">
        <v>828.80100000000004</v>
      </c>
      <c r="B1395" s="4">
        <v>0.23</v>
      </c>
      <c r="C1395" s="3">
        <v>828.80100000000004</v>
      </c>
      <c r="D1395" s="3">
        <v>0.22</v>
      </c>
    </row>
    <row r="1396" spans="1:4" x14ac:dyDescent="0.2">
      <c r="A1396" s="4">
        <v>829.12</v>
      </c>
      <c r="B1396" s="4">
        <v>0.24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0.24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0.24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0.24</v>
      </c>
      <c r="C1399" s="3">
        <v>830.07500000000005</v>
      </c>
      <c r="D1399" s="3">
        <v>0.23</v>
      </c>
    </row>
    <row r="1400" spans="1:4" x14ac:dyDescent="0.2">
      <c r="A1400" s="4">
        <v>830.39400000000001</v>
      </c>
      <c r="B1400" s="4">
        <v>0.24</v>
      </c>
      <c r="C1400" s="3">
        <v>830.39400000000001</v>
      </c>
      <c r="D1400" s="3">
        <v>0.23</v>
      </c>
    </row>
    <row r="1401" spans="1:4" x14ac:dyDescent="0.2">
      <c r="A1401" s="4">
        <v>830.71199999999999</v>
      </c>
      <c r="B1401" s="4">
        <v>0.25</v>
      </c>
      <c r="C1401" s="3">
        <v>830.71199999999999</v>
      </c>
      <c r="D1401" s="3">
        <v>0.23</v>
      </c>
    </row>
    <row r="1402" spans="1:4" x14ac:dyDescent="0.2">
      <c r="A1402" s="4">
        <v>831.03099999999995</v>
      </c>
      <c r="B1402" s="4">
        <v>0.25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0.25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0.25</v>
      </c>
      <c r="C1404" s="3">
        <v>831.66700000000003</v>
      </c>
      <c r="D1404" s="3">
        <v>0.24</v>
      </c>
    </row>
    <row r="1405" spans="1:4" x14ac:dyDescent="0.2">
      <c r="A1405" s="4">
        <v>831.98500000000001</v>
      </c>
      <c r="B1405" s="4">
        <v>0.25</v>
      </c>
      <c r="C1405" s="3">
        <v>831.98500000000001</v>
      </c>
      <c r="D1405" s="3">
        <v>0.24</v>
      </c>
    </row>
    <row r="1406" spans="1:4" x14ac:dyDescent="0.2">
      <c r="A1406" s="4">
        <v>832.303</v>
      </c>
      <c r="B1406" s="4">
        <v>0.25</v>
      </c>
      <c r="C1406" s="3">
        <v>832.303</v>
      </c>
      <c r="D1406" s="3">
        <v>0.24</v>
      </c>
    </row>
    <row r="1407" spans="1:4" x14ac:dyDescent="0.2">
      <c r="A1407" s="4">
        <v>832.62099999999998</v>
      </c>
      <c r="B1407" s="4">
        <v>0.26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0.26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0.26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0.26</v>
      </c>
      <c r="C1410" s="3">
        <v>833.57500000000005</v>
      </c>
      <c r="D1410" s="3">
        <v>0.25</v>
      </c>
    </row>
    <row r="1411" spans="1:4" x14ac:dyDescent="0.2">
      <c r="A1411" s="4">
        <v>833.89300000000003</v>
      </c>
      <c r="B1411" s="4">
        <v>0.26</v>
      </c>
      <c r="C1411" s="3">
        <v>833.89300000000003</v>
      </c>
      <c r="D1411" s="3">
        <v>0.25</v>
      </c>
    </row>
    <row r="1412" spans="1:4" x14ac:dyDescent="0.2">
      <c r="A1412" s="4">
        <v>834.21100000000001</v>
      </c>
      <c r="B1412" s="4">
        <v>0.26</v>
      </c>
      <c r="C1412" s="3">
        <v>834.21100000000001</v>
      </c>
      <c r="D1412" s="3">
        <v>0.25</v>
      </c>
    </row>
    <row r="1413" spans="1:4" x14ac:dyDescent="0.2">
      <c r="A1413" s="4">
        <v>834.529</v>
      </c>
      <c r="B1413" s="4">
        <v>0.27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0.27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0.27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0.27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0.27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0.27</v>
      </c>
      <c r="C1418" s="3">
        <v>836.11699999999996</v>
      </c>
      <c r="D1418" s="3">
        <v>0.26</v>
      </c>
    </row>
    <row r="1419" spans="1:4" x14ac:dyDescent="0.2">
      <c r="A1419" s="4">
        <v>836.43399999999997</v>
      </c>
      <c r="B1419" s="4">
        <v>0.27</v>
      </c>
      <c r="C1419" s="3">
        <v>836.43399999999997</v>
      </c>
      <c r="D1419" s="3">
        <v>0.26</v>
      </c>
    </row>
    <row r="1420" spans="1:4" x14ac:dyDescent="0.2">
      <c r="A1420" s="4">
        <v>836.75099999999998</v>
      </c>
      <c r="B1420" s="4">
        <v>0.27</v>
      </c>
      <c r="C1420" s="3">
        <v>836.75099999999998</v>
      </c>
      <c r="D1420" s="3">
        <v>0.26</v>
      </c>
    </row>
    <row r="1421" spans="1:4" x14ac:dyDescent="0.2">
      <c r="A1421" s="4">
        <v>837.06899999999996</v>
      </c>
      <c r="B1421" s="4">
        <v>0.27</v>
      </c>
      <c r="C1421" s="3">
        <v>837.06899999999996</v>
      </c>
      <c r="D1421" s="3">
        <v>0.26</v>
      </c>
    </row>
    <row r="1422" spans="1:4" x14ac:dyDescent="0.2">
      <c r="A1422" s="4">
        <v>837.38599999999997</v>
      </c>
      <c r="B1422" s="4">
        <v>0.28000000000000003</v>
      </c>
      <c r="C1422" s="3">
        <v>837.38599999999997</v>
      </c>
      <c r="D1422" s="3">
        <v>0.26</v>
      </c>
    </row>
    <row r="1423" spans="1:4" x14ac:dyDescent="0.2">
      <c r="A1423" s="4">
        <v>837.70299999999997</v>
      </c>
      <c r="B1423" s="4">
        <v>0.28000000000000003</v>
      </c>
      <c r="C1423" s="3">
        <v>837.70299999999997</v>
      </c>
      <c r="D1423" s="3">
        <v>0.26</v>
      </c>
    </row>
    <row r="1424" spans="1:4" x14ac:dyDescent="0.2">
      <c r="A1424" s="4">
        <v>838.02</v>
      </c>
      <c r="B1424" s="4">
        <v>0.28000000000000003</v>
      </c>
      <c r="C1424" s="3">
        <v>838.02</v>
      </c>
      <c r="D1424" s="3">
        <v>0.26</v>
      </c>
    </row>
    <row r="1425" spans="1:4" x14ac:dyDescent="0.2">
      <c r="A1425" s="4">
        <v>838.33799999999997</v>
      </c>
      <c r="B1425" s="4">
        <v>0.28000000000000003</v>
      </c>
      <c r="C1425" s="3">
        <v>838.33799999999997</v>
      </c>
      <c r="D1425" s="3">
        <v>0.26</v>
      </c>
    </row>
    <row r="1426" spans="1:4" x14ac:dyDescent="0.2">
      <c r="A1426" s="4">
        <v>838.65499999999997</v>
      </c>
      <c r="B1426" s="4">
        <v>0.28000000000000003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0.28000000000000003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0.28000000000000003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0.28000000000000003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0.28000000000000003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0.28000000000000003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0.28000000000000003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0.28000000000000003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0.28000000000000003</v>
      </c>
      <c r="C1434" s="3">
        <v>841.18899999999996</v>
      </c>
      <c r="D1434" s="3">
        <v>0.27</v>
      </c>
    </row>
    <row r="1435" spans="1:4" x14ac:dyDescent="0.2">
      <c r="A1435" s="4">
        <v>841.50599999999997</v>
      </c>
      <c r="B1435" s="4">
        <v>0.28000000000000003</v>
      </c>
      <c r="C1435" s="3">
        <v>841.50599999999997</v>
      </c>
      <c r="D1435" s="3">
        <v>0.27</v>
      </c>
    </row>
    <row r="1436" spans="1:4" x14ac:dyDescent="0.2">
      <c r="A1436" s="4">
        <v>841.82299999999998</v>
      </c>
      <c r="B1436" s="4">
        <v>0.28000000000000003</v>
      </c>
      <c r="C1436" s="3">
        <v>841.82299999999998</v>
      </c>
      <c r="D1436" s="3">
        <v>0.27</v>
      </c>
    </row>
    <row r="1437" spans="1:4" x14ac:dyDescent="0.2">
      <c r="A1437" s="4">
        <v>842.13900000000001</v>
      </c>
      <c r="B1437" s="4">
        <v>0.28000000000000003</v>
      </c>
      <c r="C1437" s="3">
        <v>842.13900000000001</v>
      </c>
      <c r="D1437" s="3">
        <v>0.27</v>
      </c>
    </row>
    <row r="1438" spans="1:4" x14ac:dyDescent="0.2">
      <c r="A1438" s="4">
        <v>842.45600000000002</v>
      </c>
      <c r="B1438" s="4">
        <v>0.28000000000000003</v>
      </c>
      <c r="C1438" s="3">
        <v>842.45600000000002</v>
      </c>
      <c r="D1438" s="3">
        <v>0.27</v>
      </c>
    </row>
    <row r="1439" spans="1:4" x14ac:dyDescent="0.2">
      <c r="A1439" s="4">
        <v>842.77200000000005</v>
      </c>
      <c r="B1439" s="4">
        <v>0.28000000000000003</v>
      </c>
      <c r="C1439" s="3">
        <v>842.77200000000005</v>
      </c>
      <c r="D1439" s="3">
        <v>0.27</v>
      </c>
    </row>
    <row r="1440" spans="1:4" x14ac:dyDescent="0.2">
      <c r="A1440" s="4">
        <v>843.08799999999997</v>
      </c>
      <c r="B1440" s="4">
        <v>0.28000000000000003</v>
      </c>
      <c r="C1440" s="3">
        <v>843.08799999999997</v>
      </c>
      <c r="D1440" s="3">
        <v>0.27</v>
      </c>
    </row>
    <row r="1441" spans="1:4" x14ac:dyDescent="0.2">
      <c r="A1441" s="4">
        <v>843.40499999999997</v>
      </c>
      <c r="B1441" s="4">
        <v>0.28000000000000003</v>
      </c>
      <c r="C1441" s="3">
        <v>843.40499999999997</v>
      </c>
      <c r="D1441" s="3">
        <v>0.27</v>
      </c>
    </row>
    <row r="1442" spans="1:4" x14ac:dyDescent="0.2">
      <c r="A1442" s="4">
        <v>843.721</v>
      </c>
      <c r="B1442" s="4">
        <v>0.28999999999999998</v>
      </c>
      <c r="C1442" s="3">
        <v>843.721</v>
      </c>
      <c r="D1442" s="3">
        <v>0.27</v>
      </c>
    </row>
    <row r="1443" spans="1:4" x14ac:dyDescent="0.2">
      <c r="A1443" s="4">
        <v>844.03700000000003</v>
      </c>
      <c r="B1443" s="4">
        <v>0.28999999999999998</v>
      </c>
      <c r="C1443" s="3">
        <v>844.03700000000003</v>
      </c>
      <c r="D1443" s="3">
        <v>0.27</v>
      </c>
    </row>
    <row r="1444" spans="1:4" x14ac:dyDescent="0.2">
      <c r="A1444" s="4">
        <v>844.35299999999995</v>
      </c>
      <c r="B1444" s="4">
        <v>0.28999999999999998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0.28999999999999998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0.28999999999999998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0.28999999999999998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0.28999999999999998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0.28999999999999998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0.28999999999999998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0.28999999999999998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0.28999999999999998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0.28999999999999998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0.28999999999999998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0.28999999999999998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0.28999999999999998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0.28999999999999998</v>
      </c>
      <c r="C1457" s="3">
        <v>848.45799999999997</v>
      </c>
      <c r="D1457" s="3">
        <v>0.28000000000000003</v>
      </c>
    </row>
    <row r="1458" spans="1:4" x14ac:dyDescent="0.2">
      <c r="A1458" s="4">
        <v>848.774</v>
      </c>
      <c r="B1458" s="4">
        <v>0.28999999999999998</v>
      </c>
      <c r="C1458" s="3">
        <v>848.774</v>
      </c>
      <c r="D1458" s="3">
        <v>0.28000000000000003</v>
      </c>
    </row>
    <row r="1459" spans="1:4" x14ac:dyDescent="0.2">
      <c r="A1459" s="4">
        <v>849.08900000000006</v>
      </c>
      <c r="B1459" s="4">
        <v>0.28999999999999998</v>
      </c>
      <c r="C1459" s="3">
        <v>849.08900000000006</v>
      </c>
      <c r="D1459" s="3">
        <v>0.28000000000000003</v>
      </c>
    </row>
    <row r="1460" spans="1:4" x14ac:dyDescent="0.2">
      <c r="A1460" s="4">
        <v>849.404</v>
      </c>
      <c r="B1460" s="4">
        <v>0.28999999999999998</v>
      </c>
      <c r="C1460" s="3">
        <v>849.404</v>
      </c>
      <c r="D1460" s="3">
        <v>0.28000000000000003</v>
      </c>
    </row>
    <row r="1461" spans="1:4" x14ac:dyDescent="0.2">
      <c r="A1461" s="4">
        <v>849.72</v>
      </c>
      <c r="B1461" s="4">
        <v>0.28999999999999998</v>
      </c>
      <c r="C1461" s="3">
        <v>849.72</v>
      </c>
      <c r="D1461" s="3">
        <v>0.28000000000000003</v>
      </c>
    </row>
    <row r="1462" spans="1:4" x14ac:dyDescent="0.2">
      <c r="A1462" s="4">
        <v>850.03499999999997</v>
      </c>
      <c r="B1462" s="4">
        <v>0.28999999999999998</v>
      </c>
      <c r="C1462" s="3">
        <v>850.03499999999997</v>
      </c>
      <c r="D1462" s="3">
        <v>0.28000000000000003</v>
      </c>
    </row>
    <row r="1463" spans="1:4" x14ac:dyDescent="0.2">
      <c r="A1463" s="4">
        <v>850.35</v>
      </c>
      <c r="B1463" s="4">
        <v>0.28999999999999998</v>
      </c>
      <c r="C1463" s="3">
        <v>850.35</v>
      </c>
      <c r="D1463" s="3">
        <v>0.28000000000000003</v>
      </c>
    </row>
    <row r="1464" spans="1:4" x14ac:dyDescent="0.2">
      <c r="A1464" s="4">
        <v>850.66499999999996</v>
      </c>
      <c r="B1464" s="4">
        <v>0.28999999999999998</v>
      </c>
      <c r="C1464" s="3">
        <v>850.66499999999996</v>
      </c>
      <c r="D1464" s="3">
        <v>0.28000000000000003</v>
      </c>
    </row>
    <row r="1465" spans="1:4" x14ac:dyDescent="0.2">
      <c r="A1465" s="4">
        <v>850.98</v>
      </c>
      <c r="B1465" s="4">
        <v>0.3</v>
      </c>
      <c r="C1465" s="3">
        <v>850.98</v>
      </c>
      <c r="D1465" s="3">
        <v>0.28000000000000003</v>
      </c>
    </row>
    <row r="1466" spans="1:4" x14ac:dyDescent="0.2">
      <c r="A1466" s="4">
        <v>851.29499999999996</v>
      </c>
      <c r="B1466" s="4">
        <v>0.3</v>
      </c>
      <c r="C1466" s="3">
        <v>851.29499999999996</v>
      </c>
      <c r="D1466" s="3">
        <v>0.28000000000000003</v>
      </c>
    </row>
    <row r="1467" spans="1:4" x14ac:dyDescent="0.2">
      <c r="A1467" s="4">
        <v>851.61</v>
      </c>
      <c r="B1467" s="4">
        <v>0.3</v>
      </c>
      <c r="C1467" s="3">
        <v>851.61</v>
      </c>
      <c r="D1467" s="3">
        <v>0.28000000000000003</v>
      </c>
    </row>
    <row r="1468" spans="1:4" x14ac:dyDescent="0.2">
      <c r="A1468" s="4">
        <v>851.92499999999995</v>
      </c>
      <c r="B1468" s="4">
        <v>0.3</v>
      </c>
      <c r="C1468" s="3">
        <v>851.92499999999995</v>
      </c>
      <c r="D1468" s="3">
        <v>0.28000000000000003</v>
      </c>
    </row>
    <row r="1469" spans="1:4" x14ac:dyDescent="0.2">
      <c r="A1469" s="4">
        <v>852.24</v>
      </c>
      <c r="B1469" s="4">
        <v>0.3</v>
      </c>
      <c r="C1469" s="3">
        <v>852.24</v>
      </c>
      <c r="D1469" s="3">
        <v>0.28000000000000003</v>
      </c>
    </row>
    <row r="1470" spans="1:4" x14ac:dyDescent="0.2">
      <c r="A1470" s="4">
        <v>852.55499999999995</v>
      </c>
      <c r="B1470" s="4">
        <v>0.3</v>
      </c>
      <c r="C1470" s="3">
        <v>852.55499999999995</v>
      </c>
      <c r="D1470" s="3">
        <v>0.28000000000000003</v>
      </c>
    </row>
    <row r="1471" spans="1:4" x14ac:dyDescent="0.2">
      <c r="A1471" s="4">
        <v>852.86900000000003</v>
      </c>
      <c r="B1471" s="4">
        <v>0.3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0.3</v>
      </c>
      <c r="C1484" s="3">
        <v>856.95600000000002</v>
      </c>
      <c r="D1484" s="3">
        <v>0.28999999999999998</v>
      </c>
    </row>
    <row r="1485" spans="1:4" x14ac:dyDescent="0.2">
      <c r="A1485" s="4">
        <v>857.27</v>
      </c>
      <c r="B1485" s="4">
        <v>0.3</v>
      </c>
      <c r="C1485" s="3">
        <v>857.27</v>
      </c>
      <c r="D1485" s="3">
        <v>0.28999999999999998</v>
      </c>
    </row>
    <row r="1486" spans="1:4" x14ac:dyDescent="0.2">
      <c r="A1486" s="4">
        <v>857.58399999999995</v>
      </c>
      <c r="B1486" s="4">
        <v>0.3</v>
      </c>
      <c r="C1486" s="3">
        <v>857.58399999999995</v>
      </c>
      <c r="D1486" s="3">
        <v>0.28999999999999998</v>
      </c>
    </row>
    <row r="1487" spans="1:4" x14ac:dyDescent="0.2">
      <c r="A1487" s="4">
        <v>857.89800000000002</v>
      </c>
      <c r="B1487" s="4">
        <v>0.3</v>
      </c>
      <c r="C1487" s="3">
        <v>857.89800000000002</v>
      </c>
      <c r="D1487" s="3">
        <v>0.28999999999999998</v>
      </c>
    </row>
    <row r="1488" spans="1:4" x14ac:dyDescent="0.2">
      <c r="A1488" s="4">
        <v>858.21199999999999</v>
      </c>
      <c r="B1488" s="4">
        <v>0.3</v>
      </c>
      <c r="C1488" s="3">
        <v>858.21199999999999</v>
      </c>
      <c r="D1488" s="3">
        <v>0.28999999999999998</v>
      </c>
    </row>
    <row r="1489" spans="1:4" x14ac:dyDescent="0.2">
      <c r="A1489" s="4">
        <v>858.52599999999995</v>
      </c>
      <c r="B1489" s="4">
        <v>0.3</v>
      </c>
      <c r="C1489" s="3">
        <v>858.52599999999995</v>
      </c>
      <c r="D1489" s="3">
        <v>0.28999999999999998</v>
      </c>
    </row>
    <row r="1490" spans="1:4" x14ac:dyDescent="0.2">
      <c r="A1490" s="4">
        <v>858.84</v>
      </c>
      <c r="B1490" s="4">
        <v>0.3</v>
      </c>
      <c r="C1490" s="3">
        <v>858.84</v>
      </c>
      <c r="D1490" s="3">
        <v>0.28999999999999998</v>
      </c>
    </row>
    <row r="1491" spans="1:4" x14ac:dyDescent="0.2">
      <c r="A1491" s="4">
        <v>859.15300000000002</v>
      </c>
      <c r="B1491" s="4">
        <v>0.3</v>
      </c>
      <c r="C1491" s="3">
        <v>859.15300000000002</v>
      </c>
      <c r="D1491" s="3">
        <v>0.28999999999999998</v>
      </c>
    </row>
    <row r="1492" spans="1:4" x14ac:dyDescent="0.2">
      <c r="A1492" s="4">
        <v>859.46699999999998</v>
      </c>
      <c r="B1492" s="4">
        <v>0.3</v>
      </c>
      <c r="C1492" s="3">
        <v>859.46699999999998</v>
      </c>
      <c r="D1492" s="3">
        <v>0.28999999999999998</v>
      </c>
    </row>
    <row r="1493" spans="1:4" x14ac:dyDescent="0.2">
      <c r="A1493" s="4">
        <v>859.78099999999995</v>
      </c>
      <c r="B1493" s="4">
        <v>0.3</v>
      </c>
      <c r="C1493" s="3">
        <v>859.78099999999995</v>
      </c>
      <c r="D1493" s="3">
        <v>0.28999999999999998</v>
      </c>
    </row>
    <row r="1494" spans="1:4" x14ac:dyDescent="0.2">
      <c r="A1494" s="4">
        <v>860.09400000000005</v>
      </c>
      <c r="B1494" s="4">
        <v>0.31</v>
      </c>
      <c r="C1494" s="3">
        <v>860.09400000000005</v>
      </c>
      <c r="D1494" s="3">
        <v>0.28999999999999998</v>
      </c>
    </row>
    <row r="1495" spans="1:4" x14ac:dyDescent="0.2">
      <c r="A1495" s="4">
        <v>860.40800000000002</v>
      </c>
      <c r="B1495" s="4">
        <v>0.31</v>
      </c>
      <c r="C1495" s="3">
        <v>860.40800000000002</v>
      </c>
      <c r="D1495" s="3">
        <v>0.28999999999999998</v>
      </c>
    </row>
    <row r="1496" spans="1:4" x14ac:dyDescent="0.2">
      <c r="A1496" s="4">
        <v>860.721</v>
      </c>
      <c r="B1496" s="4">
        <v>0.31</v>
      </c>
      <c r="C1496" s="3">
        <v>860.721</v>
      </c>
      <c r="D1496" s="3">
        <v>0.28999999999999998</v>
      </c>
    </row>
    <row r="1497" spans="1:4" x14ac:dyDescent="0.2">
      <c r="A1497" s="4">
        <v>861.03399999999999</v>
      </c>
      <c r="B1497" s="4">
        <v>0.31</v>
      </c>
      <c r="C1497" s="3">
        <v>861.03399999999999</v>
      </c>
      <c r="D1497" s="3">
        <v>0.28999999999999998</v>
      </c>
    </row>
    <row r="1498" spans="1:4" x14ac:dyDescent="0.2">
      <c r="A1498" s="4">
        <v>861.34799999999996</v>
      </c>
      <c r="B1498" s="4">
        <v>0.31</v>
      </c>
      <c r="C1498" s="3">
        <v>861.34799999999996</v>
      </c>
      <c r="D1498" s="3">
        <v>0.28999999999999998</v>
      </c>
    </row>
    <row r="1499" spans="1:4" x14ac:dyDescent="0.2">
      <c r="A1499" s="4">
        <v>861.66099999999994</v>
      </c>
      <c r="B1499" s="4">
        <v>0.31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0.31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0.31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0.31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0.31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0.31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0.31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0.31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0.31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0.31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0.31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0.31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0.31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0.31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0.31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0.31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0.31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0.31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0.31</v>
      </c>
      <c r="C1517" s="3">
        <v>867.29100000000005</v>
      </c>
      <c r="D1517" s="3">
        <v>0.3</v>
      </c>
    </row>
    <row r="1518" spans="1:4" x14ac:dyDescent="0.2">
      <c r="A1518" s="4">
        <v>867.60299999999995</v>
      </c>
      <c r="B1518" s="4">
        <v>0.31</v>
      </c>
      <c r="C1518" s="3">
        <v>867.60299999999995</v>
      </c>
      <c r="D1518" s="3">
        <v>0.3</v>
      </c>
    </row>
    <row r="1519" spans="1:4" x14ac:dyDescent="0.2">
      <c r="A1519" s="4">
        <v>867.91499999999996</v>
      </c>
      <c r="B1519" s="4">
        <v>0.31</v>
      </c>
      <c r="C1519" s="3">
        <v>867.91499999999996</v>
      </c>
      <c r="D1519" s="3">
        <v>0.3</v>
      </c>
    </row>
    <row r="1520" spans="1:4" x14ac:dyDescent="0.2">
      <c r="A1520" s="4">
        <v>868.22799999999995</v>
      </c>
      <c r="B1520" s="4">
        <v>0.31</v>
      </c>
      <c r="C1520" s="3">
        <v>868.22799999999995</v>
      </c>
      <c r="D1520" s="3">
        <v>0.3</v>
      </c>
    </row>
    <row r="1521" spans="1:4" x14ac:dyDescent="0.2">
      <c r="A1521" s="4">
        <v>868.54</v>
      </c>
      <c r="B1521" s="4">
        <v>0.31</v>
      </c>
      <c r="C1521" s="3">
        <v>868.54</v>
      </c>
      <c r="D1521" s="3">
        <v>0.3</v>
      </c>
    </row>
    <row r="1522" spans="1:4" x14ac:dyDescent="0.2">
      <c r="A1522" s="4">
        <v>868.85199999999998</v>
      </c>
      <c r="B1522" s="4">
        <v>0.31</v>
      </c>
      <c r="C1522" s="3">
        <v>868.85199999999998</v>
      </c>
      <c r="D1522" s="3">
        <v>0.3</v>
      </c>
    </row>
    <row r="1523" spans="1:4" x14ac:dyDescent="0.2">
      <c r="A1523" s="4">
        <v>869.16399999999999</v>
      </c>
      <c r="B1523" s="4">
        <v>0.31</v>
      </c>
      <c r="C1523" s="3">
        <v>869.16399999999999</v>
      </c>
      <c r="D1523" s="3">
        <v>0.3</v>
      </c>
    </row>
    <row r="1524" spans="1:4" x14ac:dyDescent="0.2">
      <c r="A1524" s="4">
        <v>869.476</v>
      </c>
      <c r="B1524" s="4">
        <v>0.31</v>
      </c>
      <c r="C1524" s="3">
        <v>869.476</v>
      </c>
      <c r="D1524" s="3">
        <v>0.3</v>
      </c>
    </row>
    <row r="1525" spans="1:4" x14ac:dyDescent="0.2">
      <c r="A1525" s="4">
        <v>869.78800000000001</v>
      </c>
      <c r="B1525" s="4">
        <v>0.32</v>
      </c>
      <c r="C1525" s="3">
        <v>869.78800000000001</v>
      </c>
      <c r="D1525" s="3">
        <v>0.3</v>
      </c>
    </row>
    <row r="1526" spans="1:4" x14ac:dyDescent="0.2">
      <c r="A1526" s="4">
        <v>870.1</v>
      </c>
      <c r="B1526" s="4">
        <v>0.32</v>
      </c>
      <c r="C1526" s="3">
        <v>870.1</v>
      </c>
      <c r="D1526" s="3">
        <v>0.3</v>
      </c>
    </row>
    <row r="1527" spans="1:4" x14ac:dyDescent="0.2">
      <c r="A1527" s="4">
        <v>870.41099999999994</v>
      </c>
      <c r="B1527" s="4">
        <v>0.32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0.32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0.32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0.32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0.32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0.32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0.32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0.32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0.32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0.32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0.32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0.32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0.32</v>
      </c>
      <c r="C1539" s="3">
        <v>874.149</v>
      </c>
      <c r="D1539" s="3">
        <v>0.31</v>
      </c>
    </row>
    <row r="1540" spans="1:4" x14ac:dyDescent="0.2">
      <c r="A1540" s="4">
        <v>874.46</v>
      </c>
      <c r="B1540" s="4">
        <v>0.32</v>
      </c>
      <c r="C1540" s="3">
        <v>874.46</v>
      </c>
      <c r="D1540" s="3">
        <v>0.31</v>
      </c>
    </row>
    <row r="1541" spans="1:4" x14ac:dyDescent="0.2">
      <c r="A1541" s="4">
        <v>874.77099999999996</v>
      </c>
      <c r="B1541" s="4">
        <v>0.32</v>
      </c>
      <c r="C1541" s="3">
        <v>874.77099999999996</v>
      </c>
      <c r="D1541" s="3">
        <v>0.31</v>
      </c>
    </row>
    <row r="1542" spans="1:4" x14ac:dyDescent="0.2">
      <c r="A1542" s="4">
        <v>875.08199999999999</v>
      </c>
      <c r="B1542" s="4">
        <v>0.32</v>
      </c>
      <c r="C1542" s="3">
        <v>875.08199999999999</v>
      </c>
      <c r="D1542" s="3">
        <v>0.31</v>
      </c>
    </row>
    <row r="1543" spans="1:4" x14ac:dyDescent="0.2">
      <c r="A1543" s="4">
        <v>875.39300000000003</v>
      </c>
      <c r="B1543" s="4">
        <v>0.32</v>
      </c>
      <c r="C1543" s="3">
        <v>875.39300000000003</v>
      </c>
      <c r="D1543" s="3">
        <v>0.31</v>
      </c>
    </row>
    <row r="1544" spans="1:4" x14ac:dyDescent="0.2">
      <c r="A1544" s="4">
        <v>875.70399999999995</v>
      </c>
      <c r="B1544" s="4">
        <v>0.32</v>
      </c>
      <c r="C1544" s="3">
        <v>875.70399999999995</v>
      </c>
      <c r="D1544" s="3">
        <v>0.31</v>
      </c>
    </row>
    <row r="1545" spans="1:4" x14ac:dyDescent="0.2">
      <c r="A1545" s="4">
        <v>876.01499999999999</v>
      </c>
      <c r="B1545" s="4">
        <v>0.32</v>
      </c>
      <c r="C1545" s="3">
        <v>876.01499999999999</v>
      </c>
      <c r="D1545" s="3">
        <v>0.31</v>
      </c>
    </row>
    <row r="1546" spans="1:4" x14ac:dyDescent="0.2">
      <c r="A1546" s="4">
        <v>876.32600000000002</v>
      </c>
      <c r="B1546" s="4">
        <v>0.32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0.33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0.33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0.33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0.33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0.33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0.33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0.33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0.33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0.33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0.33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0.33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0.33</v>
      </c>
      <c r="C1558" s="3">
        <v>880.05100000000004</v>
      </c>
      <c r="D1558" s="3">
        <v>0.32</v>
      </c>
    </row>
    <row r="1559" spans="1:4" x14ac:dyDescent="0.2">
      <c r="A1559" s="4">
        <v>880.36099999999999</v>
      </c>
      <c r="B1559" s="4">
        <v>0.33</v>
      </c>
      <c r="C1559" s="3">
        <v>880.36099999999999</v>
      </c>
      <c r="D1559" s="3">
        <v>0.32</v>
      </c>
    </row>
    <row r="1560" spans="1:4" x14ac:dyDescent="0.2">
      <c r="A1560" s="4">
        <v>880.67100000000005</v>
      </c>
      <c r="B1560" s="4">
        <v>0.33</v>
      </c>
      <c r="C1560" s="3">
        <v>880.67100000000005</v>
      </c>
      <c r="D1560" s="3">
        <v>0.32</v>
      </c>
    </row>
    <row r="1561" spans="1:4" x14ac:dyDescent="0.2">
      <c r="A1561" s="4">
        <v>880.98099999999999</v>
      </c>
      <c r="B1561" s="4">
        <v>0.33</v>
      </c>
      <c r="C1561" s="3">
        <v>880.98099999999999</v>
      </c>
      <c r="D1561" s="3">
        <v>0.32</v>
      </c>
    </row>
    <row r="1562" spans="1:4" x14ac:dyDescent="0.2">
      <c r="A1562" s="4">
        <v>881.29100000000005</v>
      </c>
      <c r="B1562" s="4">
        <v>0.33</v>
      </c>
      <c r="C1562" s="3">
        <v>881.29100000000005</v>
      </c>
      <c r="D1562" s="3">
        <v>0.32</v>
      </c>
    </row>
    <row r="1563" spans="1:4" x14ac:dyDescent="0.2">
      <c r="A1563" s="4">
        <v>881.601</v>
      </c>
      <c r="B1563" s="4">
        <v>0.34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0.34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0.34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0.34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0.34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0.34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0.34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0.34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0.34</v>
      </c>
      <c r="C1571" s="3">
        <v>884.07799999999997</v>
      </c>
      <c r="D1571" s="3">
        <v>0.33</v>
      </c>
    </row>
    <row r="1572" spans="1:4" x14ac:dyDescent="0.2">
      <c r="A1572" s="4">
        <v>884.38800000000003</v>
      </c>
      <c r="B1572" s="4">
        <v>0.34</v>
      </c>
      <c r="C1572" s="3">
        <v>884.38800000000003</v>
      </c>
      <c r="D1572" s="3">
        <v>0.33</v>
      </c>
    </row>
    <row r="1573" spans="1:4" x14ac:dyDescent="0.2">
      <c r="A1573" s="4">
        <v>884.697</v>
      </c>
      <c r="B1573" s="4">
        <v>0.34</v>
      </c>
      <c r="C1573" s="3">
        <v>884.697</v>
      </c>
      <c r="D1573" s="3">
        <v>0.33</v>
      </c>
    </row>
    <row r="1574" spans="1:4" x14ac:dyDescent="0.2">
      <c r="A1574" s="4">
        <v>885.00699999999995</v>
      </c>
      <c r="B1574" s="4">
        <v>0.34</v>
      </c>
      <c r="C1574" s="3">
        <v>885.00699999999995</v>
      </c>
      <c r="D1574" s="3">
        <v>0.33</v>
      </c>
    </row>
    <row r="1575" spans="1:4" x14ac:dyDescent="0.2">
      <c r="A1575" s="4">
        <v>885.31600000000003</v>
      </c>
      <c r="B1575" s="4">
        <v>0.34</v>
      </c>
      <c r="C1575" s="3">
        <v>885.31600000000003</v>
      </c>
      <c r="D1575" s="3">
        <v>0.33</v>
      </c>
    </row>
    <row r="1576" spans="1:4" x14ac:dyDescent="0.2">
      <c r="A1576" s="4">
        <v>885.625</v>
      </c>
      <c r="B1576" s="4">
        <v>0.34</v>
      </c>
      <c r="C1576" s="3">
        <v>885.625</v>
      </c>
      <c r="D1576" s="3">
        <v>0.33</v>
      </c>
    </row>
    <row r="1577" spans="1:4" x14ac:dyDescent="0.2">
      <c r="A1577" s="4">
        <v>885.93399999999997</v>
      </c>
      <c r="B1577" s="4">
        <v>0.35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0.35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0.35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0.35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0.35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0.35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0.35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0.35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0.35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0.35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0.35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0.35</v>
      </c>
      <c r="C1588" s="3">
        <v>889.33100000000002</v>
      </c>
      <c r="D1588" s="3">
        <v>0.34</v>
      </c>
    </row>
    <row r="1589" spans="1:4" x14ac:dyDescent="0.2">
      <c r="A1589" s="4">
        <v>889.64</v>
      </c>
      <c r="B1589" s="4">
        <v>0.35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0.35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0.35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0.35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0.35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0.35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0.36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0.36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0.36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0.36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0.36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0.36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0.36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0.36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0.36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0.36</v>
      </c>
      <c r="C1604" s="3">
        <v>894.26099999999997</v>
      </c>
      <c r="D1604" s="3">
        <v>0.35</v>
      </c>
    </row>
    <row r="1605" spans="1:4" x14ac:dyDescent="0.2">
      <c r="A1605" s="4">
        <v>894.56899999999996</v>
      </c>
      <c r="B1605" s="4">
        <v>0.36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0.36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0.36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0.37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0.37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0.37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0.37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0.37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0.37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0.37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0.37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0.37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0.37</v>
      </c>
      <c r="C1617" s="3">
        <v>898.25699999999995</v>
      </c>
      <c r="D1617" s="3">
        <v>0.36</v>
      </c>
    </row>
    <row r="1618" spans="1:4" x14ac:dyDescent="0.2">
      <c r="A1618" s="4">
        <v>898.56399999999996</v>
      </c>
      <c r="B1618" s="4">
        <v>0.37</v>
      </c>
      <c r="C1618" s="3">
        <v>898.56399999999996</v>
      </c>
      <c r="D1618" s="3">
        <v>0.36</v>
      </c>
    </row>
    <row r="1619" spans="1:4" x14ac:dyDescent="0.2">
      <c r="A1619" s="4">
        <v>898.87099999999998</v>
      </c>
      <c r="B1619" s="4">
        <v>0.37</v>
      </c>
      <c r="C1619" s="3">
        <v>898.87099999999998</v>
      </c>
      <c r="D1619" s="3">
        <v>0.36</v>
      </c>
    </row>
    <row r="1620" spans="1:4" x14ac:dyDescent="0.2">
      <c r="A1620" s="4">
        <v>899.178</v>
      </c>
      <c r="B1620" s="4">
        <v>0.37</v>
      </c>
      <c r="C1620" s="3">
        <v>899.178</v>
      </c>
      <c r="D1620" s="3">
        <v>0.36</v>
      </c>
    </row>
    <row r="1621" spans="1:4" x14ac:dyDescent="0.2">
      <c r="A1621" s="4">
        <v>899.48500000000001</v>
      </c>
      <c r="B1621" s="4">
        <v>0.37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0.37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0.38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0.38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0.38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0.38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0.38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0.38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0.38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0.38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0.38</v>
      </c>
      <c r="C1631" s="3">
        <v>902.55</v>
      </c>
      <c r="D1631" s="3">
        <v>0.37</v>
      </c>
    </row>
    <row r="1632" spans="1:4" x14ac:dyDescent="0.2">
      <c r="A1632" s="4">
        <v>902.85599999999999</v>
      </c>
      <c r="B1632" s="4">
        <v>0.38</v>
      </c>
      <c r="C1632" s="3">
        <v>902.85599999999999</v>
      </c>
      <c r="D1632" s="3">
        <v>0.37</v>
      </c>
    </row>
    <row r="1633" spans="1:4" x14ac:dyDescent="0.2">
      <c r="A1633" s="4">
        <v>903.16200000000003</v>
      </c>
      <c r="B1633" s="4">
        <v>0.38</v>
      </c>
      <c r="C1633" s="3">
        <v>903.16200000000003</v>
      </c>
      <c r="D1633" s="3">
        <v>0.37</v>
      </c>
    </row>
    <row r="1634" spans="1:4" x14ac:dyDescent="0.2">
      <c r="A1634" s="4">
        <v>903.46799999999996</v>
      </c>
      <c r="B1634" s="4">
        <v>0.38</v>
      </c>
      <c r="C1634" s="3">
        <v>903.46799999999996</v>
      </c>
      <c r="D1634" s="3">
        <v>0.37</v>
      </c>
    </row>
    <row r="1635" spans="1:4" x14ac:dyDescent="0.2">
      <c r="A1635" s="4">
        <v>903.774</v>
      </c>
      <c r="B1635" s="4">
        <v>0.38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0.39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0.39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0.39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0.39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0.39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0.39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0.39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0.39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0.39</v>
      </c>
      <c r="C1644" s="3">
        <v>906.52700000000004</v>
      </c>
      <c r="D1644" s="3">
        <v>0.38</v>
      </c>
    </row>
    <row r="1645" spans="1:4" x14ac:dyDescent="0.2">
      <c r="A1645" s="4">
        <v>906.83199999999999</v>
      </c>
      <c r="B1645" s="4">
        <v>0.39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0.4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0.4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0.4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0.4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0.4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0.4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0.4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0.4</v>
      </c>
      <c r="C1653" s="3">
        <v>909.274</v>
      </c>
      <c r="D1653" s="3">
        <v>0.39</v>
      </c>
    </row>
    <row r="1654" spans="1:4" x14ac:dyDescent="0.2">
      <c r="A1654" s="4">
        <v>909.57899999999995</v>
      </c>
      <c r="B1654" s="4">
        <v>0.4</v>
      </c>
      <c r="C1654" s="3">
        <v>909.57899999999995</v>
      </c>
      <c r="D1654" s="3">
        <v>0.39</v>
      </c>
    </row>
    <row r="1655" spans="1:4" x14ac:dyDescent="0.2">
      <c r="A1655" s="4">
        <v>909.88400000000001</v>
      </c>
      <c r="B1655" s="4">
        <v>0.41</v>
      </c>
      <c r="C1655" s="3">
        <v>909.88400000000001</v>
      </c>
      <c r="D1655" s="3">
        <v>0.39</v>
      </c>
    </row>
    <row r="1656" spans="1:4" x14ac:dyDescent="0.2">
      <c r="A1656" s="4">
        <v>910.18899999999996</v>
      </c>
      <c r="B1656" s="4">
        <v>0.41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0.41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0.41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0.41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0.41</v>
      </c>
      <c r="C1660" s="3">
        <v>911.40899999999999</v>
      </c>
      <c r="D1660" s="3">
        <v>0.4</v>
      </c>
    </row>
    <row r="1661" spans="1:4" x14ac:dyDescent="0.2">
      <c r="A1661" s="4">
        <v>911.71299999999997</v>
      </c>
      <c r="B1661" s="4">
        <v>0.41</v>
      </c>
      <c r="C1661" s="3">
        <v>911.71299999999997</v>
      </c>
      <c r="D1661" s="3">
        <v>0.4</v>
      </c>
    </row>
    <row r="1662" spans="1:4" x14ac:dyDescent="0.2">
      <c r="A1662" s="4">
        <v>912.01800000000003</v>
      </c>
      <c r="B1662" s="4">
        <v>0.41</v>
      </c>
      <c r="C1662" s="3">
        <v>912.01800000000003</v>
      </c>
      <c r="D1662" s="3">
        <v>0.4</v>
      </c>
    </row>
    <row r="1663" spans="1:4" x14ac:dyDescent="0.2">
      <c r="A1663" s="4">
        <v>912.322</v>
      </c>
      <c r="B1663" s="4">
        <v>0.42</v>
      </c>
      <c r="C1663" s="3">
        <v>912.322</v>
      </c>
      <c r="D1663" s="3">
        <v>0.4</v>
      </c>
    </row>
    <row r="1664" spans="1:4" x14ac:dyDescent="0.2">
      <c r="A1664" s="4">
        <v>912.62699999999995</v>
      </c>
      <c r="B1664" s="4">
        <v>0.42</v>
      </c>
      <c r="C1664" s="3">
        <v>912.62699999999995</v>
      </c>
      <c r="D1664" s="3">
        <v>0.4</v>
      </c>
    </row>
    <row r="1665" spans="1:4" x14ac:dyDescent="0.2">
      <c r="A1665" s="4">
        <v>912.93100000000004</v>
      </c>
      <c r="B1665" s="4">
        <v>0.42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0.42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0.42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0.42</v>
      </c>
      <c r="C1668" s="3">
        <v>913.84400000000005</v>
      </c>
      <c r="D1668" s="3">
        <v>0.41</v>
      </c>
    </row>
    <row r="1669" spans="1:4" x14ac:dyDescent="0.2">
      <c r="A1669" s="4">
        <v>914.149</v>
      </c>
      <c r="B1669" s="4">
        <v>0.42</v>
      </c>
      <c r="C1669" s="3">
        <v>914.149</v>
      </c>
      <c r="D1669" s="3">
        <v>0.41</v>
      </c>
    </row>
    <row r="1670" spans="1:4" x14ac:dyDescent="0.2">
      <c r="A1670" s="4">
        <v>914.45299999999997</v>
      </c>
      <c r="B1670" s="4">
        <v>0.42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0.43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0.43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0.43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0.43</v>
      </c>
      <c r="C1674" s="3">
        <v>915.66899999999998</v>
      </c>
      <c r="D1674" s="3">
        <v>0.42</v>
      </c>
    </row>
    <row r="1675" spans="1:4" x14ac:dyDescent="0.2">
      <c r="A1675" s="4">
        <v>915.97299999999996</v>
      </c>
      <c r="B1675" s="4">
        <v>0.44</v>
      </c>
      <c r="C1675" s="3">
        <v>915.97299999999996</v>
      </c>
      <c r="D1675" s="3">
        <v>0.42</v>
      </c>
    </row>
    <row r="1676" spans="1:4" x14ac:dyDescent="0.2">
      <c r="A1676" s="4">
        <v>916.27700000000004</v>
      </c>
      <c r="B1676" s="4">
        <v>0.44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0.44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0.44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0.44</v>
      </c>
      <c r="C1679" s="3">
        <v>917.18799999999999</v>
      </c>
      <c r="D1679" s="3">
        <v>0.43</v>
      </c>
    </row>
    <row r="1680" spans="1:4" x14ac:dyDescent="0.2">
      <c r="A1680" s="4">
        <v>917.49199999999996</v>
      </c>
      <c r="B1680" s="4">
        <v>0.44</v>
      </c>
      <c r="C1680" s="3">
        <v>917.49199999999996</v>
      </c>
      <c r="D1680" s="3">
        <v>0.43</v>
      </c>
    </row>
    <row r="1681" spans="1:4" x14ac:dyDescent="0.2">
      <c r="A1681" s="4">
        <v>917.79499999999996</v>
      </c>
      <c r="B1681" s="4">
        <v>0.45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0.45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0.45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0.45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0.45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0.46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0.46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0.46</v>
      </c>
      <c r="C1688" s="3">
        <v>919.91899999999998</v>
      </c>
      <c r="D1688" s="3">
        <v>0.45</v>
      </c>
    </row>
    <row r="1689" spans="1:4" x14ac:dyDescent="0.2">
      <c r="A1689" s="4">
        <v>920.22199999999998</v>
      </c>
      <c r="B1689" s="4">
        <v>0.47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0.47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0.47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0.47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0.48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0.48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0.48</v>
      </c>
      <c r="C1695" s="3">
        <v>922.04</v>
      </c>
      <c r="D1695" s="3">
        <v>0.47</v>
      </c>
    </row>
    <row r="1696" spans="1:4" x14ac:dyDescent="0.2">
      <c r="A1696" s="4">
        <v>922.34299999999996</v>
      </c>
      <c r="B1696" s="4">
        <v>0.49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0.49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0.49</v>
      </c>
      <c r="C1698" s="3">
        <v>922.94799999999998</v>
      </c>
      <c r="D1698" s="3">
        <v>0.48</v>
      </c>
    </row>
    <row r="1699" spans="1:4" x14ac:dyDescent="0.2">
      <c r="A1699" s="4">
        <v>923.25099999999998</v>
      </c>
      <c r="B1699" s="4">
        <v>0.5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0.5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0.51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0.51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0.51</v>
      </c>
      <c r="C1703" s="3">
        <v>924.46</v>
      </c>
      <c r="D1703" s="3">
        <v>0.5</v>
      </c>
    </row>
    <row r="1704" spans="1:4" x14ac:dyDescent="0.2">
      <c r="A1704" s="4">
        <v>924.76300000000003</v>
      </c>
      <c r="B1704" s="4">
        <v>0.52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0.52</v>
      </c>
      <c r="C1705" s="3">
        <v>925.06500000000005</v>
      </c>
      <c r="D1705" s="3">
        <v>0.51</v>
      </c>
    </row>
    <row r="1706" spans="1:4" x14ac:dyDescent="0.2">
      <c r="A1706" s="4">
        <v>925.36699999999996</v>
      </c>
      <c r="B1706" s="4">
        <v>0.53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0.53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0.54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0.54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0.54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0.55000000000000004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0.55000000000000004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0.56000000000000005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0.56000000000000005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0.56999999999999995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0.56999999999999995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0.57999999999999996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0.57999999999999996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0.59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0.6</v>
      </c>
      <c r="C1721" s="3">
        <v>929.89400000000001</v>
      </c>
      <c r="D1721" s="3">
        <v>0.59</v>
      </c>
    </row>
    <row r="1722" spans="1:4" x14ac:dyDescent="0.2">
      <c r="A1722" s="4">
        <v>930.19600000000003</v>
      </c>
      <c r="B1722" s="4">
        <v>0.61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0.61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0.62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0.63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0.63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0.64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0.65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0.65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0.66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0.66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0.67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0.68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0.68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0.69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0.7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0.7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0.71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0.72</v>
      </c>
      <c r="C1739" s="3">
        <v>935.31100000000004</v>
      </c>
      <c r="D1739" s="3">
        <v>0.71</v>
      </c>
    </row>
    <row r="1740" spans="1:4" x14ac:dyDescent="0.2">
      <c r="A1740" s="4">
        <v>935.61099999999999</v>
      </c>
      <c r="B1740" s="4">
        <v>0.73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0.74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0.74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0.75</v>
      </c>
      <c r="C1743" s="3">
        <v>936.51199999999994</v>
      </c>
      <c r="D1743" s="3">
        <v>0.74</v>
      </c>
    </row>
    <row r="1744" spans="1:4" x14ac:dyDescent="0.2">
      <c r="A1744" s="4">
        <v>936.81200000000001</v>
      </c>
      <c r="B1744" s="4">
        <v>0.76</v>
      </c>
      <c r="C1744" s="3">
        <v>936.81200000000001</v>
      </c>
      <c r="D1744" s="3">
        <v>0.75</v>
      </c>
    </row>
    <row r="1745" spans="1:4" x14ac:dyDescent="0.2">
      <c r="A1745" s="4">
        <v>937.11199999999997</v>
      </c>
      <c r="B1745" s="4">
        <v>0.77</v>
      </c>
      <c r="C1745" s="3">
        <v>937.11199999999997</v>
      </c>
      <c r="D1745" s="3">
        <v>0.76</v>
      </c>
    </row>
    <row r="1746" spans="1:4" x14ac:dyDescent="0.2">
      <c r="A1746" s="4">
        <v>937.41200000000003</v>
      </c>
      <c r="B1746" s="4">
        <v>0.78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0.79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0.79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0.8</v>
      </c>
      <c r="C1749" s="3">
        <v>938.31200000000001</v>
      </c>
      <c r="D1749" s="3">
        <v>0.79</v>
      </c>
    </row>
    <row r="1750" spans="1:4" x14ac:dyDescent="0.2">
      <c r="A1750" s="4">
        <v>938.61199999999997</v>
      </c>
      <c r="B1750" s="4">
        <v>0.81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0.81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0.82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0.83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0.84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0.85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0.86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0.87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0.88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0.89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0.89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0.9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0.91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0.92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0.93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0.94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0.96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0.97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0.98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0.99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1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1.01</v>
      </c>
      <c r="C1772" s="3">
        <v>945.19500000000005</v>
      </c>
      <c r="D1772" s="3">
        <v>0.99</v>
      </c>
    </row>
    <row r="1773" spans="1:4" x14ac:dyDescent="0.2">
      <c r="A1773" s="4">
        <v>945.49300000000005</v>
      </c>
      <c r="B1773" s="4">
        <v>1.02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1.03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1.05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1.06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1.07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1.08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1.1000000000000001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1.1100000000000001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1.1299999999999999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1.1399999999999999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1.1499999999999999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1.1599999999999999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1.17</v>
      </c>
      <c r="C1785" s="3">
        <v>949.072</v>
      </c>
      <c r="D1785" s="3">
        <v>1.17</v>
      </c>
    </row>
    <row r="1786" spans="1:4" x14ac:dyDescent="0.2">
      <c r="A1786" s="4">
        <v>949.37</v>
      </c>
      <c r="B1786" s="4">
        <v>1.18</v>
      </c>
      <c r="C1786" s="3">
        <v>949.37</v>
      </c>
      <c r="D1786" s="3">
        <v>1.18</v>
      </c>
    </row>
    <row r="1787" spans="1:4" x14ac:dyDescent="0.2">
      <c r="A1787" s="4">
        <v>949.66700000000003</v>
      </c>
      <c r="B1787" s="4">
        <v>1.2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1.21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1.23</v>
      </c>
      <c r="C1789" s="3">
        <v>950.26300000000003</v>
      </c>
      <c r="D1789" s="3">
        <v>1.22</v>
      </c>
    </row>
    <row r="1790" spans="1:4" x14ac:dyDescent="0.2">
      <c r="A1790" s="4">
        <v>950.56100000000004</v>
      </c>
      <c r="B1790" s="4">
        <v>1.24</v>
      </c>
      <c r="C1790" s="3">
        <v>950.56100000000004</v>
      </c>
      <c r="D1790" s="3">
        <v>1.23</v>
      </c>
    </row>
    <row r="1791" spans="1:4" x14ac:dyDescent="0.2">
      <c r="A1791" s="4">
        <v>950.85799999999995</v>
      </c>
      <c r="B1791" s="4">
        <v>1.27</v>
      </c>
      <c r="C1791" s="3">
        <v>950.85799999999995</v>
      </c>
      <c r="D1791" s="3">
        <v>1.25</v>
      </c>
    </row>
    <row r="1792" spans="1:4" x14ac:dyDescent="0.2">
      <c r="A1792" s="4">
        <v>951.15599999999995</v>
      </c>
      <c r="B1792" s="4">
        <v>1.28</v>
      </c>
      <c r="C1792" s="3">
        <v>951.15599999999995</v>
      </c>
      <c r="D1792" s="3">
        <v>1.26</v>
      </c>
    </row>
    <row r="1793" spans="1:4" x14ac:dyDescent="0.2">
      <c r="A1793" s="4">
        <v>951.45299999999997</v>
      </c>
      <c r="B1793" s="4">
        <v>1.29</v>
      </c>
      <c r="C1793" s="3">
        <v>951.45299999999997</v>
      </c>
      <c r="D1793" s="3">
        <v>1.28</v>
      </c>
    </row>
    <row r="1794" spans="1:4" x14ac:dyDescent="0.2">
      <c r="A1794" s="4">
        <v>951.75099999999998</v>
      </c>
      <c r="B1794" s="4">
        <v>1.3</v>
      </c>
      <c r="C1794" s="3">
        <v>951.75099999999998</v>
      </c>
      <c r="D1794" s="3">
        <v>1.3</v>
      </c>
    </row>
    <row r="1795" spans="1:4" x14ac:dyDescent="0.2">
      <c r="A1795" s="4">
        <v>952.048</v>
      </c>
      <c r="B1795" s="4">
        <v>1.32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1.34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1.35</v>
      </c>
      <c r="C1797" s="3">
        <v>952.64300000000003</v>
      </c>
      <c r="D1797" s="3">
        <v>1.34</v>
      </c>
    </row>
    <row r="1798" spans="1:4" x14ac:dyDescent="0.2">
      <c r="A1798" s="4">
        <v>952.94</v>
      </c>
      <c r="B1798" s="4">
        <v>1.37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1.4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1.41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1.44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1.45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1.46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1.49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1.51</v>
      </c>
      <c r="C1806" s="3">
        <v>955.31500000000005</v>
      </c>
      <c r="D1806" s="3">
        <v>1.5</v>
      </c>
    </row>
    <row r="1807" spans="1:4" x14ac:dyDescent="0.2">
      <c r="A1807" s="4">
        <v>955.61199999999997</v>
      </c>
      <c r="B1807" s="4">
        <v>1.52</v>
      </c>
      <c r="C1807" s="3">
        <v>955.61199999999997</v>
      </c>
      <c r="D1807" s="3">
        <v>1.52</v>
      </c>
    </row>
    <row r="1808" spans="1:4" x14ac:dyDescent="0.2">
      <c r="A1808" s="4">
        <v>955.90899999999999</v>
      </c>
      <c r="B1808" s="4">
        <v>1.54</v>
      </c>
      <c r="C1808" s="3">
        <v>955.90899999999999</v>
      </c>
      <c r="D1808" s="3">
        <v>1.54</v>
      </c>
    </row>
    <row r="1809" spans="1:4" x14ac:dyDescent="0.2">
      <c r="A1809" s="4">
        <v>956.20500000000004</v>
      </c>
      <c r="B1809" s="4">
        <v>1.55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1.56</v>
      </c>
      <c r="C1810" s="3">
        <v>956.50199999999995</v>
      </c>
      <c r="D1810" s="3">
        <v>1.58</v>
      </c>
    </row>
    <row r="1811" spans="1:4" x14ac:dyDescent="0.2">
      <c r="A1811" s="4">
        <v>956.798</v>
      </c>
      <c r="B1811" s="4">
        <v>1.57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1.59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1.61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1.68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1.67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1.68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1.71</v>
      </c>
      <c r="C1824" s="3">
        <v>960.64800000000002</v>
      </c>
      <c r="D1824" s="3">
        <v>1.73</v>
      </c>
    </row>
    <row r="1825" spans="1:4" x14ac:dyDescent="0.2">
      <c r="A1825" s="4">
        <v>960.94399999999996</v>
      </c>
      <c r="B1825" s="4">
        <v>1.73</v>
      </c>
      <c r="C1825" s="3">
        <v>960.94399999999996</v>
      </c>
      <c r="D1825" s="3">
        <v>1.74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1.74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1.77</v>
      </c>
      <c r="C1829" s="3">
        <v>962.12599999999998</v>
      </c>
      <c r="D1829" s="3">
        <v>1.76</v>
      </c>
    </row>
    <row r="1830" spans="1:4" x14ac:dyDescent="0.2">
      <c r="A1830" s="4">
        <v>962.42100000000005</v>
      </c>
      <c r="B1830" s="4">
        <v>1.8</v>
      </c>
      <c r="C1830" s="3">
        <v>962.42100000000005</v>
      </c>
      <c r="D1830" s="3">
        <v>1.78</v>
      </c>
    </row>
    <row r="1831" spans="1:4" x14ac:dyDescent="0.2">
      <c r="A1831" s="4">
        <v>962.71699999999998</v>
      </c>
      <c r="B1831" s="4">
        <v>1.78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1.75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1.77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1.78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1.8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1.8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1.79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1.79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1.81</v>
      </c>
      <c r="C1852" s="3">
        <v>968.90700000000004</v>
      </c>
      <c r="D1852" s="3">
        <v>1.8</v>
      </c>
    </row>
    <row r="1853" spans="1:4" x14ac:dyDescent="0.2">
      <c r="A1853" s="4">
        <v>969.20100000000002</v>
      </c>
      <c r="B1853" s="4">
        <v>1.81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1.79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1.78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1.78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1.76</v>
      </c>
    </row>
    <row r="1859" spans="1:4" x14ac:dyDescent="0.2">
      <c r="A1859" s="4">
        <v>970.96500000000003</v>
      </c>
      <c r="B1859" s="4">
        <v>1.73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1.74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1.76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1.85</v>
      </c>
    </row>
    <row r="1868" spans="1:4" x14ac:dyDescent="0.2">
      <c r="A1868" s="4">
        <v>973.60699999999997</v>
      </c>
      <c r="B1868" s="4">
        <v>1.76</v>
      </c>
      <c r="C1868" s="3">
        <v>973.60699999999997</v>
      </c>
      <c r="D1868" s="3">
        <v>1.83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1.83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1.82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1.8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1.83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1.85</v>
      </c>
      <c r="C1878" s="3">
        <v>976.53700000000003</v>
      </c>
      <c r="D1878" s="3">
        <v>1.82</v>
      </c>
    </row>
    <row r="1879" spans="1:4" x14ac:dyDescent="0.2">
      <c r="A1879" s="4">
        <v>976.83</v>
      </c>
      <c r="B1879" s="4">
        <v>1.82</v>
      </c>
      <c r="C1879" s="3">
        <v>976.83</v>
      </c>
      <c r="D1879" s="3">
        <v>1.79</v>
      </c>
    </row>
    <row r="1880" spans="1:4" x14ac:dyDescent="0.2">
      <c r="A1880" s="4">
        <v>977.12300000000005</v>
      </c>
      <c r="B1880" s="4">
        <v>1.84</v>
      </c>
      <c r="C1880" s="3">
        <v>977.12300000000005</v>
      </c>
      <c r="D1880" s="3">
        <v>1.8</v>
      </c>
    </row>
    <row r="1881" spans="1:4" x14ac:dyDescent="0.2">
      <c r="A1881" s="4">
        <v>977.41499999999996</v>
      </c>
      <c r="B1881" s="4">
        <v>1.82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1.82</v>
      </c>
      <c r="C1882" s="3">
        <v>977.70799999999997</v>
      </c>
      <c r="D1882" s="3">
        <v>1.77</v>
      </c>
    </row>
    <row r="1883" spans="1:4" x14ac:dyDescent="0.2">
      <c r="A1883" s="4">
        <v>978</v>
      </c>
      <c r="B1883" s="4">
        <v>1.84</v>
      </c>
      <c r="C1883" s="3">
        <v>978</v>
      </c>
      <c r="D1883" s="3">
        <v>1.78</v>
      </c>
    </row>
    <row r="1884" spans="1:4" x14ac:dyDescent="0.2">
      <c r="A1884" s="4">
        <v>978.29300000000001</v>
      </c>
      <c r="B1884" s="4">
        <v>1.82</v>
      </c>
      <c r="C1884" s="3">
        <v>978.29300000000001</v>
      </c>
      <c r="D1884" s="3">
        <v>1.79</v>
      </c>
    </row>
    <row r="1885" spans="1:4" x14ac:dyDescent="0.2">
      <c r="A1885" s="4">
        <v>978.58500000000004</v>
      </c>
      <c r="B1885" s="4">
        <v>1.82</v>
      </c>
      <c r="C1885" s="3">
        <v>978.58500000000004</v>
      </c>
      <c r="D1885" s="3">
        <v>1.79</v>
      </c>
    </row>
    <row r="1886" spans="1:4" x14ac:dyDescent="0.2">
      <c r="A1886" s="4">
        <v>978.87699999999995</v>
      </c>
      <c r="B1886" s="4">
        <v>1.81</v>
      </c>
      <c r="C1886" s="3">
        <v>978.87699999999995</v>
      </c>
      <c r="D1886" s="3">
        <v>1.81</v>
      </c>
    </row>
    <row r="1887" spans="1:4" x14ac:dyDescent="0.2">
      <c r="A1887" s="4">
        <v>979.17</v>
      </c>
      <c r="B1887" s="4">
        <v>1.83</v>
      </c>
      <c r="C1887" s="3">
        <v>979.17</v>
      </c>
      <c r="D1887" s="3">
        <v>1.82</v>
      </c>
    </row>
    <row r="1888" spans="1:4" x14ac:dyDescent="0.2">
      <c r="A1888" s="4">
        <v>979.46199999999999</v>
      </c>
      <c r="B1888" s="4">
        <v>1.86</v>
      </c>
      <c r="C1888" s="3">
        <v>979.46199999999999</v>
      </c>
      <c r="D1888" s="3">
        <v>1.85</v>
      </c>
    </row>
    <row r="1889" spans="1:4" x14ac:dyDescent="0.2">
      <c r="A1889" s="4">
        <v>979.75400000000002</v>
      </c>
      <c r="B1889" s="4">
        <v>1.82</v>
      </c>
      <c r="C1889" s="3">
        <v>979.75400000000002</v>
      </c>
      <c r="D1889" s="3">
        <v>1.87</v>
      </c>
    </row>
    <row r="1890" spans="1:4" x14ac:dyDescent="0.2">
      <c r="A1890" s="4">
        <v>980.04600000000005</v>
      </c>
      <c r="B1890" s="4">
        <v>1.78</v>
      </c>
      <c r="C1890" s="3">
        <v>980.04600000000005</v>
      </c>
      <c r="D1890" s="3">
        <v>1.8</v>
      </c>
    </row>
    <row r="1891" spans="1:4" x14ac:dyDescent="0.2">
      <c r="A1891" s="4">
        <v>980.33799999999997</v>
      </c>
      <c r="B1891" s="4">
        <v>1.77</v>
      </c>
      <c r="C1891" s="3">
        <v>980.33799999999997</v>
      </c>
      <c r="D1891" s="3">
        <v>1.78</v>
      </c>
    </row>
    <row r="1892" spans="1:4" x14ac:dyDescent="0.2">
      <c r="A1892" s="4">
        <v>980.63</v>
      </c>
      <c r="B1892" s="4">
        <v>1.79</v>
      </c>
      <c r="C1892" s="3">
        <v>980.63</v>
      </c>
      <c r="D1892" s="3">
        <v>1.77</v>
      </c>
    </row>
    <row r="1893" spans="1:4" x14ac:dyDescent="0.2">
      <c r="A1893" s="4">
        <v>980.92200000000003</v>
      </c>
      <c r="B1893" s="4">
        <v>1.8</v>
      </c>
      <c r="C1893" s="3">
        <v>980.92200000000003</v>
      </c>
      <c r="D1893" s="3">
        <v>1.76</v>
      </c>
    </row>
    <row r="1894" spans="1:4" x14ac:dyDescent="0.2">
      <c r="A1894" s="4">
        <v>981.21400000000006</v>
      </c>
      <c r="B1894" s="4">
        <v>1.78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1.75</v>
      </c>
    </row>
    <row r="1896" spans="1:4" x14ac:dyDescent="0.2">
      <c r="A1896" s="4">
        <v>981.798</v>
      </c>
      <c r="B1896" s="4">
        <v>1.78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1.75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1.7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1.71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1.71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1.7</v>
      </c>
      <c r="C1915" s="3">
        <v>987.33</v>
      </c>
      <c r="D1915" s="3">
        <v>1.7</v>
      </c>
    </row>
    <row r="1916" spans="1:4" x14ac:dyDescent="0.2">
      <c r="A1916" s="4">
        <v>987.62099999999998</v>
      </c>
      <c r="B1916" s="4">
        <v>1.7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1.7</v>
      </c>
      <c r="C1917" s="3">
        <v>987.91200000000003</v>
      </c>
      <c r="D1917" s="3">
        <v>1.64</v>
      </c>
    </row>
    <row r="1918" spans="1:4" x14ac:dyDescent="0.2">
      <c r="A1918" s="4">
        <v>988.202</v>
      </c>
      <c r="B1918" s="4">
        <v>1.69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1.7</v>
      </c>
      <c r="C1919" s="3">
        <v>988.49300000000005</v>
      </c>
      <c r="D1919" s="3">
        <v>1.64</v>
      </c>
    </row>
    <row r="1920" spans="1:4" x14ac:dyDescent="0.2">
      <c r="A1920" s="4">
        <v>988.78300000000002</v>
      </c>
      <c r="B1920" s="4">
        <v>1.66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1.64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1.64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1.6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1.59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1.61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1.61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1.61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1.64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1.64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1.65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1.65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1.65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1.64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1.64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1.59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1.54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</v>
      </c>
    </row>
    <row r="1955" spans="1:4" x14ac:dyDescent="0.2">
      <c r="A1955" s="4">
        <v>998.91300000000001</v>
      </c>
      <c r="B1955" s="4">
        <v>1.48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1.52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1.53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1.54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1.53</v>
      </c>
    </row>
    <row r="1961" spans="1:4" x14ac:dyDescent="0.2">
      <c r="A1961" s="4">
        <v>1000.6420000000001</v>
      </c>
      <c r="B1961" s="4">
        <v>1.47</v>
      </c>
      <c r="C1961" s="3">
        <v>1000.6420000000001</v>
      </c>
      <c r="D1961" s="3">
        <v>1.55</v>
      </c>
    </row>
    <row r="1962" spans="1:4" x14ac:dyDescent="0.2">
      <c r="A1962" s="4">
        <v>1000.93</v>
      </c>
      <c r="B1962" s="4">
        <v>1.44</v>
      </c>
      <c r="C1962" s="3">
        <v>1000.93</v>
      </c>
      <c r="D1962" s="3">
        <v>1.53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1.5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1.48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1.43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1.44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1.45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1.42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1.4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1.3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1.22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1.25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1.25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1.17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1.1599999999999999</v>
      </c>
    </row>
    <row r="2018" spans="1:4" x14ac:dyDescent="0.2">
      <c r="A2018" s="4">
        <v>1016.971</v>
      </c>
      <c r="B2018" s="4">
        <v>1.18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1.21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1.21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1.22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1.1599999999999999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1.1399999999999999</v>
      </c>
    </row>
    <row r="2027" spans="1:4" x14ac:dyDescent="0.2">
      <c r="A2027" s="4">
        <v>1019.532</v>
      </c>
      <c r="B2027" s="4">
        <v>1.18</v>
      </c>
      <c r="C2027" s="3">
        <v>1019.532</v>
      </c>
      <c r="D2027" s="3">
        <v>1.1200000000000001</v>
      </c>
    </row>
    <row r="2028" spans="1:4" x14ac:dyDescent="0.2">
      <c r="A2028" s="4">
        <v>1019.816</v>
      </c>
      <c r="B2028" s="4">
        <v>1.18</v>
      </c>
      <c r="C2028" s="3">
        <v>1019.816</v>
      </c>
      <c r="D2028" s="3">
        <v>1.1100000000000001</v>
      </c>
    </row>
    <row r="2029" spans="1:4" x14ac:dyDescent="0.2">
      <c r="A2029" s="4">
        <v>1020.101</v>
      </c>
      <c r="B2029" s="4">
        <v>1.18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1.1599999999999999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1.2</v>
      </c>
      <c r="C2031" s="3">
        <v>1020.669</v>
      </c>
      <c r="D2031" s="3">
        <v>1.1399999999999999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1.1399999999999999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1.1399999999999999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1.1499999999999999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1.08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1.0900000000000001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1.07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0.94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1.04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1.03</v>
      </c>
      <c r="C2048" s="3">
        <v>1025.491</v>
      </c>
      <c r="D2048" s="3">
        <v>0.94</v>
      </c>
    </row>
    <row r="2049" spans="1:4" x14ac:dyDescent="0.2">
      <c r="A2049" s="4">
        <v>1025.7739999999999</v>
      </c>
      <c r="B2049" s="4">
        <v>1.07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0.56000000000000005</v>
      </c>
      <c r="C2" s="3">
        <v>338.96600000000001</v>
      </c>
      <c r="D2" s="3">
        <v>0.25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0.67</v>
      </c>
      <c r="C3" s="3">
        <v>339.34800000000001</v>
      </c>
      <c r="D3" s="3">
        <v>0.39</v>
      </c>
      <c r="H3" s="5">
        <f>B252</f>
        <v>0.08</v>
      </c>
      <c r="I3" s="5">
        <f>B650</f>
        <v>0.08</v>
      </c>
      <c r="J3" s="5">
        <f>B1091</f>
        <v>0.16</v>
      </c>
      <c r="K3" s="6">
        <f>D252</f>
        <v>0.5</v>
      </c>
      <c r="L3" s="6">
        <f>D650</f>
        <v>0.4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0.44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0.43</v>
      </c>
      <c r="C5" s="3">
        <v>340.11099999999999</v>
      </c>
      <c r="D5" s="3">
        <v>0.33</v>
      </c>
    </row>
    <row r="6" spans="1:16" x14ac:dyDescent="0.2">
      <c r="A6" s="4">
        <v>340.49299999999999</v>
      </c>
      <c r="B6" s="4">
        <v>0.53</v>
      </c>
      <c r="C6" s="3">
        <v>340.49299999999999</v>
      </c>
      <c r="D6" s="3">
        <v>0.62</v>
      </c>
    </row>
    <row r="7" spans="1:16" x14ac:dyDescent="0.2">
      <c r="A7" s="4">
        <v>340.875</v>
      </c>
      <c r="B7" s="4">
        <v>1.08</v>
      </c>
      <c r="C7" s="3">
        <v>340.875</v>
      </c>
      <c r="D7" s="3">
        <v>1.31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0.51</v>
      </c>
    </row>
    <row r="9" spans="1:16" x14ac:dyDescent="0.2">
      <c r="A9" s="4">
        <v>341.63799999999998</v>
      </c>
      <c r="B9" s="4">
        <v>0.34</v>
      </c>
      <c r="C9" s="3">
        <v>341.63799999999998</v>
      </c>
      <c r="D9" s="3">
        <v>0.19</v>
      </c>
    </row>
    <row r="10" spans="1:16" x14ac:dyDescent="0.2">
      <c r="A10" s="4">
        <v>342.01900000000001</v>
      </c>
      <c r="B10" s="4">
        <v>0.56999999999999995</v>
      </c>
      <c r="C10" s="3">
        <v>342.01900000000001</v>
      </c>
      <c r="D10" s="3">
        <v>0.42</v>
      </c>
    </row>
    <row r="11" spans="1:16" x14ac:dyDescent="0.2">
      <c r="A11" s="4">
        <v>342.4</v>
      </c>
      <c r="B11" s="4">
        <v>-0.51</v>
      </c>
      <c r="C11" s="3">
        <v>342.4</v>
      </c>
      <c r="D11" s="3">
        <v>-0.47</v>
      </c>
    </row>
    <row r="12" spans="1:16" x14ac:dyDescent="0.2">
      <c r="A12" s="4">
        <v>342.78199999999998</v>
      </c>
      <c r="B12" s="4">
        <v>-0.53</v>
      </c>
      <c r="C12" s="3">
        <v>342.78199999999998</v>
      </c>
      <c r="D12" s="3">
        <v>-0.54</v>
      </c>
    </row>
    <row r="13" spans="1:16" x14ac:dyDescent="0.2">
      <c r="A13" s="4">
        <v>343.16300000000001</v>
      </c>
      <c r="B13" s="4">
        <v>-0.56999999999999995</v>
      </c>
      <c r="C13" s="3">
        <v>343.16300000000001</v>
      </c>
      <c r="D13" s="3">
        <v>-0.41</v>
      </c>
    </row>
    <row r="14" spans="1:16" x14ac:dyDescent="0.2">
      <c r="A14" s="4">
        <v>343.54399999999998</v>
      </c>
      <c r="B14" s="4">
        <v>-0.25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0.06</v>
      </c>
      <c r="C15" s="3">
        <v>343.92599999999999</v>
      </c>
      <c r="D15" s="3">
        <v>-0.85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-0.01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0.27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0.54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0.27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0.63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0.5</v>
      </c>
    </row>
    <row r="26" spans="1:4" x14ac:dyDescent="0.2">
      <c r="A26" s="4">
        <v>348.11700000000002</v>
      </c>
      <c r="B26" s="4">
        <v>0.23</v>
      </c>
      <c r="C26" s="3">
        <v>348.11700000000002</v>
      </c>
      <c r="D26" s="3">
        <v>0.46</v>
      </c>
    </row>
    <row r="27" spans="1:4" x14ac:dyDescent="0.2">
      <c r="A27" s="4">
        <v>348.49799999999999</v>
      </c>
      <c r="B27" s="4">
        <v>0.24</v>
      </c>
      <c r="C27" s="3">
        <v>348.49799999999999</v>
      </c>
      <c r="D27" s="3">
        <v>0.44</v>
      </c>
    </row>
    <row r="28" spans="1:4" x14ac:dyDescent="0.2">
      <c r="A28" s="4">
        <v>348.87900000000002</v>
      </c>
      <c r="B28" s="4">
        <v>0.23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0.23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0.21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0.21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0.21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0.2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0.2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0.2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0.19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0.2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0.19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0.19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0.18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0.17</v>
      </c>
      <c r="C50" s="3">
        <v>357.245</v>
      </c>
      <c r="D50" s="3">
        <v>0.38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0.15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0.36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0.37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0.15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0.4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0.14000000000000001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0.13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0.12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0.14000000000000001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0.14000000000000001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0.14000000000000001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0.15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0.15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0.14000000000000001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0.14000000000000001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0.13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0.14000000000000001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0.13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0.13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0.34</v>
      </c>
    </row>
    <row r="83" spans="1:4" x14ac:dyDescent="0.2">
      <c r="A83" s="4">
        <v>369.75900000000001</v>
      </c>
      <c r="B83" s="4">
        <v>0.13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0.14000000000000001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0.14000000000000001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0.14000000000000001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0.14000000000000001</v>
      </c>
      <c r="C87" s="3">
        <v>371.27300000000002</v>
      </c>
      <c r="D87" s="3">
        <v>0.37</v>
      </c>
    </row>
    <row r="88" spans="1:4" x14ac:dyDescent="0.2">
      <c r="A88" s="4">
        <v>371.65199999999999</v>
      </c>
      <c r="B88" s="4">
        <v>0.14000000000000001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0.13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0.13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0.14000000000000001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0.14000000000000001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0.13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0.13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0.13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0.13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0.12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0.12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0.11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0.11</v>
      </c>
      <c r="C100" s="3">
        <v>376.18900000000002</v>
      </c>
      <c r="D100" s="3">
        <v>0.37</v>
      </c>
    </row>
    <row r="101" spans="1:4" x14ac:dyDescent="0.2">
      <c r="A101" s="4">
        <v>376.56700000000001</v>
      </c>
      <c r="B101" s="4">
        <v>0.11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0.11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0.11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0.12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0.12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0.12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0.11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0.11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0.11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0.11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0.11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0.11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0.11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0.11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0.11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0.11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0.11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0.1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0.11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0.11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0.1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0.1</v>
      </c>
      <c r="C122" s="3">
        <v>384.49299999999999</v>
      </c>
      <c r="D122" s="3">
        <v>0.4</v>
      </c>
    </row>
    <row r="123" spans="1:4" x14ac:dyDescent="0.2">
      <c r="A123" s="4">
        <v>384.87</v>
      </c>
      <c r="B123" s="4">
        <v>0.1</v>
      </c>
      <c r="C123" s="3">
        <v>384.87</v>
      </c>
      <c r="D123" s="3">
        <v>0.4</v>
      </c>
    </row>
    <row r="124" spans="1:4" x14ac:dyDescent="0.2">
      <c r="A124" s="4">
        <v>385.24599999999998</v>
      </c>
      <c r="B124" s="4">
        <v>0.1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0.1</v>
      </c>
      <c r="C125" s="3">
        <v>385.62299999999999</v>
      </c>
      <c r="D125" s="3">
        <v>0.4</v>
      </c>
    </row>
    <row r="126" spans="1:4" x14ac:dyDescent="0.2">
      <c r="A126" s="4">
        <v>386</v>
      </c>
      <c r="B126" s="4">
        <v>0.1</v>
      </c>
      <c r="C126" s="3">
        <v>386</v>
      </c>
      <c r="D126" s="3">
        <v>0.4</v>
      </c>
    </row>
    <row r="127" spans="1:4" x14ac:dyDescent="0.2">
      <c r="A127" s="4">
        <v>386.37700000000001</v>
      </c>
      <c r="B127" s="4">
        <v>0.1</v>
      </c>
      <c r="C127" s="3">
        <v>386.37700000000001</v>
      </c>
      <c r="D127" s="3">
        <v>0.4</v>
      </c>
    </row>
    <row r="128" spans="1:4" x14ac:dyDescent="0.2">
      <c r="A128" s="4">
        <v>386.75400000000002</v>
      </c>
      <c r="B128" s="4">
        <v>0.1</v>
      </c>
      <c r="C128" s="3">
        <v>386.75400000000002</v>
      </c>
      <c r="D128" s="3">
        <v>0.4</v>
      </c>
    </row>
    <row r="129" spans="1:4" x14ac:dyDescent="0.2">
      <c r="A129" s="4">
        <v>387.13099999999997</v>
      </c>
      <c r="B129" s="4">
        <v>0.1</v>
      </c>
      <c r="C129" s="3">
        <v>387.13099999999997</v>
      </c>
      <c r="D129" s="3">
        <v>0.4</v>
      </c>
    </row>
    <row r="130" spans="1:4" x14ac:dyDescent="0.2">
      <c r="A130" s="4">
        <v>387.50700000000001</v>
      </c>
      <c r="B130" s="4">
        <v>0.09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0.09</v>
      </c>
      <c r="C131" s="3">
        <v>387.88400000000001</v>
      </c>
      <c r="D131" s="3">
        <v>0.4</v>
      </c>
    </row>
    <row r="132" spans="1:4" x14ac:dyDescent="0.2">
      <c r="A132" s="4">
        <v>388.26100000000002</v>
      </c>
      <c r="B132" s="4">
        <v>0.09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0.09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0.09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0.09</v>
      </c>
      <c r="C135" s="3">
        <v>389.39</v>
      </c>
      <c r="D135" s="3">
        <v>0.4</v>
      </c>
    </row>
    <row r="136" spans="1:4" x14ac:dyDescent="0.2">
      <c r="A136" s="4">
        <v>389.767</v>
      </c>
      <c r="B136" s="4">
        <v>0.09</v>
      </c>
      <c r="C136" s="3">
        <v>389.767</v>
      </c>
      <c r="D136" s="3">
        <v>0.4</v>
      </c>
    </row>
    <row r="137" spans="1:4" x14ac:dyDescent="0.2">
      <c r="A137" s="4">
        <v>390.14299999999997</v>
      </c>
      <c r="B137" s="4">
        <v>0.09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0.09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0.09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0.09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0.09</v>
      </c>
      <c r="C141" s="3">
        <v>391.64800000000002</v>
      </c>
      <c r="D141" s="3">
        <v>0.4</v>
      </c>
    </row>
    <row r="142" spans="1:4" x14ac:dyDescent="0.2">
      <c r="A142" s="4">
        <v>392.024</v>
      </c>
      <c r="B142" s="4">
        <v>0.09</v>
      </c>
      <c r="C142" s="3">
        <v>392.024</v>
      </c>
      <c r="D142" s="3">
        <v>0.4</v>
      </c>
    </row>
    <row r="143" spans="1:4" x14ac:dyDescent="0.2">
      <c r="A143" s="4">
        <v>392.40100000000001</v>
      </c>
      <c r="B143" s="4">
        <v>0.09</v>
      </c>
      <c r="C143" s="3">
        <v>392.40100000000001</v>
      </c>
      <c r="D143" s="3">
        <v>0.4</v>
      </c>
    </row>
    <row r="144" spans="1:4" x14ac:dyDescent="0.2">
      <c r="A144" s="4">
        <v>392.77699999999999</v>
      </c>
      <c r="B144" s="4">
        <v>0.09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0.09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0.09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0.09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0.09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0.09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0.09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0.09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0.09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0.09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0.09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0.09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0.09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0.09</v>
      </c>
      <c r="C157" s="3">
        <v>397.66300000000001</v>
      </c>
      <c r="D157" s="3">
        <v>0.42</v>
      </c>
    </row>
    <row r="158" spans="1:4" x14ac:dyDescent="0.2">
      <c r="A158" s="4">
        <v>398.03800000000001</v>
      </c>
      <c r="B158" s="4">
        <v>0.09</v>
      </c>
      <c r="C158" s="3">
        <v>398.03800000000001</v>
      </c>
      <c r="D158" s="3">
        <v>0.42</v>
      </c>
    </row>
    <row r="159" spans="1:4" x14ac:dyDescent="0.2">
      <c r="A159" s="4">
        <v>398.41399999999999</v>
      </c>
      <c r="B159" s="4">
        <v>0.09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0.09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0.09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0.09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0.09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0.09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0.09</v>
      </c>
      <c r="C165" s="3">
        <v>400.666</v>
      </c>
      <c r="D165" s="3">
        <v>0.43</v>
      </c>
    </row>
    <row r="166" spans="1:4" x14ac:dyDescent="0.2">
      <c r="A166" s="4">
        <v>401.041</v>
      </c>
      <c r="B166" s="4">
        <v>0.09</v>
      </c>
      <c r="C166" s="3">
        <v>401.041</v>
      </c>
      <c r="D166" s="3">
        <v>0.43</v>
      </c>
    </row>
    <row r="167" spans="1:4" x14ac:dyDescent="0.2">
      <c r="A167" s="4">
        <v>401.41699999999997</v>
      </c>
      <c r="B167" s="4">
        <v>0.09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0.09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0.09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0.09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0.09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0.09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0.09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0.09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0.09</v>
      </c>
      <c r="C175" s="3">
        <v>404.41699999999997</v>
      </c>
      <c r="D175" s="3">
        <v>0.44</v>
      </c>
    </row>
    <row r="176" spans="1:4" x14ac:dyDescent="0.2">
      <c r="A176" s="4">
        <v>404.79199999999997</v>
      </c>
      <c r="B176" s="4">
        <v>0.09</v>
      </c>
      <c r="C176" s="3">
        <v>404.79199999999997</v>
      </c>
      <c r="D176" s="3">
        <v>0.44</v>
      </c>
    </row>
    <row r="177" spans="1:4" x14ac:dyDescent="0.2">
      <c r="A177" s="4">
        <v>405.166</v>
      </c>
      <c r="B177" s="4">
        <v>0.09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0.09</v>
      </c>
      <c r="C178" s="3">
        <v>405.541</v>
      </c>
      <c r="D178" s="3">
        <v>0.44</v>
      </c>
    </row>
    <row r="179" spans="1:4" x14ac:dyDescent="0.2">
      <c r="A179" s="4">
        <v>405.916</v>
      </c>
      <c r="B179" s="4">
        <v>0.08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0.08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0.08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0.08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0.08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0.08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0.08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0.08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0.08</v>
      </c>
      <c r="C187" s="3">
        <v>408.91199999999998</v>
      </c>
      <c r="D187" s="3">
        <v>0.45</v>
      </c>
    </row>
    <row r="188" spans="1:4" x14ac:dyDescent="0.2">
      <c r="A188" s="4">
        <v>409.286</v>
      </c>
      <c r="B188" s="4">
        <v>0.08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0.08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0.08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0.08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0.08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0.08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0.09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0.09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0.09</v>
      </c>
      <c r="C196" s="3">
        <v>412.28</v>
      </c>
      <c r="D196" s="3">
        <v>0.46</v>
      </c>
    </row>
    <row r="197" spans="1:4" x14ac:dyDescent="0.2">
      <c r="A197" s="4">
        <v>412.654</v>
      </c>
      <c r="B197" s="4">
        <v>0.08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0.09</v>
      </c>
      <c r="C198" s="3">
        <v>413.02800000000002</v>
      </c>
      <c r="D198" s="3">
        <v>0.46</v>
      </c>
    </row>
    <row r="199" spans="1:4" x14ac:dyDescent="0.2">
      <c r="A199" s="4">
        <v>413.40199999999999</v>
      </c>
      <c r="B199" s="4">
        <v>0.09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0.09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0.09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0.08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0.08</v>
      </c>
      <c r="C203" s="3">
        <v>414.89699999999999</v>
      </c>
      <c r="D203" s="3">
        <v>0.47</v>
      </c>
    </row>
    <row r="204" spans="1:4" x14ac:dyDescent="0.2">
      <c r="A204" s="4">
        <v>415.27</v>
      </c>
      <c r="B204" s="4">
        <v>0.08</v>
      </c>
      <c r="C204" s="3">
        <v>415.27</v>
      </c>
      <c r="D204" s="3">
        <v>0.47</v>
      </c>
    </row>
    <row r="205" spans="1:4" x14ac:dyDescent="0.2">
      <c r="A205" s="4">
        <v>415.64400000000001</v>
      </c>
      <c r="B205" s="4">
        <v>0.08</v>
      </c>
      <c r="C205" s="3">
        <v>415.64400000000001</v>
      </c>
      <c r="D205" s="3">
        <v>0.47</v>
      </c>
    </row>
    <row r="206" spans="1:4" x14ac:dyDescent="0.2">
      <c r="A206" s="4">
        <v>416.01799999999997</v>
      </c>
      <c r="B206" s="4">
        <v>0.08</v>
      </c>
      <c r="C206" s="3">
        <v>416.01799999999997</v>
      </c>
      <c r="D206" s="3">
        <v>0.47</v>
      </c>
    </row>
    <row r="207" spans="1:4" x14ac:dyDescent="0.2">
      <c r="A207" s="4">
        <v>416.39100000000002</v>
      </c>
      <c r="B207" s="4">
        <v>0.08</v>
      </c>
      <c r="C207" s="3">
        <v>416.39100000000002</v>
      </c>
      <c r="D207" s="3">
        <v>0.47</v>
      </c>
    </row>
    <row r="208" spans="1:4" x14ac:dyDescent="0.2">
      <c r="A208" s="4">
        <v>416.76499999999999</v>
      </c>
      <c r="B208" s="4">
        <v>0.08</v>
      </c>
      <c r="C208" s="3">
        <v>416.76499999999999</v>
      </c>
      <c r="D208" s="3">
        <v>0.47</v>
      </c>
    </row>
    <row r="209" spans="1:4" x14ac:dyDescent="0.2">
      <c r="A209" s="4">
        <v>417.13799999999998</v>
      </c>
      <c r="B209" s="4">
        <v>0.08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0.08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0.08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0.08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0.08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0.08</v>
      </c>
      <c r="C214" s="3">
        <v>419.005</v>
      </c>
      <c r="D214" s="3">
        <v>0.48</v>
      </c>
    </row>
    <row r="215" spans="1:4" x14ac:dyDescent="0.2">
      <c r="A215" s="4">
        <v>419.37799999999999</v>
      </c>
      <c r="B215" s="4">
        <v>0.08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0.08</v>
      </c>
      <c r="C216" s="3">
        <v>419.75200000000001</v>
      </c>
      <c r="D216" s="3">
        <v>0.48</v>
      </c>
    </row>
    <row r="217" spans="1:4" x14ac:dyDescent="0.2">
      <c r="A217" s="4">
        <v>420.125</v>
      </c>
      <c r="B217" s="4">
        <v>0.08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0.08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0.08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0.08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0.08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0.08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0.08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0.08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0.08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0.08</v>
      </c>
      <c r="C226" s="3">
        <v>423.48099999999999</v>
      </c>
      <c r="D226" s="3">
        <v>0.48</v>
      </c>
    </row>
    <row r="227" spans="1:4" x14ac:dyDescent="0.2">
      <c r="A227" s="4">
        <v>423.85399999999998</v>
      </c>
      <c r="B227" s="4">
        <v>0.08</v>
      </c>
      <c r="C227" s="3">
        <v>423.85399999999998</v>
      </c>
      <c r="D227" s="3">
        <v>0.48</v>
      </c>
    </row>
    <row r="228" spans="1:4" x14ac:dyDescent="0.2">
      <c r="A228" s="4">
        <v>424.22699999999998</v>
      </c>
      <c r="B228" s="4">
        <v>0.08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0.08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0.08</v>
      </c>
      <c r="C230" s="3">
        <v>424.97199999999998</v>
      </c>
      <c r="D230" s="3">
        <v>0.49</v>
      </c>
    </row>
    <row r="231" spans="1:4" x14ac:dyDescent="0.2">
      <c r="A231" s="4">
        <v>425.34500000000003</v>
      </c>
      <c r="B231" s="4">
        <v>0.08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0.08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0.08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0.08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0.08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0.08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0.08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0.08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0.08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0.08</v>
      </c>
      <c r="C240" s="3">
        <v>428.69600000000003</v>
      </c>
      <c r="D240" s="3">
        <v>0.49</v>
      </c>
    </row>
    <row r="241" spans="1:4" x14ac:dyDescent="0.2">
      <c r="A241" s="4">
        <v>429.06799999999998</v>
      </c>
      <c r="B241" s="4">
        <v>0.08</v>
      </c>
      <c r="C241" s="3">
        <v>429.06799999999998</v>
      </c>
      <c r="D241" s="3">
        <v>0.49</v>
      </c>
    </row>
    <row r="242" spans="1:4" x14ac:dyDescent="0.2">
      <c r="A242" s="4">
        <v>429.44</v>
      </c>
      <c r="B242" s="4">
        <v>0.08</v>
      </c>
      <c r="C242" s="3">
        <v>429.44</v>
      </c>
      <c r="D242" s="3">
        <v>0.49</v>
      </c>
    </row>
    <row r="243" spans="1:4" x14ac:dyDescent="0.2">
      <c r="A243" s="4">
        <v>429.81200000000001</v>
      </c>
      <c r="B243" s="4">
        <v>0.08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0.08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0.08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0.08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0.08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0.08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0.08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0.08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0.08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0.08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0.08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0.08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0.08</v>
      </c>
      <c r="C255" s="3">
        <v>434.274</v>
      </c>
      <c r="D255" s="3">
        <v>0.5</v>
      </c>
    </row>
    <row r="256" spans="1:4" x14ac:dyDescent="0.2">
      <c r="A256" s="4">
        <v>434.64600000000002</v>
      </c>
      <c r="B256" s="4">
        <v>0.08</v>
      </c>
      <c r="C256" s="3">
        <v>434.64600000000002</v>
      </c>
      <c r="D256" s="3">
        <v>0.5</v>
      </c>
    </row>
    <row r="257" spans="1:4" x14ac:dyDescent="0.2">
      <c r="A257" s="4">
        <v>435.017</v>
      </c>
      <c r="B257" s="4">
        <v>0.08</v>
      </c>
      <c r="C257" s="3">
        <v>435.017</v>
      </c>
      <c r="D257" s="3">
        <v>0.5</v>
      </c>
    </row>
    <row r="258" spans="1:4" x14ac:dyDescent="0.2">
      <c r="A258" s="4">
        <v>435.38900000000001</v>
      </c>
      <c r="B258" s="4">
        <v>0.08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0.08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0.08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0.08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0.08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0.08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0.08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0.08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0.08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0.08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0.08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0.08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0.08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0.08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0.08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0.08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0.08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0.08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0.08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0.08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0.08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0.08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0.08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0.08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0.08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0.08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0.08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0.08</v>
      </c>
      <c r="C285" s="3">
        <v>445.40300000000002</v>
      </c>
      <c r="D285" s="3">
        <v>0.5</v>
      </c>
    </row>
    <row r="286" spans="1:4" x14ac:dyDescent="0.2">
      <c r="A286" s="4">
        <v>445.77300000000002</v>
      </c>
      <c r="B286" s="4">
        <v>0.08</v>
      </c>
      <c r="C286" s="3">
        <v>445.77300000000002</v>
      </c>
      <c r="D286" s="3">
        <v>0.5</v>
      </c>
    </row>
    <row r="287" spans="1:4" x14ac:dyDescent="0.2">
      <c r="A287" s="4">
        <v>446.14400000000001</v>
      </c>
      <c r="B287" s="4">
        <v>0.08</v>
      </c>
      <c r="C287" s="3">
        <v>446.14400000000001</v>
      </c>
      <c r="D287" s="3">
        <v>0.5</v>
      </c>
    </row>
    <row r="288" spans="1:4" x14ac:dyDescent="0.2">
      <c r="A288" s="4">
        <v>446.51400000000001</v>
      </c>
      <c r="B288" s="4">
        <v>0.08</v>
      </c>
      <c r="C288" s="3">
        <v>446.51400000000001</v>
      </c>
      <c r="D288" s="3">
        <v>0.5</v>
      </c>
    </row>
    <row r="289" spans="1:4" x14ac:dyDescent="0.2">
      <c r="A289" s="4">
        <v>446.88400000000001</v>
      </c>
      <c r="B289" s="4">
        <v>0.08</v>
      </c>
      <c r="C289" s="3">
        <v>446.88400000000001</v>
      </c>
      <c r="D289" s="3">
        <v>0.5</v>
      </c>
    </row>
    <row r="290" spans="1:4" x14ac:dyDescent="0.2">
      <c r="A290" s="4">
        <v>447.25400000000002</v>
      </c>
      <c r="B290" s="4">
        <v>0.08</v>
      </c>
      <c r="C290" s="3">
        <v>447.25400000000002</v>
      </c>
      <c r="D290" s="3">
        <v>0.5</v>
      </c>
    </row>
    <row r="291" spans="1:4" x14ac:dyDescent="0.2">
      <c r="A291" s="4">
        <v>447.62400000000002</v>
      </c>
      <c r="B291" s="4">
        <v>0.08</v>
      </c>
      <c r="C291" s="3">
        <v>447.62400000000002</v>
      </c>
      <c r="D291" s="3">
        <v>0.5</v>
      </c>
    </row>
    <row r="292" spans="1:4" x14ac:dyDescent="0.2">
      <c r="A292" s="4">
        <v>447.99400000000003</v>
      </c>
      <c r="B292" s="4">
        <v>0.08</v>
      </c>
      <c r="C292" s="3">
        <v>447.99400000000003</v>
      </c>
      <c r="D292" s="3">
        <v>0.5</v>
      </c>
    </row>
    <row r="293" spans="1:4" x14ac:dyDescent="0.2">
      <c r="A293" s="4">
        <v>448.36399999999998</v>
      </c>
      <c r="B293" s="4">
        <v>0.08</v>
      </c>
      <c r="C293" s="3">
        <v>448.36399999999998</v>
      </c>
      <c r="D293" s="3">
        <v>0.5</v>
      </c>
    </row>
    <row r="294" spans="1:4" x14ac:dyDescent="0.2">
      <c r="A294" s="4">
        <v>448.73399999999998</v>
      </c>
      <c r="B294" s="4">
        <v>0.08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0.08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0.08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0.08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0.08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0.08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0.08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0.08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0.08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0.08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0.08</v>
      </c>
      <c r="C304" s="3">
        <v>452.43200000000002</v>
      </c>
      <c r="D304" s="3">
        <v>0.49</v>
      </c>
    </row>
    <row r="305" spans="1:4" x14ac:dyDescent="0.2">
      <c r="A305" s="4">
        <v>452.80099999999999</v>
      </c>
      <c r="B305" s="4">
        <v>0.08</v>
      </c>
      <c r="C305" s="3">
        <v>452.80099999999999</v>
      </c>
      <c r="D305" s="3">
        <v>0.49</v>
      </c>
    </row>
    <row r="306" spans="1:4" x14ac:dyDescent="0.2">
      <c r="A306" s="4">
        <v>453.17099999999999</v>
      </c>
      <c r="B306" s="4">
        <v>0.08</v>
      </c>
      <c r="C306" s="3">
        <v>453.17099999999999</v>
      </c>
      <c r="D306" s="3">
        <v>0.49</v>
      </c>
    </row>
    <row r="307" spans="1:4" x14ac:dyDescent="0.2">
      <c r="A307" s="4">
        <v>453.54</v>
      </c>
      <c r="B307" s="4">
        <v>0.08</v>
      </c>
      <c r="C307" s="3">
        <v>453.54</v>
      </c>
      <c r="D307" s="3">
        <v>0.49</v>
      </c>
    </row>
    <row r="308" spans="1:4" x14ac:dyDescent="0.2">
      <c r="A308" s="4">
        <v>453.91</v>
      </c>
      <c r="B308" s="4">
        <v>0.08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0.08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0.08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0.08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0.08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0.08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0.08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0.08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0.08</v>
      </c>
      <c r="C316" s="3">
        <v>456.863</v>
      </c>
      <c r="D316" s="3">
        <v>0.48</v>
      </c>
    </row>
    <row r="317" spans="1:4" x14ac:dyDescent="0.2">
      <c r="A317" s="4">
        <v>457.23200000000003</v>
      </c>
      <c r="B317" s="4">
        <v>0.08</v>
      </c>
      <c r="C317" s="3">
        <v>457.23200000000003</v>
      </c>
      <c r="D317" s="3">
        <v>0.48</v>
      </c>
    </row>
    <row r="318" spans="1:4" x14ac:dyDescent="0.2">
      <c r="A318" s="4">
        <v>457.601</v>
      </c>
      <c r="B318" s="4">
        <v>0.08</v>
      </c>
      <c r="C318" s="3">
        <v>457.601</v>
      </c>
      <c r="D318" s="3">
        <v>0.48</v>
      </c>
    </row>
    <row r="319" spans="1:4" x14ac:dyDescent="0.2">
      <c r="A319" s="4">
        <v>457.97</v>
      </c>
      <c r="B319" s="4">
        <v>0.08</v>
      </c>
      <c r="C319" s="3">
        <v>457.97</v>
      </c>
      <c r="D319" s="3">
        <v>0.48</v>
      </c>
    </row>
    <row r="320" spans="1:4" x14ac:dyDescent="0.2">
      <c r="A320" s="4">
        <v>458.339</v>
      </c>
      <c r="B320" s="4">
        <v>0.08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0.08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0.08</v>
      </c>
      <c r="C322" s="3">
        <v>459.077</v>
      </c>
      <c r="D322" s="3">
        <v>0.47</v>
      </c>
    </row>
    <row r="323" spans="1:4" x14ac:dyDescent="0.2">
      <c r="A323" s="4">
        <v>459.44499999999999</v>
      </c>
      <c r="B323" s="4">
        <v>0.08</v>
      </c>
      <c r="C323" s="3">
        <v>459.44499999999999</v>
      </c>
      <c r="D323" s="3">
        <v>0.47</v>
      </c>
    </row>
    <row r="324" spans="1:4" x14ac:dyDescent="0.2">
      <c r="A324" s="4">
        <v>459.81400000000002</v>
      </c>
      <c r="B324" s="4">
        <v>0.08</v>
      </c>
      <c r="C324" s="3">
        <v>459.81400000000002</v>
      </c>
      <c r="D324" s="3">
        <v>0.47</v>
      </c>
    </row>
    <row r="325" spans="1:4" x14ac:dyDescent="0.2">
      <c r="A325" s="4">
        <v>460.18299999999999</v>
      </c>
      <c r="B325" s="4">
        <v>0.08</v>
      </c>
      <c r="C325" s="3">
        <v>460.18299999999999</v>
      </c>
      <c r="D325" s="3">
        <v>0.47</v>
      </c>
    </row>
    <row r="326" spans="1:4" x14ac:dyDescent="0.2">
      <c r="A326" s="4">
        <v>460.55099999999999</v>
      </c>
      <c r="B326" s="4">
        <v>0.08</v>
      </c>
      <c r="C326" s="3">
        <v>460.55099999999999</v>
      </c>
      <c r="D326" s="3">
        <v>0.47</v>
      </c>
    </row>
    <row r="327" spans="1:4" x14ac:dyDescent="0.2">
      <c r="A327" s="4">
        <v>460.92</v>
      </c>
      <c r="B327" s="4">
        <v>0.08</v>
      </c>
      <c r="C327" s="3">
        <v>460.92</v>
      </c>
      <c r="D327" s="3">
        <v>0.47</v>
      </c>
    </row>
    <row r="328" spans="1:4" x14ac:dyDescent="0.2">
      <c r="A328" s="4">
        <v>461.28899999999999</v>
      </c>
      <c r="B328" s="4">
        <v>0.08</v>
      </c>
      <c r="C328" s="3">
        <v>461.28899999999999</v>
      </c>
      <c r="D328" s="3">
        <v>0.47</v>
      </c>
    </row>
    <row r="329" spans="1:4" x14ac:dyDescent="0.2">
      <c r="A329" s="4">
        <v>461.65699999999998</v>
      </c>
      <c r="B329" s="4">
        <v>0.08</v>
      </c>
      <c r="C329" s="3">
        <v>461.65699999999998</v>
      </c>
      <c r="D329" s="3">
        <v>0.47</v>
      </c>
    </row>
    <row r="330" spans="1:4" x14ac:dyDescent="0.2">
      <c r="A330" s="4">
        <v>462.02600000000001</v>
      </c>
      <c r="B330" s="4">
        <v>0.08</v>
      </c>
      <c r="C330" s="3">
        <v>462.02600000000001</v>
      </c>
      <c r="D330" s="3">
        <v>0.47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0.08</v>
      </c>
      <c r="C332" s="3">
        <v>462.762</v>
      </c>
      <c r="D332" s="3">
        <v>0.46</v>
      </c>
    </row>
    <row r="333" spans="1:4" x14ac:dyDescent="0.2">
      <c r="A333" s="4">
        <v>463.13099999999997</v>
      </c>
      <c r="B333" s="4">
        <v>0.08</v>
      </c>
      <c r="C333" s="3">
        <v>463.13099999999997</v>
      </c>
      <c r="D333" s="3">
        <v>0.46</v>
      </c>
    </row>
    <row r="334" spans="1:4" x14ac:dyDescent="0.2">
      <c r="A334" s="4">
        <v>463.49900000000002</v>
      </c>
      <c r="B334" s="4">
        <v>0.08</v>
      </c>
      <c r="C334" s="3">
        <v>463.49900000000002</v>
      </c>
      <c r="D334" s="3">
        <v>0.46</v>
      </c>
    </row>
    <row r="335" spans="1:4" x14ac:dyDescent="0.2">
      <c r="A335" s="4">
        <v>463.86700000000002</v>
      </c>
      <c r="B335" s="4">
        <v>0.08</v>
      </c>
      <c r="C335" s="3">
        <v>463.86700000000002</v>
      </c>
      <c r="D335" s="3">
        <v>0.46</v>
      </c>
    </row>
    <row r="336" spans="1:4" x14ac:dyDescent="0.2">
      <c r="A336" s="4">
        <v>464.23500000000001</v>
      </c>
      <c r="B336" s="4">
        <v>0.08</v>
      </c>
      <c r="C336" s="3">
        <v>464.23500000000001</v>
      </c>
      <c r="D336" s="3">
        <v>0.46</v>
      </c>
    </row>
    <row r="337" spans="1:4" x14ac:dyDescent="0.2">
      <c r="A337" s="4">
        <v>464.60399999999998</v>
      </c>
      <c r="B337" s="4">
        <v>0.08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0.08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0.08</v>
      </c>
      <c r="C339" s="3">
        <v>465.34</v>
      </c>
      <c r="D339" s="3">
        <v>0.45</v>
      </c>
    </row>
    <row r="340" spans="1:4" x14ac:dyDescent="0.2">
      <c r="A340" s="4">
        <v>465.70800000000003</v>
      </c>
      <c r="B340" s="4">
        <v>0.08</v>
      </c>
      <c r="C340" s="3">
        <v>465.70800000000003</v>
      </c>
      <c r="D340" s="3">
        <v>0.45</v>
      </c>
    </row>
    <row r="341" spans="1:4" x14ac:dyDescent="0.2">
      <c r="A341" s="4">
        <v>466.07600000000002</v>
      </c>
      <c r="B341" s="4">
        <v>0.08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0.08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0.08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0.08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0.08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0.08</v>
      </c>
      <c r="C346" s="3">
        <v>467.91500000000002</v>
      </c>
      <c r="D346" s="3">
        <v>0.44</v>
      </c>
    </row>
    <row r="347" spans="1:4" x14ac:dyDescent="0.2">
      <c r="A347" s="4">
        <v>468.28300000000002</v>
      </c>
      <c r="B347" s="4">
        <v>0.08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0.08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0.08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0.08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0.08</v>
      </c>
      <c r="C351" s="3">
        <v>469.75400000000002</v>
      </c>
      <c r="D351" s="3">
        <v>0.44</v>
      </c>
    </row>
    <row r="352" spans="1:4" x14ac:dyDescent="0.2">
      <c r="A352" s="4">
        <v>470.12099999999998</v>
      </c>
      <c r="B352" s="4">
        <v>0.08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0.08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0.08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0.08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0.08</v>
      </c>
      <c r="C356" s="3">
        <v>471.59100000000001</v>
      </c>
      <c r="D356" s="3">
        <v>0.43</v>
      </c>
    </row>
    <row r="357" spans="1:4" x14ac:dyDescent="0.2">
      <c r="A357" s="4">
        <v>471.95800000000003</v>
      </c>
      <c r="B357" s="4">
        <v>0.08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0.08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0.08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0.08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0.08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0.42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0.42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0.41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0.41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0.39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0.39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0.39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0.35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0.34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0.34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0.33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0.31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0.31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0.31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0.31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0.31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0.31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0.31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0.31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0.31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0.31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0.31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0.31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0.31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0.32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0.32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0.32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0.32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0.32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0.32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0.32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0.32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0.32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0.33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0.33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0.33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0.33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0.34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0.34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0.35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0.35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0.35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0.35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0.35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0.35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0.36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0.36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0.36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0.36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0.36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0.36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0.36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0.36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0.36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0.37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0.37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0.37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0.37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0.37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0.37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0.37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0.37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0.37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0.38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0.38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0.38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0.38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0.38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0.38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0.38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0.38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0.38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0.39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0.39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0.39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0.39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0.39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0.39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0.39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0.39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0.39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0.39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0.39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0.4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0.4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0.4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0.4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0.4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0.4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0.4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0.4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0.4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0.4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0.4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0.4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0.4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0.4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0.4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0.4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0.4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0.4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0.4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0.4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0.39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0.39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0.39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0.39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0.39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0.39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0.39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0.39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0.38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0.38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0.38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0.38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0.38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0.38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0.37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0.37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0.37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0.37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0.37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0.37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0.36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0.36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0.36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0.36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0.36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0.35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0.35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0.35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0.35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0.34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0.34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0.34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0.34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0.33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0.33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0.33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0.32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0.32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0.31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0.31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0.28999999999999998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0.27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0.23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0.19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0.18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0.9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1.1000000000000001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1.1599999999999999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1.52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1.77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1.8</v>
      </c>
      <c r="C1830" s="3">
        <v>962.42100000000005</v>
      </c>
      <c r="D1830" s="3">
        <v>1.77</v>
      </c>
    </row>
    <row r="1831" spans="1:4" x14ac:dyDescent="0.2">
      <c r="A1831" s="4">
        <v>962.71699999999998</v>
      </c>
      <c r="B1831" s="4">
        <v>1.78</v>
      </c>
      <c r="C1831" s="3">
        <v>962.71699999999998</v>
      </c>
      <c r="D1831" s="3">
        <v>1.78</v>
      </c>
    </row>
    <row r="1832" spans="1:4" x14ac:dyDescent="0.2">
      <c r="A1832" s="4">
        <v>963.01199999999994</v>
      </c>
      <c r="B1832" s="4">
        <v>1.78</v>
      </c>
      <c r="C1832" s="3">
        <v>963.01199999999994</v>
      </c>
      <c r="D1832" s="3">
        <v>1.78</v>
      </c>
    </row>
    <row r="1833" spans="1:4" x14ac:dyDescent="0.2">
      <c r="A1833" s="4">
        <v>963.30700000000002</v>
      </c>
      <c r="B1833" s="4">
        <v>1.77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1.77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1.81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1.81</v>
      </c>
    </row>
    <row r="1854" spans="1:4" x14ac:dyDescent="0.2">
      <c r="A1854" s="4">
        <v>969.495</v>
      </c>
      <c r="B1854" s="4">
        <v>1.75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1.72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1.76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1.77</v>
      </c>
      <c r="C1880" s="3">
        <v>977.12300000000005</v>
      </c>
      <c r="D1880" s="3">
        <v>1.79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1.8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1.79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1.78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1.76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1.76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1.72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1.73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1.71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1.71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1.6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1.57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1.58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1.55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1.52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1.55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1.54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1.52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1.51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1.31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1.38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1.41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1.31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1.18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1.25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1.27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1.23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1.1499999999999999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1.1399999999999999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1.1200000000000001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1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0.97</v>
      </c>
    </row>
    <row r="2048" spans="1:4" x14ac:dyDescent="0.2">
      <c r="A2048" s="4">
        <v>1025.491</v>
      </c>
      <c r="B2048" s="4">
        <v>1.02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0.98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2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"/>
  <sheetViews>
    <sheetView tabSelected="1" topLeftCell="E1" zoomScale="110" zoomScaleNormal="110" workbookViewId="0">
      <selection activeCell="K18" sqref="K18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6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7.6427020222663966</v>
      </c>
      <c r="J3" s="18">
        <f>R3+(LOG10((Q3-S3)/(T3-(Q3*U3))))</f>
        <v>7.6460056208396567</v>
      </c>
      <c r="K3" s="30">
        <v>-0.01</v>
      </c>
      <c r="L3" s="30">
        <v>0.01</v>
      </c>
      <c r="M3" s="30">
        <v>0.1</v>
      </c>
      <c r="N3" s="31">
        <v>0.59</v>
      </c>
      <c r="O3" s="31">
        <v>0.55000000000000004</v>
      </c>
      <c r="P3" s="31">
        <v>0.09</v>
      </c>
      <c r="Q3" s="18">
        <f>((O3-L3-(P3-M3))/(N3-K3-(P3-M3)))</f>
        <v>0.90163934426229519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0.89521971275280188</v>
      </c>
      <c r="Y3" s="18">
        <f t="shared" ref="Y3:Y12" si="0">M3-P3</f>
        <v>1.0000000000000009E-2</v>
      </c>
    </row>
    <row r="4" spans="1:25" s="33" customFormat="1" x14ac:dyDescent="0.2">
      <c r="A4" s="15">
        <v>2</v>
      </c>
      <c r="B4" s="15" t="s">
        <v>47</v>
      </c>
      <c r="C4" s="15">
        <v>6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12" si="1">R4+(LOG10((X4-S4)/(T4-(X4*U4))))</f>
        <v>7.6235044065783004</v>
      </c>
      <c r="J4" s="18">
        <f>R4+(LOG10((Q4-S4)/(T4-(Q4*U4))))</f>
        <v>7.627046533296415</v>
      </c>
      <c r="K4" s="5">
        <v>-0.04</v>
      </c>
      <c r="L4" s="5">
        <v>-0.02</v>
      </c>
      <c r="M4" s="5">
        <v>7.0000000000000007E-2</v>
      </c>
      <c r="N4" s="6">
        <v>0.48</v>
      </c>
      <c r="O4" s="6">
        <v>0.43</v>
      </c>
      <c r="P4" s="6">
        <v>7.0000000000000007E-2</v>
      </c>
      <c r="Q4" s="29">
        <f>((O4-L4-(P4-M4))/(N4-K4-(P4-M4)))</f>
        <v>0.86538461538461542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0.85876696391309626</v>
      </c>
      <c r="Y4" s="18">
        <f t="shared" si="0"/>
        <v>0</v>
      </c>
    </row>
    <row r="5" spans="1:25" s="29" customFormat="1" x14ac:dyDescent="0.2">
      <c r="A5" s="15">
        <v>3</v>
      </c>
      <c r="B5" s="15" t="s">
        <v>47</v>
      </c>
      <c r="C5" s="15">
        <v>7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7.6333088476880953</v>
      </c>
      <c r="J5" s="29">
        <f t="shared" ref="J5:J12" si="2">R5+(LOG10((Q5-S5)/(T5-(Q5*U5))))</f>
        <v>7.6367279093902916</v>
      </c>
      <c r="K5" s="30">
        <v>0.05</v>
      </c>
      <c r="L5" s="30">
        <v>7.0000000000000007E-2</v>
      </c>
      <c r="M5" s="30">
        <v>0.15</v>
      </c>
      <c r="N5" s="31">
        <v>0.48</v>
      </c>
      <c r="O5" s="31">
        <v>0.45</v>
      </c>
      <c r="P5" s="31">
        <v>0.15</v>
      </c>
      <c r="Q5" s="29">
        <f>((O5-L5-(P5-M5))/(N5-K5-(P5-M5)))</f>
        <v>0.88372093023255816</v>
      </c>
      <c r="R5" s="32">
        <f t="shared" ref="R5:R14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0.87720343000978052</v>
      </c>
      <c r="Y5" s="18">
        <f t="shared" si="0"/>
        <v>0</v>
      </c>
    </row>
    <row r="6" spans="1:25" x14ac:dyDescent="0.2">
      <c r="A6" s="15">
        <v>4</v>
      </c>
      <c r="B6" s="15" t="s">
        <v>47</v>
      </c>
      <c r="C6" s="15">
        <v>7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7.613003576095184</v>
      </c>
      <c r="J6" s="29">
        <f t="shared" si="2"/>
        <v>7.6166804613824217</v>
      </c>
      <c r="K6" s="5">
        <v>-0.01</v>
      </c>
      <c r="L6" s="5">
        <v>0.03</v>
      </c>
      <c r="M6" s="5">
        <v>0.12</v>
      </c>
      <c r="N6" s="6">
        <v>0.38</v>
      </c>
      <c r="O6" s="6">
        <v>0.36</v>
      </c>
      <c r="P6" s="6">
        <v>0.12</v>
      </c>
      <c r="Q6" s="15">
        <f>((O6-L6-(P6-M6))/(N6-K6-(P6-M6)))</f>
        <v>0.84615384615384603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12" si="4">Q6-(H6*(V6+(W6*Q6)))</f>
        <v>0.83943115800681745</v>
      </c>
      <c r="Y6" s="18">
        <f t="shared" si="0"/>
        <v>0</v>
      </c>
    </row>
    <row r="7" spans="1:25" x14ac:dyDescent="0.2">
      <c r="A7" s="15">
        <v>5</v>
      </c>
      <c r="B7" s="15" t="s">
        <v>47</v>
      </c>
      <c r="C7" s="15">
        <v>8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7.6211905334774439</v>
      </c>
      <c r="J7" s="29">
        <f t="shared" si="2"/>
        <v>7.6247620896433173</v>
      </c>
      <c r="K7" s="30">
        <v>-0.02</v>
      </c>
      <c r="L7" s="30">
        <v>0</v>
      </c>
      <c r="M7" s="30">
        <v>0.09</v>
      </c>
      <c r="N7" s="31">
        <v>0.37</v>
      </c>
      <c r="O7" s="31">
        <v>0.34</v>
      </c>
      <c r="P7" s="31">
        <v>0.12</v>
      </c>
      <c r="Q7" s="15">
        <f t="shared" ref="Q7:Q12" si="5">((O7-L7-(P7-M7))/(N7-K7-(P7-M7)))</f>
        <v>0.86111111111111127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0.8544701181561456</v>
      </c>
      <c r="Y7" s="18">
        <f t="shared" si="0"/>
        <v>-0.03</v>
      </c>
    </row>
    <row r="8" spans="1:25" x14ac:dyDescent="0.2">
      <c r="A8" s="15">
        <v>6</v>
      </c>
      <c r="B8" s="15" t="s">
        <v>47</v>
      </c>
      <c r="C8" s="15">
        <v>8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7.6151220897046459</v>
      </c>
      <c r="J8" s="29">
        <f t="shared" si="2"/>
        <v>7.6187715384194146</v>
      </c>
      <c r="K8" s="30">
        <v>-0.01</v>
      </c>
      <c r="L8" s="30">
        <v>0.02</v>
      </c>
      <c r="M8" s="30">
        <v>0.11</v>
      </c>
      <c r="N8" s="31">
        <v>0.4</v>
      </c>
      <c r="O8" s="31">
        <v>0.37</v>
      </c>
      <c r="P8" s="31">
        <v>0.12</v>
      </c>
      <c r="Q8" s="15">
        <f t="shared" si="5"/>
        <v>0.84999999999999987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0.84329831918807319</v>
      </c>
      <c r="Y8" s="18">
        <f t="shared" si="0"/>
        <v>-9.999999999999995E-3</v>
      </c>
    </row>
    <row r="9" spans="1:25" x14ac:dyDescent="0.2">
      <c r="A9" s="15">
        <v>1</v>
      </c>
      <c r="B9" s="15" t="s">
        <v>48</v>
      </c>
      <c r="C9" s="15">
        <v>28</v>
      </c>
      <c r="D9" s="16">
        <v>0.45833333333333331</v>
      </c>
      <c r="E9" s="28">
        <v>43637</v>
      </c>
      <c r="F9" s="29">
        <v>25</v>
      </c>
      <c r="G9" s="29">
        <v>29.6</v>
      </c>
      <c r="H9" s="18">
        <v>9.5E-4</v>
      </c>
      <c r="I9" s="18">
        <f t="shared" si="1"/>
        <v>7.6241964149987975</v>
      </c>
      <c r="J9" s="29">
        <f t="shared" si="2"/>
        <v>7.6277297690952208</v>
      </c>
      <c r="K9" s="30">
        <v>-0.02</v>
      </c>
      <c r="L9" s="30">
        <v>-0.01</v>
      </c>
      <c r="M9" s="30">
        <v>0.08</v>
      </c>
      <c r="N9" s="31">
        <v>0.43</v>
      </c>
      <c r="O9" s="31">
        <v>0.38</v>
      </c>
      <c r="P9" s="31">
        <v>0.08</v>
      </c>
      <c r="Q9" s="15">
        <f t="shared" si="5"/>
        <v>0.8666666666666667</v>
      </c>
      <c r="R9" s="32">
        <f t="shared" si="3"/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11.941370388885369</v>
      </c>
      <c r="W9" s="18">
        <v>-5.7493759226184871</v>
      </c>
      <c r="X9" s="18">
        <f t="shared" si="4"/>
        <v>0.86005601764018147</v>
      </c>
      <c r="Y9" s="18">
        <f t="shared" si="0"/>
        <v>0</v>
      </c>
    </row>
    <row r="10" spans="1:25" x14ac:dyDescent="0.2">
      <c r="A10" s="15">
        <v>2</v>
      </c>
      <c r="B10" s="15" t="s">
        <v>48</v>
      </c>
      <c r="C10" s="15">
        <v>29</v>
      </c>
      <c r="D10" s="16">
        <v>0.45833333333333331</v>
      </c>
      <c r="E10" s="28">
        <v>43637</v>
      </c>
      <c r="F10" s="29">
        <v>25</v>
      </c>
      <c r="G10" s="29">
        <v>29.6</v>
      </c>
      <c r="H10" s="18">
        <v>9.5E-4</v>
      </c>
      <c r="I10" s="18">
        <f t="shared" si="1"/>
        <v>7.6300319008031838</v>
      </c>
      <c r="J10" s="29">
        <f t="shared" si="2"/>
        <v>7.6334918023644276</v>
      </c>
      <c r="K10" s="30">
        <v>-0.02</v>
      </c>
      <c r="L10" s="30">
        <v>0</v>
      </c>
      <c r="M10" s="30">
        <v>0.09</v>
      </c>
      <c r="N10" s="31">
        <v>0.46</v>
      </c>
      <c r="O10" s="31">
        <v>0.42</v>
      </c>
      <c r="P10" s="31">
        <v>0.08</v>
      </c>
      <c r="Q10" s="15">
        <f t="shared" si="5"/>
        <v>0.87755102040816313</v>
      </c>
      <c r="R10" s="32">
        <f t="shared" si="3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11.941370388885369</v>
      </c>
      <c r="W10" s="18">
        <v>-5.7493759226184871</v>
      </c>
      <c r="X10" s="18">
        <f t="shared" si="4"/>
        <v>0.87099982071094584</v>
      </c>
      <c r="Y10" s="18">
        <f t="shared" si="0"/>
        <v>9.999999999999995E-3</v>
      </c>
    </row>
    <row r="11" spans="1:25" x14ac:dyDescent="0.2">
      <c r="A11" s="15">
        <v>3</v>
      </c>
      <c r="B11" s="15" t="s">
        <v>48</v>
      </c>
      <c r="C11" s="15">
        <v>29</v>
      </c>
      <c r="D11" s="16">
        <v>0.45833333333333331</v>
      </c>
      <c r="E11" s="28">
        <v>43637</v>
      </c>
      <c r="F11" s="29">
        <v>25</v>
      </c>
      <c r="G11" s="29">
        <v>29.6</v>
      </c>
      <c r="H11" s="18">
        <v>9.5E-4</v>
      </c>
      <c r="I11" s="18">
        <f t="shared" si="1"/>
        <v>7.5833853331509946</v>
      </c>
      <c r="J11" s="29">
        <f t="shared" si="2"/>
        <v>7.5874594220377318</v>
      </c>
      <c r="K11" s="30">
        <v>-0.01</v>
      </c>
      <c r="L11" s="30">
        <v>0.02</v>
      </c>
      <c r="M11" s="30">
        <v>0.1</v>
      </c>
      <c r="N11" s="31">
        <v>0.32</v>
      </c>
      <c r="O11" s="31">
        <v>0.28000000000000003</v>
      </c>
      <c r="P11" s="31">
        <v>0.09</v>
      </c>
      <c r="Q11" s="15">
        <f t="shared" si="5"/>
        <v>0.79411764705882348</v>
      </c>
      <c r="R11" s="32">
        <f t="shared" si="3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11.941370388885369</v>
      </c>
      <c r="W11" s="18">
        <v>-5.7493759226184871</v>
      </c>
      <c r="X11" s="18">
        <f t="shared" si="4"/>
        <v>0.78711074202512255</v>
      </c>
      <c r="Y11" s="18">
        <f t="shared" si="0"/>
        <v>1.0000000000000009E-2</v>
      </c>
    </row>
    <row r="12" spans="1:25" x14ac:dyDescent="0.2">
      <c r="A12" s="15">
        <v>4</v>
      </c>
      <c r="B12" s="15" t="s">
        <v>48</v>
      </c>
      <c r="C12" s="15"/>
      <c r="D12" s="16">
        <v>0.45833333333333331</v>
      </c>
      <c r="E12" s="28">
        <v>43637</v>
      </c>
      <c r="F12" s="29">
        <v>25</v>
      </c>
      <c r="G12" s="29">
        <v>29.6</v>
      </c>
      <c r="H12" s="18">
        <v>9.5E-4</v>
      </c>
      <c r="I12" s="18">
        <f t="shared" si="1"/>
        <v>7.570178134547362</v>
      </c>
      <c r="J12" s="29">
        <f t="shared" si="2"/>
        <v>7.5744378300404218</v>
      </c>
      <c r="K12" s="30">
        <v>0.05</v>
      </c>
      <c r="L12" s="30">
        <v>7.0000000000000007E-2</v>
      </c>
      <c r="M12" s="30">
        <v>0.16</v>
      </c>
      <c r="N12" s="31">
        <v>0.61</v>
      </c>
      <c r="O12" s="31">
        <v>0.5</v>
      </c>
      <c r="P12" s="31">
        <v>0.15</v>
      </c>
      <c r="Q12" s="15">
        <f t="shared" si="5"/>
        <v>0.77192982456140358</v>
      </c>
      <c r="R12" s="32">
        <f t="shared" si="3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11.941370388885369</v>
      </c>
      <c r="W12" s="18">
        <v>-5.7493759226184871</v>
      </c>
      <c r="X12" s="18">
        <f t="shared" si="4"/>
        <v>0.7648017317018827</v>
      </c>
      <c r="Y12" s="18">
        <f t="shared" si="0"/>
        <v>1.0000000000000009E-2</v>
      </c>
    </row>
    <row r="13" spans="1:25" x14ac:dyDescent="0.2">
      <c r="A13" s="15">
        <v>5</v>
      </c>
      <c r="B13" s="15" t="s">
        <v>49</v>
      </c>
      <c r="C13" s="15"/>
      <c r="D13" s="16">
        <v>0.45833333333333331</v>
      </c>
      <c r="E13" s="28">
        <v>43637</v>
      </c>
      <c r="F13" s="29">
        <v>25</v>
      </c>
      <c r="G13" s="29">
        <v>29.6</v>
      </c>
      <c r="H13" s="18">
        <v>9.5E-4</v>
      </c>
      <c r="I13" s="29">
        <f>R13+(LOG10((X13-S13)/(T13-(X13*U13))))</f>
        <v>7.5784260693936165</v>
      </c>
      <c r="J13" s="29">
        <f>R13+(LOG10((Q13-S13)/(T13-(Q13*U13))))</f>
        <v>7.5825692226567147</v>
      </c>
      <c r="K13" s="30">
        <v>0.08</v>
      </c>
      <c r="L13" s="30">
        <v>0.1</v>
      </c>
      <c r="M13" s="30">
        <v>0.18</v>
      </c>
      <c r="N13" s="31">
        <v>0.63</v>
      </c>
      <c r="O13" s="31">
        <v>0.53</v>
      </c>
      <c r="P13" s="31">
        <v>0.17</v>
      </c>
      <c r="Q13" s="15">
        <f>((O13-L13-(P13-M13))/(N13-K13-(P13-M13)))</f>
        <v>0.7857142857142857</v>
      </c>
      <c r="R13" s="32">
        <f t="shared" si="3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>
        <f>Q13-(H13*(V13+(W13*Q13)))</f>
        <v>0.77866148230137056</v>
      </c>
      <c r="Y13" s="18">
        <f>M13-P13</f>
        <v>9.9999999999999811E-3</v>
      </c>
    </row>
    <row r="14" spans="1:25" x14ac:dyDescent="0.2">
      <c r="A14" s="15">
        <v>6</v>
      </c>
      <c r="B14" s="15" t="s">
        <v>49</v>
      </c>
      <c r="C14" s="15"/>
      <c r="D14" s="16">
        <v>0.45833333333333331</v>
      </c>
      <c r="E14" s="28">
        <v>43637</v>
      </c>
      <c r="F14" s="29">
        <v>25</v>
      </c>
      <c r="G14" s="29">
        <v>29.6</v>
      </c>
      <c r="H14" s="18">
        <v>9.5E-4</v>
      </c>
      <c r="I14" s="29">
        <f>R14+(LOG10((X14-S14)/(T14-(X14*U14))))</f>
        <v>7.5640889122786055</v>
      </c>
      <c r="J14" s="29">
        <f>R14+(LOG10((Q14-S14)/(T14-(Q14*U14))))</f>
        <v>7.5684360132502446</v>
      </c>
      <c r="K14" s="30">
        <v>0.08</v>
      </c>
      <c r="L14" s="30">
        <v>0.08</v>
      </c>
      <c r="M14" s="30">
        <v>0.16</v>
      </c>
      <c r="N14" s="31">
        <v>0.5</v>
      </c>
      <c r="O14" s="31">
        <v>0.4</v>
      </c>
      <c r="P14" s="31">
        <v>0.16</v>
      </c>
      <c r="Q14" s="15">
        <f>((O14-L14-(P14-M14))/(N14-K14-(P14-M14)))</f>
        <v>0.76190476190476197</v>
      </c>
      <c r="R14" s="32">
        <f t="shared" si="3"/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>
        <f>Q14-(H14*(V14+(W14*Q14)))</f>
        <v>0.75472191308407333</v>
      </c>
      <c r="Y14" s="18">
        <f>M14-P14</f>
        <v>0</v>
      </c>
    </row>
    <row r="15" spans="1:25" x14ac:dyDescent="0.2">
      <c r="A15" s="15"/>
      <c r="B15" s="15"/>
      <c r="C15" s="15"/>
      <c r="D15" s="16">
        <v>0.45833333333333331</v>
      </c>
      <c r="E15" s="28">
        <v>43637</v>
      </c>
      <c r="F15" s="18">
        <v>25</v>
      </c>
      <c r="G15" s="29">
        <v>29.6</v>
      </c>
      <c r="H15" s="18">
        <v>9.5E-4</v>
      </c>
      <c r="J15" s="18" t="e">
        <f t="shared" ref="J15:J20" si="6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20" si="7">((O15-L15-(P15-M15))/(N15-K15-(P15-M15)))</f>
        <v>#DIV/0!</v>
      </c>
      <c r="R15" s="18">
        <f t="shared" ref="R15:R20" si="8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20" si="9">Q15-(H15*(V15+(W15*Q15)))</f>
        <v>#DIV/0!</v>
      </c>
      <c r="Y15" s="18">
        <f t="shared" ref="Y15:Y20" si="10">M15-P15</f>
        <v>0</v>
      </c>
    </row>
    <row r="16" spans="1:25" x14ac:dyDescent="0.2">
      <c r="A16" s="15"/>
      <c r="B16" s="15"/>
      <c r="C16" s="15"/>
      <c r="D16" s="16">
        <v>0.45833333333333331</v>
      </c>
      <c r="E16" s="28">
        <v>43637</v>
      </c>
      <c r="F16" s="18">
        <v>25</v>
      </c>
      <c r="G16" s="29">
        <v>29.6</v>
      </c>
      <c r="H16" s="18">
        <v>9.5E-4</v>
      </c>
      <c r="I16" s="18" t="e">
        <f t="shared" ref="I16:I20" si="11">R16+(LOG10((X16-S16)/(T16-(X16*U16))))</f>
        <v>#DIV/0!</v>
      </c>
      <c r="J16" s="18" t="e">
        <f>R16+(LOG10((Q16-I1S16)/(T16-(Q16*U16))))</f>
        <v>#DIV/0!</v>
      </c>
      <c r="K16" s="30"/>
      <c r="L16" s="30"/>
      <c r="M16" s="30"/>
      <c r="N16" s="31"/>
      <c r="O16" s="31"/>
      <c r="P16" s="31"/>
      <c r="Q16" s="18" t="e">
        <f t="shared" si="7"/>
        <v>#DIV/0!</v>
      </c>
      <c r="R16" s="18">
        <f t="shared" si="8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9"/>
        <v>#DIV/0!</v>
      </c>
      <c r="Y16" s="18">
        <f t="shared" si="10"/>
        <v>0</v>
      </c>
    </row>
    <row r="17" spans="4:25" x14ac:dyDescent="0.2">
      <c r="D17" s="16">
        <v>0.45833333333333331</v>
      </c>
      <c r="E17" s="28">
        <v>43637</v>
      </c>
      <c r="F17" s="18">
        <v>25</v>
      </c>
      <c r="G17" s="29">
        <v>29.6</v>
      </c>
      <c r="H17" s="18">
        <v>9.5E-4</v>
      </c>
      <c r="I17" s="18" t="e">
        <f t="shared" si="11"/>
        <v>#DIV/0!</v>
      </c>
      <c r="J17" s="18" t="e">
        <f t="shared" si="6"/>
        <v>#DIV/0!</v>
      </c>
      <c r="K17" s="30"/>
      <c r="L17" s="30"/>
      <c r="M17" s="30"/>
      <c r="N17" s="31"/>
      <c r="O17" s="31"/>
      <c r="P17" s="31"/>
      <c r="Q17" s="18" t="e">
        <f t="shared" si="7"/>
        <v>#DIV/0!</v>
      </c>
      <c r="R17" s="18">
        <f t="shared" si="8"/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11.941370388885399</v>
      </c>
      <c r="W17" s="18">
        <v>-5.7493759226184897</v>
      </c>
      <c r="X17" s="18" t="e">
        <f t="shared" si="9"/>
        <v>#DIV/0!</v>
      </c>
      <c r="Y17" s="18">
        <f t="shared" si="10"/>
        <v>0</v>
      </c>
    </row>
    <row r="18" spans="4:25" x14ac:dyDescent="0.2">
      <c r="D18" s="16">
        <v>0.45833333333333331</v>
      </c>
      <c r="E18" s="28">
        <v>43637</v>
      </c>
      <c r="F18" s="18">
        <v>25</v>
      </c>
      <c r="G18" s="29">
        <v>29.6</v>
      </c>
      <c r="H18" s="18">
        <v>9.5E-4</v>
      </c>
      <c r="I18" s="18" t="e">
        <f t="shared" si="11"/>
        <v>#DIV/0!</v>
      </c>
      <c r="J18" s="18" t="e">
        <f t="shared" si="6"/>
        <v>#DIV/0!</v>
      </c>
      <c r="K18" s="30"/>
      <c r="L18" s="30"/>
      <c r="M18" s="30"/>
      <c r="N18" s="31"/>
      <c r="O18" s="31"/>
      <c r="P18" s="31"/>
      <c r="Q18" s="18" t="e">
        <f t="shared" si="7"/>
        <v>#DIV/0!</v>
      </c>
      <c r="R18" s="18">
        <f t="shared" si="8"/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11.941370388885399</v>
      </c>
      <c r="W18" s="18">
        <v>-5.7493759226184897</v>
      </c>
      <c r="X18" s="18" t="e">
        <f t="shared" si="9"/>
        <v>#DIV/0!</v>
      </c>
      <c r="Y18" s="18">
        <f t="shared" si="10"/>
        <v>0</v>
      </c>
    </row>
    <row r="19" spans="4:25" x14ac:dyDescent="0.2">
      <c r="D19" s="16">
        <v>0.45833333333333331</v>
      </c>
      <c r="E19" s="28">
        <v>43637</v>
      </c>
      <c r="F19" s="18">
        <v>25</v>
      </c>
      <c r="G19" s="29">
        <v>29.6</v>
      </c>
      <c r="H19" s="18">
        <v>9.5E-4</v>
      </c>
      <c r="I19" s="18" t="e">
        <f t="shared" si="11"/>
        <v>#DIV/0!</v>
      </c>
      <c r="J19" s="18" t="e">
        <f t="shared" si="6"/>
        <v>#DIV/0!</v>
      </c>
      <c r="K19" s="30"/>
      <c r="L19" s="30"/>
      <c r="M19" s="30"/>
      <c r="N19" s="31"/>
      <c r="O19" s="31"/>
      <c r="P19" s="31"/>
      <c r="Q19" s="18" t="e">
        <f t="shared" si="7"/>
        <v>#DIV/0!</v>
      </c>
      <c r="R19" s="18">
        <f t="shared" si="8"/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11.941370388885399</v>
      </c>
      <c r="W19" s="18">
        <v>-5.7493759226184897</v>
      </c>
      <c r="X19" s="18" t="e">
        <f t="shared" si="9"/>
        <v>#DIV/0!</v>
      </c>
      <c r="Y19" s="18">
        <f t="shared" si="10"/>
        <v>0</v>
      </c>
    </row>
    <row r="20" spans="4:25" x14ac:dyDescent="0.2">
      <c r="D20" s="16">
        <v>0.45833333333333331</v>
      </c>
      <c r="E20" s="28">
        <v>43637</v>
      </c>
      <c r="F20" s="18">
        <v>25</v>
      </c>
      <c r="G20" s="29">
        <v>29.6</v>
      </c>
      <c r="H20" s="18">
        <v>9.5E-4</v>
      </c>
      <c r="I20" s="18" t="e">
        <f t="shared" si="11"/>
        <v>#DIV/0!</v>
      </c>
      <c r="J20" s="18" t="e">
        <f t="shared" si="6"/>
        <v>#DIV/0!</v>
      </c>
      <c r="K20" s="30"/>
      <c r="L20" s="30"/>
      <c r="M20" s="30"/>
      <c r="N20" s="31"/>
      <c r="O20" s="31"/>
      <c r="P20" s="31"/>
      <c r="Q20" s="18" t="e">
        <f t="shared" si="7"/>
        <v>#DIV/0!</v>
      </c>
      <c r="R20" s="18">
        <f t="shared" si="8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11.941370388885399</v>
      </c>
      <c r="W20" s="18">
        <v>-5.7493759226184897</v>
      </c>
      <c r="X20" s="18" t="e">
        <f t="shared" si="9"/>
        <v>#DIV/0!</v>
      </c>
      <c r="Y20" s="18">
        <f t="shared" si="10"/>
        <v>0</v>
      </c>
    </row>
    <row r="21" spans="4:25" x14ac:dyDescent="0.2"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 t="e">
        <f t="shared" ref="I21:I22" si="12">R21+(LOG10((X21-S21)/(T21-(X21*U21))))</f>
        <v>#DIV/0!</v>
      </c>
      <c r="J21" s="18" t="e">
        <f t="shared" ref="J21:J22" si="13">R21+(LOG10((Q21-S21)/(T21-(Q21*U21))))</f>
        <v>#DIV/0!</v>
      </c>
      <c r="K21" s="30"/>
      <c r="L21" s="30"/>
      <c r="M21" s="30"/>
      <c r="N21" s="31"/>
      <c r="O21" s="31"/>
      <c r="P21" s="31"/>
      <c r="Q21" s="18" t="e">
        <f t="shared" ref="Q21:Q22" si="14">((O21-L21-(P21-M21))/(N21-K21-(P21-M21)))</f>
        <v>#DIV/0!</v>
      </c>
      <c r="R21" s="18">
        <f t="shared" ref="R21:R22" si="15">(1245.69/(F21+273.15))+3.8275+0.00211*(35-G21)</f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11.941370388885399</v>
      </c>
      <c r="W21" s="18">
        <v>-5.7493759226184897</v>
      </c>
      <c r="X21" s="18" t="e">
        <f t="shared" ref="X21:X22" si="16">Q21-(H21*(V21+(W21*Q21)))</f>
        <v>#DIV/0!</v>
      </c>
      <c r="Y21" s="18">
        <f t="shared" ref="Y21:Y32" si="17">M21-P21</f>
        <v>0</v>
      </c>
    </row>
    <row r="22" spans="4:25" x14ac:dyDescent="0.2"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 t="e">
        <f t="shared" si="12"/>
        <v>#DIV/0!</v>
      </c>
      <c r="J22" s="18" t="e">
        <f t="shared" si="13"/>
        <v>#DIV/0!</v>
      </c>
      <c r="K22" s="30"/>
      <c r="L22" s="30"/>
      <c r="M22" s="30"/>
      <c r="N22" s="31"/>
      <c r="O22" s="31"/>
      <c r="P22" s="31"/>
      <c r="Q22" s="18" t="e">
        <f t="shared" si="14"/>
        <v>#DIV/0!</v>
      </c>
      <c r="R22" s="18">
        <f t="shared" si="15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11.941370388885399</v>
      </c>
      <c r="W22" s="18">
        <v>-5.7493759226184897</v>
      </c>
      <c r="X22" s="18" t="e">
        <f t="shared" si="16"/>
        <v>#DIV/0!</v>
      </c>
      <c r="Y22" s="18">
        <f t="shared" si="17"/>
        <v>0</v>
      </c>
    </row>
    <row r="23" spans="4:25" x14ac:dyDescent="0.2"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>R23+(LOG10((X23-S23)/(T23-X23*U23)))</f>
        <v>#DIV/0!</v>
      </c>
      <c r="J23" s="18" t="e">
        <f>R23+(LOG10((Q23-S23)/(T23-(Q23*U23))))</f>
        <v>#DIV/0!</v>
      </c>
      <c r="K23" s="30"/>
      <c r="L23" s="30"/>
      <c r="M23" s="30"/>
      <c r="N23" s="31"/>
      <c r="O23" s="31"/>
      <c r="P23" s="31"/>
      <c r="Q23" s="18" t="e">
        <f>((O23-L23-(P23-M23))/(N23-K23-(P23-M23)))</f>
        <v>#DIV/0!</v>
      </c>
      <c r="R23" s="18">
        <f>(1245.69/(F23+273.15))+3.8275+0.00211*(35-G24)</f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>Q23-(H23*(V23+(W23*Q23)))</f>
        <v>#DIV/0!</v>
      </c>
      <c r="Y23" s="18">
        <f t="shared" si="17"/>
        <v>0</v>
      </c>
    </row>
    <row r="24" spans="4:25" x14ac:dyDescent="0.2"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>R24+(LOG10((X24-S24)/(T24-(X24*U24))))</f>
        <v>#DIV/0!</v>
      </c>
      <c r="J24" s="18" t="e">
        <f>R24+(LOG10((Q24-S24)/(T24-(Q24*U24))))</f>
        <v>#DIV/0!</v>
      </c>
      <c r="K24" s="30"/>
      <c r="L24" s="30"/>
      <c r="M24" s="30"/>
      <c r="N24" s="31"/>
      <c r="O24" s="31"/>
      <c r="P24" s="31"/>
      <c r="Q24" s="18" t="e">
        <f>((O24-L24-(P24-M24))/(N24-K24-(P24-M24)))</f>
        <v>#DIV/0!</v>
      </c>
      <c r="R24" s="18">
        <f>(1245.69/(F24+273.15))+3.8275+0.00211*(35-G25)</f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>Q24-(H24*(V24+(W24*Q24)))</f>
        <v>#DIV/0!</v>
      </c>
      <c r="Y24" s="18">
        <f t="shared" si="17"/>
        <v>0</v>
      </c>
    </row>
    <row r="25" spans="4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ref="I25:I32" si="18">R25+(LOG10((X25-S25)/(T25-(X25*U25))))</f>
        <v>#DIV/0!</v>
      </c>
      <c r="J25" s="18" t="e">
        <f t="shared" ref="J25:J32" si="19">R25+(LOG10((Q25-S25)/(T25-(Q25*U25))))</f>
        <v>#DIV/0!</v>
      </c>
      <c r="K25" s="30"/>
      <c r="L25" s="30"/>
      <c r="M25" s="30"/>
      <c r="N25" s="31"/>
      <c r="O25" s="31"/>
      <c r="P25" s="31"/>
      <c r="Q25" s="18" t="e">
        <f>((O25-L25-(P25-M25))/(N25-K25-(P25-M25)))</f>
        <v>#DIV/0!</v>
      </c>
      <c r="R25" s="18">
        <f t="shared" ref="R25:R38" si="20">(1245.69/(F25+273.15))+3.8275+0.00211*(35-G25)</f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>Q25-(H25*(V25+(W25*Q25)))</f>
        <v>#DIV/0!</v>
      </c>
      <c r="Y25" s="18">
        <f t="shared" si="17"/>
        <v>0</v>
      </c>
    </row>
    <row r="26" spans="4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8"/>
        <v>#DIV/0!</v>
      </c>
      <c r="J26" s="18" t="e">
        <f t="shared" si="19"/>
        <v>#DIV/0!</v>
      </c>
      <c r="K26" s="30"/>
      <c r="L26" s="30"/>
      <c r="M26" s="30"/>
      <c r="N26" s="31"/>
      <c r="O26" s="31"/>
      <c r="P26" s="31"/>
      <c r="Q26" s="18" t="e">
        <f>((O26-L26-(P26-M26))/(N26-K26-(P26-M26)))</f>
        <v>#DIV/0!</v>
      </c>
      <c r="R26" s="18">
        <f t="shared" si="20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ref="X26:X32" si="21">Q26-(H26*(V26+(W26*Q26)))</f>
        <v>#DIV/0!</v>
      </c>
      <c r="Y26" s="18">
        <f t="shared" si="17"/>
        <v>0</v>
      </c>
    </row>
    <row r="27" spans="4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 t="shared" si="18"/>
        <v>#DIV/0!</v>
      </c>
      <c r="J27" s="18" t="e">
        <f t="shared" si="19"/>
        <v>#DIV/0!</v>
      </c>
      <c r="K27" s="30"/>
      <c r="L27" s="30"/>
      <c r="M27" s="30"/>
      <c r="N27" s="31"/>
      <c r="O27" s="31"/>
      <c r="P27" s="31"/>
      <c r="Q27" s="18" t="e">
        <f t="shared" ref="Q27:Q32" si="22">((O27-L27-(P27-M27))/(N27-K27-(P27-M27)))</f>
        <v>#DIV/0!</v>
      </c>
      <c r="R27" s="18">
        <f t="shared" si="20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11.941370388885369</v>
      </c>
      <c r="W27" s="18">
        <v>-5.7493759226184871</v>
      </c>
      <c r="X27" s="18" t="e">
        <f t="shared" si="21"/>
        <v>#DIV/0!</v>
      </c>
      <c r="Y27" s="18">
        <f t="shared" si="17"/>
        <v>0</v>
      </c>
    </row>
    <row r="28" spans="4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 t="shared" si="18"/>
        <v>#DIV/0!</v>
      </c>
      <c r="J28" s="18" t="e">
        <f t="shared" si="19"/>
        <v>#DIV/0!</v>
      </c>
      <c r="K28" s="30"/>
      <c r="L28" s="30"/>
      <c r="M28" s="30"/>
      <c r="N28" s="31"/>
      <c r="O28" s="31"/>
      <c r="P28" s="31"/>
      <c r="Q28" s="18" t="e">
        <f t="shared" si="22"/>
        <v>#DIV/0!</v>
      </c>
      <c r="R28" s="18">
        <f t="shared" si="20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11.941370388885369</v>
      </c>
      <c r="W28" s="18">
        <v>-5.7493759226184871</v>
      </c>
      <c r="X28" s="18" t="e">
        <f t="shared" si="21"/>
        <v>#DIV/0!</v>
      </c>
      <c r="Y28" s="18">
        <f t="shared" si="17"/>
        <v>0</v>
      </c>
    </row>
    <row r="29" spans="4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si="18"/>
        <v>#DIV/0!</v>
      </c>
      <c r="J29" s="18" t="e">
        <f t="shared" si="19"/>
        <v>#DIV/0!</v>
      </c>
      <c r="K29" s="30"/>
      <c r="L29" s="30"/>
      <c r="M29" s="30"/>
      <c r="N29" s="31"/>
      <c r="O29" s="31"/>
      <c r="P29" s="31"/>
      <c r="Q29" s="18" t="e">
        <f t="shared" si="22"/>
        <v>#DIV/0!</v>
      </c>
      <c r="R29" s="18">
        <f t="shared" si="20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11.941370388885369</v>
      </c>
      <c r="W29" s="18">
        <v>-5.7493759226184871</v>
      </c>
      <c r="X29" s="18" t="e">
        <f t="shared" si="21"/>
        <v>#DIV/0!</v>
      </c>
      <c r="Y29" s="18">
        <f t="shared" si="17"/>
        <v>0</v>
      </c>
    </row>
    <row r="30" spans="4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18"/>
        <v>#DIV/0!</v>
      </c>
      <c r="J30" s="18" t="e">
        <f t="shared" si="19"/>
        <v>#DIV/0!</v>
      </c>
      <c r="K30" s="30"/>
      <c r="L30" s="30"/>
      <c r="M30" s="30"/>
      <c r="N30" s="31"/>
      <c r="O30" s="31"/>
      <c r="P30" s="31"/>
      <c r="Q30" s="18" t="e">
        <f t="shared" si="22"/>
        <v>#DIV/0!</v>
      </c>
      <c r="R30" s="18">
        <f t="shared" si="20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11.941370388885369</v>
      </c>
      <c r="W30" s="18">
        <v>-5.7493759226184871</v>
      </c>
      <c r="X30" s="18" t="e">
        <f t="shared" si="21"/>
        <v>#DIV/0!</v>
      </c>
      <c r="Y30" s="18">
        <f t="shared" si="17"/>
        <v>0</v>
      </c>
    </row>
    <row r="31" spans="4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18"/>
        <v>#DIV/0!</v>
      </c>
      <c r="J31" s="18" t="e">
        <f t="shared" si="19"/>
        <v>#DIV/0!</v>
      </c>
      <c r="K31" s="30"/>
      <c r="L31" s="30"/>
      <c r="M31" s="30"/>
      <c r="N31" s="31"/>
      <c r="O31" s="31"/>
      <c r="P31" s="31"/>
      <c r="Q31" s="18" t="e">
        <f t="shared" si="22"/>
        <v>#DIV/0!</v>
      </c>
      <c r="R31" s="18">
        <f t="shared" si="20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11.941370388885369</v>
      </c>
      <c r="W31" s="18">
        <v>-5.7493759226184871</v>
      </c>
      <c r="X31" s="18" t="e">
        <f t="shared" si="21"/>
        <v>#DIV/0!</v>
      </c>
      <c r="Y31" s="18">
        <f t="shared" si="17"/>
        <v>0</v>
      </c>
    </row>
    <row r="32" spans="4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18"/>
        <v>#DIV/0!</v>
      </c>
      <c r="J32" s="18" t="e">
        <f t="shared" si="19"/>
        <v>#DIV/0!</v>
      </c>
      <c r="K32" s="30"/>
      <c r="L32" s="30"/>
      <c r="M32" s="30"/>
      <c r="N32" s="31"/>
      <c r="O32" s="31"/>
      <c r="P32" s="31"/>
      <c r="Q32" s="18" t="e">
        <f t="shared" si="22"/>
        <v>#DIV/0!</v>
      </c>
      <c r="R32" s="18">
        <f t="shared" si="20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11.941370388885369</v>
      </c>
      <c r="W32" s="18">
        <v>-5.7493759226184871</v>
      </c>
      <c r="X32" s="18" t="e">
        <f t="shared" si="21"/>
        <v>#DIV/0!</v>
      </c>
      <c r="Y32" s="18">
        <f t="shared" si="17"/>
        <v>0</v>
      </c>
    </row>
    <row r="33" spans="4:25" x14ac:dyDescent="0.2">
      <c r="D33" s="16">
        <v>0.45833333333333331</v>
      </c>
      <c r="E33" s="17">
        <v>43637</v>
      </c>
      <c r="F33" s="18">
        <v>25</v>
      </c>
      <c r="G33" s="18">
        <v>29.6</v>
      </c>
      <c r="H33" s="18">
        <v>9.5E-4</v>
      </c>
      <c r="I33" s="18" t="e">
        <f>R33+(LOG10((X33-S33)/(T33-(X33*U33))))</f>
        <v>#DIV/0!</v>
      </c>
      <c r="J33" s="18" t="e">
        <f>R33+(LOG10((Q33-S33)/(T33-(Q33*U33))))</f>
        <v>#DIV/0!</v>
      </c>
      <c r="K33" s="30"/>
      <c r="L33" s="30"/>
      <c r="M33" s="30"/>
      <c r="N33" s="31"/>
      <c r="O33" s="31"/>
      <c r="P33" s="31"/>
      <c r="Q33" s="18" t="e">
        <f>((O33-L33-(P33-M33))/(N33-K33-(P33-M33)))</f>
        <v>#DIV/0!</v>
      </c>
      <c r="R33" s="18">
        <f t="shared" si="20"/>
        <v>8.0169587325171889</v>
      </c>
      <c r="S33" s="18">
        <v>6.8999999999999999E-3</v>
      </c>
      <c r="T33" s="18">
        <v>2.222</v>
      </c>
      <c r="U33" s="18">
        <v>0.13300000000000001</v>
      </c>
      <c r="V33" s="18">
        <v>11.941370388885399</v>
      </c>
      <c r="W33" s="18">
        <v>-5.7493759226184897</v>
      </c>
      <c r="X33" s="18" t="e">
        <f>Q33-(H33*(V33+(W33*Q33)))</f>
        <v>#DIV/0!</v>
      </c>
      <c r="Y33" s="18">
        <f>M33-P33</f>
        <v>0</v>
      </c>
    </row>
    <row r="34" spans="4:25" x14ac:dyDescent="0.2">
      <c r="D34" s="16">
        <v>0.45833333333333331</v>
      </c>
      <c r="E34" s="17">
        <v>43637</v>
      </c>
      <c r="F34" s="18">
        <v>25</v>
      </c>
      <c r="G34" s="18">
        <v>29.6</v>
      </c>
      <c r="H34" s="18">
        <v>9.5E-4</v>
      </c>
      <c r="I34" s="18" t="e">
        <f>R34+(LOG10((X34-S34)/(T34-(X34*U34))))</f>
        <v>#DIV/0!</v>
      </c>
      <c r="J34" s="18" t="e">
        <f>R34+(LOG10((Q34-S34)/(T34-(Q34*U34))))</f>
        <v>#DIV/0!</v>
      </c>
      <c r="K34" s="30"/>
      <c r="L34" s="30"/>
      <c r="M34" s="30"/>
      <c r="N34" s="31"/>
      <c r="O34" s="31"/>
      <c r="P34" s="31"/>
      <c r="Q34" s="18" t="e">
        <f>((O34-L34-(P34-M34))/(N34-K34-(P34-M34)))</f>
        <v>#DIV/0!</v>
      </c>
      <c r="R34" s="18">
        <f t="shared" si="20"/>
        <v>8.0169587325171889</v>
      </c>
      <c r="S34" s="18">
        <v>6.8999999999999999E-3</v>
      </c>
      <c r="T34" s="18">
        <v>2.222</v>
      </c>
      <c r="U34" s="18">
        <v>0.13300000000000001</v>
      </c>
      <c r="V34" s="18">
        <v>11.941370388885399</v>
      </c>
      <c r="W34" s="18">
        <v>-5.7493759226184897</v>
      </c>
      <c r="X34" s="18" t="e">
        <f>Q34-(H34*(V34+(W34*Q34)))</f>
        <v>#DIV/0!</v>
      </c>
      <c r="Y34" s="18">
        <f>M34-P34</f>
        <v>0</v>
      </c>
    </row>
    <row r="35" spans="4:25" x14ac:dyDescent="0.2">
      <c r="D35" s="16">
        <v>0.45833333333333331</v>
      </c>
      <c r="E35" s="17">
        <v>43637</v>
      </c>
      <c r="F35" s="18">
        <v>25</v>
      </c>
      <c r="G35" s="18">
        <v>29.6</v>
      </c>
      <c r="H35" s="18">
        <v>9.5E-4</v>
      </c>
      <c r="I35" s="18" t="e">
        <f t="shared" ref="I35:I38" si="23">R35+(LOG10((X35-S35)/(T35-(X35*U35))))</f>
        <v>#DIV/0!</v>
      </c>
      <c r="J35" s="18" t="e">
        <f t="shared" ref="J35:J38" si="24">R35+(LOG10((Q35-S35)/(T35-(Q35*U35))))</f>
        <v>#DIV/0!</v>
      </c>
      <c r="K35" s="30"/>
      <c r="L35" s="30"/>
      <c r="M35" s="30"/>
      <c r="N35" s="31"/>
      <c r="O35" s="31"/>
      <c r="P35" s="31"/>
      <c r="Q35" s="18" t="e">
        <f t="shared" ref="Q35:Q38" si="25">((O35-L35-(P35-M35))/(N35-K35-(P35-M35)))</f>
        <v>#DIV/0!</v>
      </c>
      <c r="R35" s="18">
        <f t="shared" si="20"/>
        <v>8.0169587325171889</v>
      </c>
      <c r="S35" s="18">
        <v>6.8999999999999999E-3</v>
      </c>
      <c r="T35" s="18">
        <v>2.222</v>
      </c>
      <c r="U35" s="18">
        <v>0.13300000000000001</v>
      </c>
      <c r="V35" s="18">
        <v>11.941370388885399</v>
      </c>
      <c r="W35" s="18">
        <v>-5.7493759226184897</v>
      </c>
      <c r="X35" s="18" t="e">
        <f t="shared" ref="X35:X38" si="26">Q35-(H35*(V35+(W35*Q35)))</f>
        <v>#DIV/0!</v>
      </c>
      <c r="Y35" s="18">
        <f t="shared" ref="Y35:Y38" si="27">M35-P35</f>
        <v>0</v>
      </c>
    </row>
    <row r="36" spans="4:25" x14ac:dyDescent="0.2">
      <c r="D36" s="16">
        <v>0.45833333333333331</v>
      </c>
      <c r="E36" s="17">
        <v>43637</v>
      </c>
      <c r="F36" s="18">
        <v>25</v>
      </c>
      <c r="G36" s="18">
        <v>29.6</v>
      </c>
      <c r="H36" s="18">
        <v>9.5E-4</v>
      </c>
      <c r="I36" s="18" t="e">
        <f t="shared" si="23"/>
        <v>#DIV/0!</v>
      </c>
      <c r="J36" s="18" t="e">
        <f t="shared" si="24"/>
        <v>#DIV/0!</v>
      </c>
      <c r="K36" s="30"/>
      <c r="L36" s="30"/>
      <c r="M36" s="30"/>
      <c r="N36" s="31"/>
      <c r="O36" s="31"/>
      <c r="P36" s="31"/>
      <c r="Q36" s="18" t="e">
        <f t="shared" si="25"/>
        <v>#DIV/0!</v>
      </c>
      <c r="R36" s="18">
        <f t="shared" si="20"/>
        <v>8.0169587325171889</v>
      </c>
      <c r="S36" s="18">
        <v>6.8999999999999999E-3</v>
      </c>
      <c r="T36" s="18">
        <v>2.222</v>
      </c>
      <c r="U36" s="18">
        <v>0.13300000000000001</v>
      </c>
      <c r="V36" s="18">
        <v>11.941370388885399</v>
      </c>
      <c r="W36" s="18">
        <v>-5.7493759226184897</v>
      </c>
      <c r="X36" s="18" t="e">
        <f t="shared" si="26"/>
        <v>#DIV/0!</v>
      </c>
      <c r="Y36" s="18">
        <f t="shared" si="27"/>
        <v>0</v>
      </c>
    </row>
    <row r="37" spans="4:25" x14ac:dyDescent="0.2">
      <c r="D37" s="16">
        <v>0.45833333333333331</v>
      </c>
      <c r="E37" s="17">
        <v>43637</v>
      </c>
      <c r="F37" s="18">
        <v>25</v>
      </c>
      <c r="G37" s="18">
        <v>29.6</v>
      </c>
      <c r="H37" s="18">
        <v>9.5E-4</v>
      </c>
      <c r="I37" s="18" t="e">
        <f t="shared" si="23"/>
        <v>#DIV/0!</v>
      </c>
      <c r="J37" s="18" t="e">
        <f t="shared" si="24"/>
        <v>#DIV/0!</v>
      </c>
      <c r="K37" s="30"/>
      <c r="L37" s="30"/>
      <c r="M37" s="30"/>
      <c r="N37" s="31"/>
      <c r="O37" s="31"/>
      <c r="P37" s="31"/>
      <c r="Q37" s="18" t="e">
        <f t="shared" si="25"/>
        <v>#DIV/0!</v>
      </c>
      <c r="R37" s="18">
        <f t="shared" si="20"/>
        <v>8.0169587325171889</v>
      </c>
      <c r="S37" s="18">
        <v>6.8999999999999999E-3</v>
      </c>
      <c r="T37" s="18">
        <v>2.222</v>
      </c>
      <c r="U37" s="18">
        <v>0.13300000000000001</v>
      </c>
      <c r="V37" s="18">
        <v>11.941370388885399</v>
      </c>
      <c r="W37" s="18">
        <v>-5.7493759226184897</v>
      </c>
      <c r="X37" s="18" t="e">
        <f t="shared" si="26"/>
        <v>#DIV/0!</v>
      </c>
      <c r="Y37" s="18">
        <f t="shared" si="27"/>
        <v>0</v>
      </c>
    </row>
    <row r="38" spans="4:25" x14ac:dyDescent="0.2">
      <c r="D38" s="16">
        <v>0.45833333333333331</v>
      </c>
      <c r="E38" s="17">
        <v>43637</v>
      </c>
      <c r="F38" s="18">
        <v>25</v>
      </c>
      <c r="G38" s="18">
        <v>29.6</v>
      </c>
      <c r="H38" s="18">
        <v>9.5E-4</v>
      </c>
      <c r="I38" s="18" t="e">
        <f t="shared" si="23"/>
        <v>#DIV/0!</v>
      </c>
      <c r="J38" s="18" t="e">
        <f t="shared" si="24"/>
        <v>#DIV/0!</v>
      </c>
      <c r="K38" s="30"/>
      <c r="L38" s="30"/>
      <c r="M38" s="30"/>
      <c r="N38" s="31"/>
      <c r="O38" s="31"/>
      <c r="P38" s="31"/>
      <c r="Q38" s="18" t="e">
        <f t="shared" si="25"/>
        <v>#DIV/0!</v>
      </c>
      <c r="R38" s="18">
        <f t="shared" si="20"/>
        <v>8.0169587325171889</v>
      </c>
      <c r="S38" s="18">
        <v>6.8999999999999999E-3</v>
      </c>
      <c r="T38" s="18">
        <v>2.222</v>
      </c>
      <c r="U38" s="18">
        <v>0.13300000000000001</v>
      </c>
      <c r="V38" s="18">
        <v>11.941370388885399</v>
      </c>
      <c r="W38" s="18">
        <v>-5.7493759226184897</v>
      </c>
      <c r="X38" s="18" t="e">
        <f t="shared" si="26"/>
        <v>#DIV/0!</v>
      </c>
      <c r="Y38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0.34</v>
      </c>
      <c r="C3" s="3">
        <v>339.34800000000001</v>
      </c>
      <c r="D3" s="3">
        <v>0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0.59</v>
      </c>
      <c r="L3" s="6">
        <f>D650</f>
        <v>0.55000000000000004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0.35</v>
      </c>
      <c r="C5" s="3">
        <v>340.11099999999999</v>
      </c>
      <c r="D5" s="3">
        <v>0</v>
      </c>
      <c r="P5" s="9"/>
    </row>
    <row r="6" spans="1:16" x14ac:dyDescent="0.2">
      <c r="A6" s="4">
        <v>340.49299999999999</v>
      </c>
      <c r="B6" s="4">
        <v>0.39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0.41</v>
      </c>
      <c r="C7" s="3">
        <v>340.875</v>
      </c>
      <c r="D7" s="3">
        <v>0</v>
      </c>
      <c r="P7" s="9"/>
    </row>
    <row r="8" spans="1:16" x14ac:dyDescent="0.2">
      <c r="A8" s="4">
        <v>341.25599999999997</v>
      </c>
      <c r="B8" s="4">
        <v>0.64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0.79</v>
      </c>
      <c r="C10" s="3">
        <v>342.01900000000001</v>
      </c>
      <c r="D10" s="3">
        <v>0.53</v>
      </c>
    </row>
    <row r="11" spans="1:16" x14ac:dyDescent="0.2">
      <c r="A11" s="4">
        <v>342.4</v>
      </c>
      <c r="B11" s="4">
        <v>-0.37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-0.28999999999999998</v>
      </c>
      <c r="C12" s="3">
        <v>342.78199999999998</v>
      </c>
      <c r="D12" s="3">
        <v>0.34</v>
      </c>
    </row>
    <row r="13" spans="1:16" x14ac:dyDescent="0.2">
      <c r="A13" s="4">
        <v>343.16300000000001</v>
      </c>
      <c r="B13" s="4">
        <v>-0.54</v>
      </c>
      <c r="C13" s="3">
        <v>343.16300000000001</v>
      </c>
      <c r="D13" s="3">
        <v>0.38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-0.91</v>
      </c>
    </row>
    <row r="15" spans="1:16" x14ac:dyDescent="0.2">
      <c r="A15" s="4">
        <v>343.92599999999999</v>
      </c>
      <c r="B15" s="4">
        <v>-0.42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0.24</v>
      </c>
      <c r="C16" s="3">
        <v>344.30700000000002</v>
      </c>
      <c r="D16" s="3">
        <v>0.06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-0.45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0.12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0.11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-0.03</v>
      </c>
    </row>
    <row r="22" spans="1:4" x14ac:dyDescent="0.2">
      <c r="A22" s="4">
        <v>346.59300000000002</v>
      </c>
      <c r="B22" s="4">
        <v>0.7</v>
      </c>
      <c r="C22" s="3">
        <v>346.59300000000002</v>
      </c>
      <c r="D22" s="3">
        <v>-0.05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0.19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0.22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0.33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0.36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0.37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0.41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0.42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0.49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0.53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0.53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0.55000000000000004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0.59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0.57999999999999996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0.36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0.36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0.36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0.36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0.36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0.36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0.36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0.37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0.37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0.37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0.37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0.37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0.38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0.4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0.43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0.45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0.46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0.46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0.46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0.46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0.47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0.47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0.47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0.47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0.47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0.48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0.48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0.48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0.48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0.48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0.48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0.49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0.49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0.49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0.49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0.49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0.5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0.5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0.5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0.5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0.5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0.51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0.51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0.51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0.51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0.51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0.52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0.52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0.52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0.52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0.52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0.52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0.52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0.53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0.53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0.53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0.53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0.53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0.53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0.54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0.54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0.54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0.54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0.54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0.54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0.54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0.54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0.54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0.54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0.54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0.54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0.55000000000000004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0.55000000000000004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0.55000000000000004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0.55000000000000004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0.55000000000000004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0.55000000000000004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0.55000000000000004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0.55000000000000004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0.55000000000000004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0.55000000000000004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0.55000000000000004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0.55000000000000004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0.55000000000000004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0.55000000000000004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0.55000000000000004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0.55000000000000004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0.55000000000000004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0.54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0.54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0.54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0.54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0.54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0.54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0.54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0.54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0.54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0.53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0.53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0.53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0.53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0.53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0.53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0.52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0.52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0.52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0.52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0.51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0.51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0.51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0.51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0.5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0.5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0.5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0.49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0.49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0.49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0.49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0.48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0.48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0.48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0.47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0.47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0.47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0.46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0.46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0.45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0.45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0.44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0.43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0.38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0.36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0.18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0.17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0.17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0.16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0.16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0.16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0.15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0.13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0.15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0.16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0.18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0.19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0.28000000000000003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0.28000000000000003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1.45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1.46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1.47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1.66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1.66</v>
      </c>
    </row>
    <row r="1858" spans="1:4" x14ac:dyDescent="0.2">
      <c r="A1858" s="4">
        <v>970.67100000000005</v>
      </c>
      <c r="B1858" s="4">
        <v>1.63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1.63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1.64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1.64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1.62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1.59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1.57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1.55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1.54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1.56</v>
      </c>
    </row>
    <row r="1903" spans="1:4" x14ac:dyDescent="0.2">
      <c r="A1903" s="4">
        <v>983.83799999999997</v>
      </c>
      <c r="B1903" s="4">
        <v>1.57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1.56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1.56</v>
      </c>
    </row>
    <row r="1906" spans="1:4" x14ac:dyDescent="0.2">
      <c r="A1906" s="4">
        <v>984.71199999999999</v>
      </c>
      <c r="B1906" s="4">
        <v>1.55</v>
      </c>
      <c r="C1906" s="3">
        <v>984.71199999999999</v>
      </c>
      <c r="D1906" s="3">
        <v>1.54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1.54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1.55</v>
      </c>
    </row>
    <row r="1909" spans="1:4" x14ac:dyDescent="0.2">
      <c r="A1909" s="4">
        <v>985.58500000000004</v>
      </c>
      <c r="B1909" s="4">
        <v>1.59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1.67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1.55</v>
      </c>
    </row>
    <row r="1917" spans="1:4" x14ac:dyDescent="0.2">
      <c r="A1917" s="4">
        <v>987.91200000000003</v>
      </c>
      <c r="B1917" s="4">
        <v>1.61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1.58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1.53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1.51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1.49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1.47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1.47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1.47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1.45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1.45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1.45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1.46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1.43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1.43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1.52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1.41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1.35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1.34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1.32</v>
      </c>
      <c r="C1956" s="3">
        <v>999.20100000000002</v>
      </c>
      <c r="D1956" s="3">
        <v>1.35</v>
      </c>
    </row>
    <row r="1957" spans="1:4" x14ac:dyDescent="0.2">
      <c r="A1957" s="4">
        <v>999.48900000000003</v>
      </c>
      <c r="B1957" s="4">
        <v>1.33</v>
      </c>
      <c r="C1957" s="3">
        <v>999.48900000000003</v>
      </c>
      <c r="D1957" s="3">
        <v>1.34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1.34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1.34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1.33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1.34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1.32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1.22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1.21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1.19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1.19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1.19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1.19</v>
      </c>
    </row>
    <row r="1990" spans="1:4" x14ac:dyDescent="0.2">
      <c r="A1990" s="4">
        <v>1008.973</v>
      </c>
      <c r="B1990" s="4">
        <v>1.22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1.1499999999999999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1.1200000000000001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1.1000000000000001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1.1000000000000001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1.0900000000000001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1.07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1.0900000000000001</v>
      </c>
    </row>
    <row r="2005" spans="1:4" x14ac:dyDescent="0.2">
      <c r="A2005" s="4">
        <v>1013.263</v>
      </c>
      <c r="B2005" s="4">
        <v>1.1100000000000001</v>
      </c>
      <c r="C2005" s="3">
        <v>1013.263</v>
      </c>
      <c r="D2005" s="3">
        <v>1.1000000000000001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1.1000000000000001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1.1200000000000001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1.1200000000000001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1.04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1.03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1.01</v>
      </c>
    </row>
    <row r="2018" spans="1:4" x14ac:dyDescent="0.2">
      <c r="A2018" s="4">
        <v>1016.971</v>
      </c>
      <c r="B2018" s="4">
        <v>1.1399999999999999</v>
      </c>
      <c r="C2018" s="3">
        <v>1016.971</v>
      </c>
      <c r="D2018" s="3">
        <v>1.05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1.03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0.99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0.99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0.98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0.97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0.99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0.95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0.92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0.93</v>
      </c>
    </row>
    <row r="2039" spans="1:4" x14ac:dyDescent="0.2">
      <c r="A2039" s="4">
        <v>1022.94</v>
      </c>
      <c r="B2039" s="4">
        <v>0.89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0.9</v>
      </c>
      <c r="C2040" s="3">
        <v>1023.224</v>
      </c>
      <c r="D2040" s="3">
        <v>0.91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0.89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0.89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0.88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0.85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0.85</v>
      </c>
    </row>
    <row r="2047" spans="1:4" x14ac:dyDescent="0.2">
      <c r="A2047" s="4">
        <v>1025.2070000000001</v>
      </c>
      <c r="B2047" s="4">
        <v>0.98</v>
      </c>
      <c r="C2047" s="3">
        <v>1025.2070000000001</v>
      </c>
      <c r="D2047" s="3">
        <v>0.85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0.83</v>
      </c>
    </row>
    <row r="2049" spans="1:4" x14ac:dyDescent="0.2">
      <c r="A2049" s="4">
        <v>1025.7739999999999</v>
      </c>
      <c r="B2049" s="4">
        <v>0.96</v>
      </c>
      <c r="C2049" s="3">
        <v>1025.7739999999999</v>
      </c>
      <c r="D2049" s="3">
        <v>0.82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0.48</v>
      </c>
      <c r="L3" s="6">
        <f>D650</f>
        <v>0.43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0.89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0.63</v>
      </c>
    </row>
    <row r="6" spans="1:16" x14ac:dyDescent="0.2">
      <c r="A6" s="4">
        <v>340.49299999999999</v>
      </c>
      <c r="B6" s="4">
        <v>0.77</v>
      </c>
      <c r="C6" s="3">
        <v>340.49299999999999</v>
      </c>
      <c r="D6" s="3">
        <v>0.53</v>
      </c>
    </row>
    <row r="7" spans="1:16" x14ac:dyDescent="0.2">
      <c r="A7" s="4">
        <v>340.875</v>
      </c>
      <c r="B7" s="4">
        <v>0.24</v>
      </c>
      <c r="C7" s="3">
        <v>340.875</v>
      </c>
      <c r="D7" s="3">
        <v>0.55000000000000004</v>
      </c>
    </row>
    <row r="8" spans="1:16" x14ac:dyDescent="0.2">
      <c r="A8" s="4">
        <v>341.25599999999997</v>
      </c>
      <c r="B8" s="4">
        <v>0.01</v>
      </c>
      <c r="C8" s="3">
        <v>341.25599999999997</v>
      </c>
      <c r="D8" s="3">
        <v>0.16</v>
      </c>
    </row>
    <row r="9" spans="1:16" x14ac:dyDescent="0.2">
      <c r="A9" s="4">
        <v>341.63799999999998</v>
      </c>
      <c r="B9" s="4">
        <v>-0.22</v>
      </c>
      <c r="C9" s="3">
        <v>341.63799999999998</v>
      </c>
      <c r="D9" s="3">
        <v>0.65</v>
      </c>
    </row>
    <row r="10" spans="1:16" x14ac:dyDescent="0.2">
      <c r="A10" s="4">
        <v>342.01900000000001</v>
      </c>
      <c r="B10" s="4">
        <v>0.68</v>
      </c>
      <c r="C10" s="3">
        <v>342.01900000000001</v>
      </c>
      <c r="D10" s="3">
        <v>0.21</v>
      </c>
    </row>
    <row r="11" spans="1:16" x14ac:dyDescent="0.2">
      <c r="A11" s="4">
        <v>342.4</v>
      </c>
      <c r="B11" s="4">
        <v>-0.41</v>
      </c>
      <c r="C11" s="3">
        <v>342.4</v>
      </c>
      <c r="D11" s="3">
        <v>0.33</v>
      </c>
    </row>
    <row r="12" spans="1:16" x14ac:dyDescent="0.2">
      <c r="A12" s="4">
        <v>342.78199999999998</v>
      </c>
      <c r="B12" s="4">
        <v>-0.66</v>
      </c>
      <c r="C12" s="3">
        <v>342.78199999999998</v>
      </c>
      <c r="D12" s="3">
        <v>-0.37</v>
      </c>
    </row>
    <row r="13" spans="1:16" x14ac:dyDescent="0.2">
      <c r="A13" s="4">
        <v>343.16300000000001</v>
      </c>
      <c r="B13" s="4">
        <v>-0.73</v>
      </c>
      <c r="C13" s="3">
        <v>343.16300000000001</v>
      </c>
      <c r="D13" s="3">
        <v>-0.54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-0.84</v>
      </c>
      <c r="C15" s="3">
        <v>343.92599999999999</v>
      </c>
      <c r="D15" s="3">
        <v>-0.99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0.17</v>
      </c>
      <c r="C17" s="3">
        <v>344.68799999999999</v>
      </c>
      <c r="D17" s="3">
        <v>-0.19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0.41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2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0.98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0.28999999999999998</v>
      </c>
      <c r="C23" s="3">
        <v>346.97399999999999</v>
      </c>
      <c r="D23" s="3">
        <v>0.36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0.28000000000000003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0.32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0.32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0.33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0.34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0.34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0.34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0.34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0.34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0.34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0.34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0.36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0.36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0.36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0.37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0.37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0.37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0.37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0.37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0.38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0.38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0.39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0.39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0.39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0.39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0.39</v>
      </c>
    </row>
    <row r="168" spans="1:4" x14ac:dyDescent="0.2">
      <c r="A168" s="4">
        <v>401.79199999999997</v>
      </c>
      <c r="B168" s="4">
        <v>-0.04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0.4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0.4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0.4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0.4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0.4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0.4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0.4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0.4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0.4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0.4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0.4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0.4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0.4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0.4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0.4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0.4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0.41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0.41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0.41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-0.04</v>
      </c>
      <c r="C189" s="3">
        <v>409.661</v>
      </c>
      <c r="D189" s="3">
        <v>0.42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0.42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0.42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0.42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0.42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0.43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0.43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0.43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0.43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0.43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0.43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0.43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0.43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0.43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0.43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0.44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0.44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0.44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0.44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0.45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0.45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0.45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0.45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0.45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0.45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0.45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0.45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0.45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0.45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0.45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0.45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0.45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0.45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0.45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0.45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0.46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0.46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0.46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0.46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0.46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0.46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0.47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0.47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0.47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0.47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0.47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0.47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0.47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0.47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0.47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0.47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0.47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0.47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0.47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0.47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0.47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0.48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0.48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0.48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0.48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0.48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0.48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0.48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0.48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0.48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0.48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0.48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0.48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0.48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0.48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0.48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0.48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0.48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0.48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0.48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0.48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0.48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0.48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0.48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0.48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0.48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0.48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0.48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0.48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0.48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0.48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0.48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0.48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0.48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0.48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0.48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0.48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0.48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0.48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0.48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0.48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0.48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0.48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0.48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0.48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0.48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0.48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0.48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0.48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0.48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0.48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0.47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0.47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0.47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0.47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0.47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0.47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0.47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0.47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0.47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0.47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0.47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0.47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0.46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0.46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0.46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0.46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0.46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0.46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0.46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0.45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0.45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0.45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0.45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0.45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0.45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0.45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0.45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0.45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0.45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0.44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0.44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0.44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0.44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0.44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0.44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0.44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0.43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0.43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0.43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0.43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0.43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0.43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0.43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0.43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0.42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0.42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0.42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0.42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0.42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0.41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0.41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0.41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0.41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0.41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0.41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0.41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0.39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0.39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0.39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0.39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0.39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0.39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0.39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0.38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0.38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0.38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0.38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0.38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0.38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0.37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0.37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0.37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0.37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0.36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0.36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0.36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0.35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0.35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0.35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0.34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0.34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0.34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0.34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0.33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0.33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0.28999999999999998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0.28999999999999998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0.28000000000000003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0.28000000000000003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0.28000000000000003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0.28000000000000003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0.28000000000000003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0.28000000000000003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0.28000000000000003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0.27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0.27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0.27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0.26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0.26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0.26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0.26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0.26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0.26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0.26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0.26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0.26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0.26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0.26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0.26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0.26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0.26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0.26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0.26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0.26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0.26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0.26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0.26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0.26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0.26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0.26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0.26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0.26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0.26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0.26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0.26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0.28999999999999998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0.28999999999999998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0.28999999999999998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0.28999999999999998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0.28999999999999998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0.28999999999999998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0.28999999999999998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0.3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0.3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0.3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0.3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0.3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0.3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0.3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0.3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0.3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0.31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0.31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0.31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0.31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0.31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0.31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0.31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0.31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0.32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0.32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0.32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0.32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0.32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0.32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0.32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0.33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0.33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0.33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0.33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0.33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0.33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0.33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0.34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0.34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0.34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0.34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0.34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0.34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0.34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0.35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0.35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0.35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0.35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0.35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0.35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0.36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0.36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0.36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0.36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0.36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0.36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0.37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0.37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0.37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0.37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0.37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0.37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0.38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0.38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0.38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0.38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0.38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0.38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0.39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0.39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0.39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0.39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0.39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0.39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0.39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0.4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0.4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0.4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0.4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0.4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0.4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0.41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0.41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0.41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0.41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0.41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0.41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0.41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0.42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0.42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0.42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0.42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0.42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0.42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0.42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0.42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0.42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0.43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0.43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0.43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0.43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0.43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0.43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0.43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0.43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0.43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0.43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0.43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0.43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0.43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0.43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0.43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0.43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0.43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0.43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0.43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0.43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0.43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0.43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0.43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0.43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0.43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0.43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0.43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0.43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0.43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0.43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0.43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0.43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0.43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0.43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0.43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0.43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0.42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0.42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0.42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0.42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0.42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0.42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0.41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0.41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0.41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0.41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0.41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0.41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0.4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0.4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0.4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0.4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0.39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0.39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0.39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0.39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0.38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0.38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0.38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0.37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0.37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0.37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0.37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0.36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0.36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0.36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0.35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0.35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0.35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0.34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0.34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0.34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0.33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0.33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0.33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0.32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0.32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0.32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0.31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0.31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0.3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0.3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0.3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0.28999999999999998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0.28999999999999998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0.28999999999999998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0.28000000000000003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0.28000000000000003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0.27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0.27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0.27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0.26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0.26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0.26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0.25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0.25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0.24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0.24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0.23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0.51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0.72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0.83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0.84</v>
      </c>
      <c r="C1766" s="3">
        <v>943.40200000000004</v>
      </c>
      <c r="D1766" s="3">
        <v>0.84</v>
      </c>
    </row>
    <row r="1767" spans="1:4" x14ac:dyDescent="0.2">
      <c r="A1767" s="4">
        <v>943.70100000000002</v>
      </c>
      <c r="B1767" s="4">
        <v>0.85</v>
      </c>
      <c r="C1767" s="3">
        <v>943.70100000000002</v>
      </c>
      <c r="D1767" s="3">
        <v>0.85</v>
      </c>
    </row>
    <row r="1768" spans="1:4" x14ac:dyDescent="0.2">
      <c r="A1768" s="4">
        <v>944</v>
      </c>
      <c r="B1768" s="4">
        <v>0.86</v>
      </c>
      <c r="C1768" s="3">
        <v>944</v>
      </c>
      <c r="D1768" s="3">
        <v>0.86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0.87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0.88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0.89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1.52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1.63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1.66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1.69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1.68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1.67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1.66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1.68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1.64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1.63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1.63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1.68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1.65</v>
      </c>
      <c r="C1874" s="3">
        <v>975.36599999999999</v>
      </c>
      <c r="D1874" s="3">
        <v>1.63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1.61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1.63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1.65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1.76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1.75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1.68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1.59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1.59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1.56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1.56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1.54</v>
      </c>
      <c r="C1906" s="3">
        <v>984.71199999999999</v>
      </c>
      <c r="D1906" s="3">
        <v>1.56</v>
      </c>
    </row>
    <row r="1907" spans="1:4" x14ac:dyDescent="0.2">
      <c r="A1907" s="4">
        <v>985.00300000000004</v>
      </c>
      <c r="B1907" s="4">
        <v>1.55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1.55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1.58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1.49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1.48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1.49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1.49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1.49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1.57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1.52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1.38</v>
      </c>
      <c r="C1955" s="3">
        <v>998.91300000000001</v>
      </c>
      <c r="D1955" s="3">
        <v>1.37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1.34</v>
      </c>
      <c r="C1958" s="3">
        <v>999.77800000000002</v>
      </c>
      <c r="D1958" s="3">
        <v>1.34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1.32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1.31</v>
      </c>
    </row>
    <row r="1969" spans="1:4" x14ac:dyDescent="0.2">
      <c r="A1969" s="4">
        <v>1002.9450000000001</v>
      </c>
      <c r="B1969" s="4">
        <v>1.28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1.29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1.24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1.23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1.19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1.1599999999999999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1.1200000000000001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1.1399999999999999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1.1399999999999999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1.1299999999999999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1.1599999999999999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1.18</v>
      </c>
    </row>
    <row r="2014" spans="1:4" x14ac:dyDescent="0.2">
      <c r="A2014" s="4">
        <v>1015.831</v>
      </c>
      <c r="B2014" s="4">
        <v>1.1599999999999999</v>
      </c>
      <c r="C2014" s="3">
        <v>1015.831</v>
      </c>
      <c r="D2014" s="3">
        <v>1.2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1.1599999999999999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1.1299999999999999</v>
      </c>
    </row>
    <row r="2018" spans="1:4" x14ac:dyDescent="0.2">
      <c r="A2018" s="4">
        <v>1016.971</v>
      </c>
      <c r="B2018" s="4">
        <v>1.1100000000000001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1.04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0.96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0.96</v>
      </c>
      <c r="C2030" s="3">
        <v>1020.385</v>
      </c>
      <c r="D2030" s="3">
        <v>0.98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0.94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0.94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0.97</v>
      </c>
    </row>
    <row r="2047" spans="1:4" x14ac:dyDescent="0.2">
      <c r="A2047" s="4">
        <v>1025.2070000000001</v>
      </c>
      <c r="B2047" s="4">
        <v>1.07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0.3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0.48</v>
      </c>
      <c r="L3" s="6">
        <f>D650</f>
        <v>0.45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0.19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0.18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-0.08</v>
      </c>
    </row>
    <row r="9" spans="1:16" x14ac:dyDescent="0.2">
      <c r="A9" s="4">
        <v>341.63799999999998</v>
      </c>
      <c r="B9" s="4">
        <v>0.08</v>
      </c>
      <c r="C9" s="3">
        <v>341.63799999999998</v>
      </c>
      <c r="D9" s="3">
        <v>-0.01</v>
      </c>
    </row>
    <row r="10" spans="1:16" x14ac:dyDescent="0.2">
      <c r="A10" s="4">
        <v>342.01900000000001</v>
      </c>
      <c r="B10" s="4">
        <v>0.72</v>
      </c>
      <c r="C10" s="3">
        <v>342.01900000000001</v>
      </c>
      <c r="D10" s="3">
        <v>0.73</v>
      </c>
    </row>
    <row r="11" spans="1:16" x14ac:dyDescent="0.2">
      <c r="A11" s="4">
        <v>342.4</v>
      </c>
      <c r="B11" s="4">
        <v>-0.26</v>
      </c>
      <c r="C11" s="3">
        <v>342.4</v>
      </c>
      <c r="D11" s="3">
        <v>-0.61</v>
      </c>
    </row>
    <row r="12" spans="1:16" x14ac:dyDescent="0.2">
      <c r="A12" s="4">
        <v>342.78199999999998</v>
      </c>
      <c r="B12" s="4">
        <v>-0.53</v>
      </c>
      <c r="C12" s="3">
        <v>342.78199999999998</v>
      </c>
      <c r="D12" s="3">
        <v>-0.67</v>
      </c>
    </row>
    <row r="13" spans="1:16" x14ac:dyDescent="0.2">
      <c r="A13" s="4">
        <v>343.16300000000001</v>
      </c>
      <c r="B13" s="4">
        <v>-0.46</v>
      </c>
      <c r="C13" s="3">
        <v>343.16300000000001</v>
      </c>
      <c r="D13" s="3">
        <v>-0.71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-0.56000000000000005</v>
      </c>
      <c r="C15" s="3">
        <v>343.92599999999999</v>
      </c>
      <c r="D15" s="3">
        <v>-0.56999999999999995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7.0000000000000007E-2</v>
      </c>
      <c r="C17" s="3">
        <v>344.68799999999999</v>
      </c>
      <c r="D17" s="3">
        <v>0.37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0.45</v>
      </c>
      <c r="C20" s="3">
        <v>345.83100000000002</v>
      </c>
      <c r="D20" s="3">
        <v>0.52</v>
      </c>
    </row>
    <row r="21" spans="1:4" x14ac:dyDescent="0.2">
      <c r="A21" s="4">
        <v>346.21199999999999</v>
      </c>
      <c r="B21" s="4">
        <v>0.09</v>
      </c>
      <c r="C21" s="3">
        <v>346.21199999999999</v>
      </c>
      <c r="D21" s="3">
        <v>0.13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0.08</v>
      </c>
    </row>
    <row r="23" spans="1:4" x14ac:dyDescent="0.2">
      <c r="A23" s="4">
        <v>346.97399999999999</v>
      </c>
      <c r="B23" s="4">
        <v>0.2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0.27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0.23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0.24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0.24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0.22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0.22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0.35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0.16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0.18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0.35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0.36</v>
      </c>
    </row>
    <row r="53" spans="1:4" x14ac:dyDescent="0.2">
      <c r="A53" s="4">
        <v>358.38499999999999</v>
      </c>
      <c r="B53" s="4">
        <v>0.13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0.13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0.13</v>
      </c>
      <c r="C58" s="3">
        <v>360.28300000000002</v>
      </c>
      <c r="D58" s="3">
        <v>0.34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0.36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0.37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0.08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0.37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0.38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0.38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0.38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0.39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0.39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0.39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0.39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0.39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0.42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0.42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0.42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0.43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0.42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0.43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0.44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0.44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0.44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0.45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0.45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0.45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0.46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0.46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0.46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0.46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0.46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0.46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0.46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0.47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0.47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0.47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0.47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0.47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0.48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0.48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0.48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0.48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0.48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0.48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0.48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0.48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0.48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0.48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0.48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0.48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0.49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0.49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0.49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0.49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0.49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0.49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0.49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0.49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0.49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0.49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0.49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0.49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0.49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0.49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0.49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0.49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0.49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0.49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0.49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0.49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0.49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0.49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0.49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0.49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0.49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0.49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0.49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0.49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0.49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0.49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0.49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0.48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0.48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0.47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0.47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0.47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0.46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0.46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0.46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0.45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0.45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0.45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0.45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0.45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0.45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0.44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0.44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0.44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0.44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0.44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0.43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0.41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0.39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0.39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0.39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0.39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0.38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0.38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0.38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0.38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0.37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0.37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0.37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0.37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0.36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0.36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0.36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0.36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0.36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0.36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0.36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0.36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0.35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0.35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0.35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0.35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0.35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0.34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0.34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0.32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0.32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0.32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0.32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0.32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0.32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0.32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0.32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0.31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0.31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0.31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0.31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0.31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0.31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0.31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0.31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0.31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0.31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0.31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0.31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0.31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0.31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0.31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0.31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0.32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0.33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0.33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0.33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0.34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0.34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0.34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0.35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0.35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0.36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0.41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0.42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0.42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0.43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0.43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0.43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0.43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0.44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0.44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0.44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0.44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0.44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0.44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0.44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0.44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0.45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0.45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0.45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0.45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0.45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0.45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0.45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0.45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0.45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0.45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0.45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0.45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0.45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0.45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0.45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0.45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0.45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0.45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0.45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0.44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0.44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0.44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0.44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0.44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0.44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0.43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0.43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0.43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0.42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0.42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7.0000000000000007E-2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7.0000000000000007E-2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7.0000000000000007E-2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7.0000000000000007E-2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7.0000000000000007E-2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7.0000000000000007E-2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7.0000000000000007E-2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7.0000000000000007E-2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7.0000000000000007E-2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7.0000000000000007E-2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7.0000000000000007E-2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7.0000000000000007E-2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7.0000000000000007E-2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7.0000000000000007E-2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7.0000000000000007E-2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7.0000000000000007E-2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7.0000000000000007E-2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7.0000000000000007E-2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7.0000000000000007E-2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7.0000000000000007E-2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7.0000000000000007E-2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7.0000000000000007E-2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7.0000000000000007E-2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7.0000000000000007E-2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7.0000000000000007E-2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7.0000000000000007E-2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7.0000000000000007E-2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7.0000000000000007E-2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7.0000000000000007E-2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7.0000000000000007E-2</v>
      </c>
      <c r="C732" s="3">
        <v>606.65</v>
      </c>
      <c r="D732" s="3">
        <v>0.28000000000000003</v>
      </c>
    </row>
    <row r="733" spans="1:4" x14ac:dyDescent="0.2">
      <c r="A733" s="4">
        <v>607.00099999999998</v>
      </c>
      <c r="B733" s="4">
        <v>7.0000000000000007E-2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7.0000000000000007E-2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7.0000000000000007E-2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7.0000000000000007E-2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7.0000000000000007E-2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7.0000000000000007E-2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7.0000000000000007E-2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7.0000000000000007E-2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7.0000000000000007E-2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7.0000000000000007E-2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7.0000000000000007E-2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7.0000000000000007E-2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7.0000000000000007E-2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7.0000000000000007E-2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7.0000000000000007E-2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7.0000000000000007E-2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7.0000000000000007E-2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7.0000000000000007E-2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7.0000000000000007E-2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7.0000000000000007E-2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7.0000000000000007E-2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7.0000000000000007E-2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7.0000000000000007E-2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7.0000000000000007E-2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7.0000000000000007E-2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7.0000000000000007E-2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7.0000000000000007E-2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7.0000000000000007E-2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7.0000000000000007E-2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7.0000000000000007E-2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7.0000000000000007E-2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7.0000000000000007E-2</v>
      </c>
      <c r="C779" s="3">
        <v>623.08900000000006</v>
      </c>
      <c r="D779" s="3">
        <v>0.16</v>
      </c>
    </row>
    <row r="780" spans="1:4" x14ac:dyDescent="0.2">
      <c r="A780" s="4">
        <v>623.43700000000001</v>
      </c>
      <c r="B780" s="4">
        <v>7.0000000000000007E-2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7.0000000000000007E-2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7.0000000000000007E-2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7.0000000000000007E-2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7.0000000000000007E-2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7.0000000000000007E-2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7.0000000000000007E-2</v>
      </c>
      <c r="C790" s="3">
        <v>626.92100000000005</v>
      </c>
      <c r="D790" s="3">
        <v>0.14000000000000001</v>
      </c>
    </row>
    <row r="791" spans="1:4" x14ac:dyDescent="0.2">
      <c r="A791" s="4">
        <v>627.27</v>
      </c>
      <c r="B791" s="4">
        <v>7.0000000000000007E-2</v>
      </c>
      <c r="C791" s="3">
        <v>627.27</v>
      </c>
      <c r="D791" s="3">
        <v>0.14000000000000001</v>
      </c>
    </row>
    <row r="792" spans="1:4" x14ac:dyDescent="0.2">
      <c r="A792" s="4">
        <v>627.61800000000005</v>
      </c>
      <c r="B792" s="4">
        <v>7.0000000000000007E-2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7.0000000000000007E-2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7.0000000000000007E-2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7.0000000000000007E-2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7.0000000000000007E-2</v>
      </c>
      <c r="C796" s="3">
        <v>629.01</v>
      </c>
      <c r="D796" s="3">
        <v>0.13</v>
      </c>
    </row>
    <row r="797" spans="1:4" x14ac:dyDescent="0.2">
      <c r="A797" s="4">
        <v>629.35799999999995</v>
      </c>
      <c r="B797" s="4">
        <v>7.0000000000000007E-2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7.0000000000000007E-2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7.0000000000000007E-2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7.0000000000000007E-2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7.0000000000000007E-2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7.0000000000000007E-2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7.0000000000000007E-2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7.0000000000000007E-2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7.0000000000000007E-2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0.09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0.09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0.09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0.09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0.09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0.09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0.09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0.12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0.13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0.14000000000000001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0.14000000000000001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0.15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0.16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0.18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0.68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1.5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1.51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1.52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1.53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1.63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1.64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1.66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1.74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1.79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1.79</v>
      </c>
    </row>
    <row r="1833" spans="1:4" x14ac:dyDescent="0.2">
      <c r="A1833" s="4">
        <v>963.30700000000002</v>
      </c>
      <c r="B1833" s="4">
        <v>1.76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1.76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1.75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1.74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1.8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1.81</v>
      </c>
    </row>
    <row r="1852" spans="1:4" x14ac:dyDescent="0.2">
      <c r="A1852" s="4">
        <v>968.90700000000004</v>
      </c>
      <c r="B1852" s="4">
        <v>1.78</v>
      </c>
      <c r="C1852" s="3">
        <v>968.90700000000004</v>
      </c>
      <c r="D1852" s="3">
        <v>1.82</v>
      </c>
    </row>
    <row r="1853" spans="1:4" x14ac:dyDescent="0.2">
      <c r="A1853" s="4">
        <v>969.20100000000002</v>
      </c>
      <c r="B1853" s="4">
        <v>1.78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1.72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1.85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1.83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1.81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1.77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1.78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1.77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1.73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1.75</v>
      </c>
    </row>
    <row r="1886" spans="1:4" x14ac:dyDescent="0.2">
      <c r="A1886" s="4">
        <v>978.87699999999995</v>
      </c>
      <c r="B1886" s="4">
        <v>1.73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1.8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1.73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1.67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1.63</v>
      </c>
    </row>
    <row r="1908" spans="1:4" x14ac:dyDescent="0.2">
      <c r="A1908" s="4">
        <v>985.29399999999998</v>
      </c>
      <c r="B1908" s="4">
        <v>1.71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1.66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1.66</v>
      </c>
      <c r="C1915" s="3">
        <v>987.33</v>
      </c>
      <c r="D1915" s="3">
        <v>1.65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1.66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1.66</v>
      </c>
      <c r="C1919" s="3">
        <v>988.49300000000005</v>
      </c>
      <c r="D1919" s="3">
        <v>1.61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1.52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1.58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1.64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1.66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1.61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1.6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1.59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1.59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1.61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1.58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1.55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1.53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1.5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1.41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1.4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1.41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1.37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1.34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1.27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1.21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1.23</v>
      </c>
      <c r="C2014" s="3">
        <v>1015.831</v>
      </c>
      <c r="D2014" s="3">
        <v>1.24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1.21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1.21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1.1599999999999999</v>
      </c>
      <c r="C2019" s="3">
        <v>1017.256</v>
      </c>
      <c r="D2019" s="3">
        <v>1.21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1.1499999999999999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1.1299999999999999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1.06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1.1100000000000001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1.08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1.07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1.06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1.1100000000000001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1.1399999999999999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0.97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0.51</v>
      </c>
      <c r="H3" s="5">
        <f>B252</f>
        <v>-0.01</v>
      </c>
      <c r="I3" s="5">
        <f>B650</f>
        <v>0.03</v>
      </c>
      <c r="J3" s="5">
        <f>B1091</f>
        <v>0.12</v>
      </c>
      <c r="K3" s="6">
        <f>D252</f>
        <v>0.38</v>
      </c>
      <c r="L3" s="6">
        <f>D650</f>
        <v>0.36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1.47</v>
      </c>
      <c r="C5" s="3">
        <v>340.11099999999999</v>
      </c>
      <c r="D5" s="3">
        <v>0.31</v>
      </c>
    </row>
    <row r="6" spans="1:16" x14ac:dyDescent="0.2">
      <c r="A6" s="4">
        <v>340.49299999999999</v>
      </c>
      <c r="B6" s="4">
        <v>0.8</v>
      </c>
      <c r="C6" s="3">
        <v>340.49299999999999</v>
      </c>
      <c r="D6" s="3">
        <v>0.3</v>
      </c>
    </row>
    <row r="7" spans="1:16" x14ac:dyDescent="0.2">
      <c r="A7" s="4">
        <v>340.875</v>
      </c>
      <c r="B7" s="4">
        <v>0.61</v>
      </c>
      <c r="C7" s="3">
        <v>340.875</v>
      </c>
      <c r="D7" s="3">
        <v>0.28000000000000003</v>
      </c>
    </row>
    <row r="8" spans="1:16" x14ac:dyDescent="0.2">
      <c r="A8" s="4">
        <v>341.25599999999997</v>
      </c>
      <c r="B8" s="4">
        <v>0.13</v>
      </c>
      <c r="C8" s="3">
        <v>341.25599999999997</v>
      </c>
      <c r="D8" s="3">
        <v>0.04</v>
      </c>
    </row>
    <row r="9" spans="1:16" x14ac:dyDescent="0.2">
      <c r="A9" s="4">
        <v>341.63799999999998</v>
      </c>
      <c r="B9" s="4">
        <v>0.14000000000000001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0.9</v>
      </c>
      <c r="C10" s="3">
        <v>342.01900000000001</v>
      </c>
      <c r="D10" s="3">
        <v>0.23</v>
      </c>
    </row>
    <row r="11" spans="1:16" x14ac:dyDescent="0.2">
      <c r="A11" s="4">
        <v>342.4</v>
      </c>
      <c r="B11" s="4">
        <v>-0.01</v>
      </c>
      <c r="C11" s="3">
        <v>342.4</v>
      </c>
      <c r="D11" s="3">
        <v>-0.24</v>
      </c>
      <c r="H11" s="8"/>
    </row>
    <row r="12" spans="1:16" x14ac:dyDescent="0.2">
      <c r="A12" s="4">
        <v>342.78199999999998</v>
      </c>
      <c r="B12" s="4">
        <v>-0.45</v>
      </c>
      <c r="C12" s="3">
        <v>342.78199999999998</v>
      </c>
      <c r="D12" s="3">
        <v>-0.42</v>
      </c>
    </row>
    <row r="13" spans="1:16" x14ac:dyDescent="0.2">
      <c r="A13" s="4">
        <v>343.16300000000001</v>
      </c>
      <c r="B13" s="4">
        <v>-0.64</v>
      </c>
      <c r="C13" s="3">
        <v>343.16300000000001</v>
      </c>
      <c r="D13" s="3">
        <v>-0.49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-0.83</v>
      </c>
      <c r="C15" s="3">
        <v>343.92599999999999</v>
      </c>
      <c r="D15" s="3">
        <v>-0.78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0.36</v>
      </c>
      <c r="C17" s="3">
        <v>344.68799999999999</v>
      </c>
      <c r="D17" s="3">
        <v>-0.03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-0.14000000000000001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0.98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1.08</v>
      </c>
    </row>
    <row r="21" spans="1:4" x14ac:dyDescent="0.2">
      <c r="A21" s="4">
        <v>346.21199999999999</v>
      </c>
      <c r="B21" s="4">
        <v>0.62</v>
      </c>
      <c r="C21" s="3">
        <v>346.21199999999999</v>
      </c>
      <c r="D21" s="3">
        <v>0.45</v>
      </c>
    </row>
    <row r="22" spans="1:4" x14ac:dyDescent="0.2">
      <c r="A22" s="4">
        <v>346.59300000000002</v>
      </c>
      <c r="B22" s="4">
        <v>0.8</v>
      </c>
      <c r="C22" s="3">
        <v>346.59300000000002</v>
      </c>
      <c r="D22" s="3">
        <v>0.49</v>
      </c>
    </row>
    <row r="23" spans="1:4" x14ac:dyDescent="0.2">
      <c r="A23" s="4">
        <v>346.97399999999999</v>
      </c>
      <c r="B23" s="4">
        <v>0.27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0.18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0.17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0.28000000000000003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0.27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0.28000000000000003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0.28000000000000003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0.25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0.25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0.25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0.25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0.26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0.26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0.26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0.26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0.27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0.26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0.26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0.27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0.27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0.26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0.26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0.26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0.25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0.24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0.26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0.26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0.27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0.26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0.28000000000000003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0.27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0.27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0.26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0.26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0.26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0.26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0.26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0.26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0.27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0.27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0.26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0.26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0.27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0.28000000000000003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0.28000000000000003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0.28000000000000003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0.28000000000000003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0.28000000000000003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0.28000000000000003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0.28999999999999998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0.28000000000000003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0.28999999999999998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0.28999999999999998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0.28999999999999998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0.28999999999999998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0.28999999999999998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0.28999999999999998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0.28999999999999998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0.28999999999999998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0.28999999999999998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0.28999999999999998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0.28999999999999998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0.28999999999999998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0.28999999999999998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0.28999999999999998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0.28999999999999998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0.28999999999999998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0.28999999999999998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0.28999999999999998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0.28999999999999998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0.28999999999999998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0.28999999999999998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0.28999999999999998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0.28999999999999998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0.28999999999999998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0.28999999999999998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0.28999999999999998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0.28999999999999998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0.28999999999999998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0.28999999999999998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0.3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0.31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0.31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0.31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0.31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0.31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0.31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0.31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0.31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0.31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0.31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0.31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0.32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0.32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0.32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0.32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0.32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0.32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0.32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0.32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0.32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0.32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0.32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0.32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0.32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0.32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0.32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0.32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0.32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0.32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0.33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0.33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0.33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0.33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0.33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0.33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0.33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0.33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0.33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0.33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0.34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0.34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0.34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0.34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0.34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0.34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0.34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0.34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0.34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0.34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0.34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0.34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0.34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0.34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0.35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0.35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0.35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0.35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0.35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0.35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0.35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0.35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0.36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0.36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0.36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0.36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0.36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0.36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0.36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0.36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0.36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0.36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0.36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0.36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0.36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0.36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0.36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0.36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0.36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0.37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0.37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0.37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0.37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0.37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0.37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0.37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0.37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0.37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0.37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0.37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0.37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0.37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0.37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0.37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0.38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0.38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0.38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0.38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0.38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0.38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0.38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0.38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0.38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0.38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0.38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0.38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0.38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0.38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0.38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0.38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0.38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0.38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0.38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0.38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0.38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0.38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0.38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0.38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0.38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0.38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0.38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0.38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0.38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0.38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0.38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0.38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0.38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0.38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0.38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0.38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0.38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0.38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0.38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0.38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0.38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0.38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0.38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0.38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0.38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0.38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0.38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0.38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0.38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0.38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0.38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0.38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0.38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0.38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0.38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0.37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0.37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0.37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0.37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0.37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0.37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0.37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0.37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0.37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0.37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0.37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0.37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0.37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0.37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0.36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0.36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0.36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0.36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0.36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0.36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0.36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0.36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0.36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0.36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0.36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0.35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0.35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0.35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0.35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0.35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0.35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0.35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0.35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0.35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0.35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0.35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0.34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0.34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0.34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0.34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0.34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0.34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0.34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0.34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0.34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0.33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0.33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0.33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0.33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0.33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0.33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0.33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0.33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0.33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0.33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0.32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0.32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0.32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0.32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0.32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0.32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0.32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0.31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0.31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0.31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0.31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0.31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0.31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0.31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0.28999999999999998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0.28999999999999998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0.28999999999999998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0.28999999999999998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0.28999999999999998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0.28999999999999998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0.28999999999999998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0.28999999999999998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0.28999999999999998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0.28000000000000003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0.28000000000000003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0.28000000000000003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0.28000000000000003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0.28000000000000003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0.28000000000000003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0.28000000000000003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0.28000000000000003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0.28000000000000003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0.28000000000000003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0.27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0.27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0.27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0.27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0.27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0.27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0.27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0.27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0.27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0.27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0.26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0.26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0.26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0.26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0.26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0.26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0.26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0.25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0.25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0.25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0.25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0.25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0.25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0.25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0.24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0.24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0.24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0.24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0.24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0.24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0.24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0.24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0.24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0.24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0.24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0.25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0.25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0.25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0.25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0.25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0.25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0.25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0.25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0.25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0.25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0.26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0.26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0.26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0.26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0.26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0.26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0.26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0.27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0.27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0.27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0.27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0.27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0.27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0.27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0.27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0.27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0.27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0.28000000000000003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0.28000000000000003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0.28000000000000003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0.28000000000000003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0.28000000000000003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0.28000000000000003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0.28000000000000003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0.28000000000000003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0.28000000000000003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0.28000000000000003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0.28999999999999998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0.28999999999999998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0.28999999999999998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0.28999999999999998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0.28999999999999998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0.28999999999999998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0.28999999999999998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0.28999999999999998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0.28999999999999998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0.31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0.31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0.31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0.31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0.31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0.31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0.31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0.31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0.32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0.32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0.32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0.32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0.32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0.32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0.33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0.33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0.33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0.33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0.33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0.34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0.34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0.34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0.34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0.34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0.34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0.34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0.34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0.34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0.34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0.35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0.35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0.35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0.35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0.35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0.35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0.35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0.35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0.35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0.35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0.35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0.35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0.36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0.36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0.36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0.36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0.36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0.36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0.36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0.36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0.36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0.36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0.36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0.36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0.36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0.36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0.36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0.36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0.36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0.36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0.36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0.36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0.36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0.36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0.36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0.36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0.36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0.36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0.36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0.36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0.36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0.36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0.35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0.35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0.35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0.35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0.35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0.35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0.35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0.35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0.35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0.34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0.34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0.34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0.34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0.34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0.34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0.34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0.33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0.33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0.33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0.33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0.33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0.32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0.32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0.32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0.32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0.31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0.31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0.31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0.28999999999999998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0.28999999999999998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0.28999999999999998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0.28000000000000003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0.28000000000000003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0.28000000000000003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0.27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0.26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0.24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1.69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1.7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1.73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1.73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1.75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1.75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1.74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1.7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1.74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1.76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1.74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1.77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1.77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1.77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1.73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1.79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1.8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1.82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1.78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1.8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1.79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1.83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1.83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1.84</v>
      </c>
      <c r="C1882" s="3">
        <v>977.70799999999997</v>
      </c>
      <c r="D1882" s="3">
        <v>1.79</v>
      </c>
    </row>
    <row r="1883" spans="1:4" x14ac:dyDescent="0.2">
      <c r="A1883" s="4">
        <v>978</v>
      </c>
      <c r="B1883" s="4">
        <v>1.82</v>
      </c>
      <c r="C1883" s="3">
        <v>978</v>
      </c>
      <c r="D1883" s="3">
        <v>1.79</v>
      </c>
    </row>
    <row r="1884" spans="1:4" x14ac:dyDescent="0.2">
      <c r="A1884" s="4">
        <v>978.29300000000001</v>
      </c>
      <c r="B1884" s="4">
        <v>1.8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1.78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1.79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1.79</v>
      </c>
      <c r="C1887" s="3">
        <v>979.17</v>
      </c>
      <c r="D1887" s="3">
        <v>1.77</v>
      </c>
    </row>
    <row r="1888" spans="1:4" x14ac:dyDescent="0.2">
      <c r="A1888" s="4">
        <v>979.46199999999999</v>
      </c>
      <c r="B1888" s="4">
        <v>1.79</v>
      </c>
      <c r="C1888" s="3">
        <v>979.46199999999999</v>
      </c>
      <c r="D1888" s="3">
        <v>1.75</v>
      </c>
    </row>
    <row r="1889" spans="1:4" x14ac:dyDescent="0.2">
      <c r="A1889" s="4">
        <v>979.75400000000002</v>
      </c>
      <c r="B1889" s="4">
        <v>1.79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1.74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1.75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1.73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1.75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1.75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1.78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1.74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1.72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1.57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1.66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1.6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1.61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1.62</v>
      </c>
      <c r="C1932" s="3">
        <v>992.26400000000001</v>
      </c>
      <c r="D1932" s="3">
        <v>1.55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1.56</v>
      </c>
    </row>
    <row r="1934" spans="1:4" x14ac:dyDescent="0.2">
      <c r="A1934" s="4">
        <v>992.84299999999996</v>
      </c>
      <c r="B1934" s="4">
        <v>1.59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1.62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1.57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1.57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1.51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1.48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1.47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1.47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1.52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1.53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1.49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1.33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1.41</v>
      </c>
      <c r="C1979" s="3">
        <v>1005.818</v>
      </c>
      <c r="D1979" s="3">
        <v>1.4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1.42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1.41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1.24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1.26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1.25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1.22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1.24</v>
      </c>
      <c r="C2014" s="3">
        <v>1015.831</v>
      </c>
      <c r="D2014" s="3">
        <v>1.21</v>
      </c>
    </row>
    <row r="2015" spans="1:4" x14ac:dyDescent="0.2">
      <c r="A2015" s="4">
        <v>1016.116</v>
      </c>
      <c r="B2015" s="4">
        <v>1.18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1.19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1.1599999999999999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1.18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1.18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1.08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1.1000000000000001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1.1200000000000001</v>
      </c>
    </row>
    <row r="2035" spans="1:4" x14ac:dyDescent="0.2">
      <c r="A2035" s="4">
        <v>1021.8049999999999</v>
      </c>
      <c r="B2035" s="4">
        <v>1.03</v>
      </c>
      <c r="C2035" s="3">
        <v>1021.8049999999999</v>
      </c>
      <c r="D2035" s="3">
        <v>1.1499999999999999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1.1000000000000001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1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1.05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1.08</v>
      </c>
    </row>
    <row r="2048" spans="1:4" x14ac:dyDescent="0.2">
      <c r="A2048" s="4">
        <v>1025.491</v>
      </c>
      <c r="B2048" s="4">
        <v>0.98</v>
      </c>
      <c r="C2048" s="3">
        <v>1025.491</v>
      </c>
      <c r="D2048" s="3">
        <v>1.07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1.08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0.33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0.51</v>
      </c>
      <c r="H3" s="5">
        <f>B252</f>
        <v>-0.02</v>
      </c>
      <c r="I3" s="5">
        <f>B650</f>
        <v>0</v>
      </c>
      <c r="J3" s="5">
        <f>B1091</f>
        <v>0.09</v>
      </c>
      <c r="K3" s="6">
        <f>D252</f>
        <v>0.37</v>
      </c>
      <c r="L3" s="6">
        <f>D650</f>
        <v>0.34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1.44</v>
      </c>
      <c r="C4" s="3">
        <v>339.73</v>
      </c>
      <c r="D4" s="3">
        <v>0.42</v>
      </c>
    </row>
    <row r="5" spans="1:16" x14ac:dyDescent="0.2">
      <c r="A5" s="4">
        <v>340.11099999999999</v>
      </c>
      <c r="B5" s="4">
        <v>1.7</v>
      </c>
      <c r="C5" s="3">
        <v>340.11099999999999</v>
      </c>
      <c r="D5" s="3">
        <v>0.35</v>
      </c>
    </row>
    <row r="6" spans="1:16" x14ac:dyDescent="0.2">
      <c r="A6" s="4">
        <v>340.49299999999999</v>
      </c>
      <c r="B6" s="4">
        <v>0.88</v>
      </c>
      <c r="C6" s="3">
        <v>340.49299999999999</v>
      </c>
      <c r="D6" s="3">
        <v>0.28000000000000003</v>
      </c>
    </row>
    <row r="7" spans="1:16" x14ac:dyDescent="0.2">
      <c r="A7" s="4">
        <v>340.875</v>
      </c>
      <c r="B7" s="4">
        <v>0.8</v>
      </c>
      <c r="C7" s="3">
        <v>340.875</v>
      </c>
      <c r="D7" s="3">
        <v>0.22</v>
      </c>
    </row>
    <row r="8" spans="1:16" x14ac:dyDescent="0.2">
      <c r="A8" s="4">
        <v>341.25599999999997</v>
      </c>
      <c r="B8" s="4">
        <v>0.66</v>
      </c>
      <c r="C8" s="3">
        <v>341.25599999999997</v>
      </c>
      <c r="D8" s="3">
        <v>0.18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-0.04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-0.01</v>
      </c>
    </row>
    <row r="11" spans="1:16" x14ac:dyDescent="0.2">
      <c r="A11" s="4">
        <v>342.4</v>
      </c>
      <c r="B11" s="4">
        <v>-0.97</v>
      </c>
      <c r="C11" s="3">
        <v>342.4</v>
      </c>
      <c r="D11" s="3">
        <v>0.52</v>
      </c>
    </row>
    <row r="12" spans="1:16" x14ac:dyDescent="0.2">
      <c r="A12" s="4">
        <v>342.78199999999998</v>
      </c>
      <c r="B12" s="4">
        <v>-0.85</v>
      </c>
      <c r="C12" s="3">
        <v>342.78199999999998</v>
      </c>
      <c r="D12" s="3">
        <v>-0.38</v>
      </c>
    </row>
    <row r="13" spans="1:16" x14ac:dyDescent="0.2">
      <c r="A13" s="4">
        <v>343.16300000000001</v>
      </c>
      <c r="B13" s="4">
        <v>-0.84</v>
      </c>
      <c r="C13" s="3">
        <v>343.16300000000001</v>
      </c>
      <c r="D13" s="3">
        <v>-0.74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-0.63</v>
      </c>
      <c r="C15" s="3">
        <v>343.92599999999999</v>
      </c>
      <c r="D15" s="3">
        <v>-0.82</v>
      </c>
    </row>
    <row r="16" spans="1:16" x14ac:dyDescent="0.2">
      <c r="A16" s="4">
        <v>344.30700000000002</v>
      </c>
      <c r="B16" s="4">
        <v>-0.03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-0.26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-0.21</v>
      </c>
    </row>
    <row r="19" spans="1:4" x14ac:dyDescent="0.2">
      <c r="A19" s="4">
        <v>345.45</v>
      </c>
      <c r="B19" s="4">
        <v>0</v>
      </c>
      <c r="C19" s="3">
        <v>345.45</v>
      </c>
      <c r="D19" s="3">
        <v>1.65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1.21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0.86</v>
      </c>
      <c r="C22" s="3">
        <v>346.59300000000002</v>
      </c>
      <c r="D22" s="3">
        <v>0.4</v>
      </c>
    </row>
    <row r="23" spans="1:4" x14ac:dyDescent="0.2">
      <c r="A23" s="4">
        <v>346.97399999999999</v>
      </c>
      <c r="B23" s="4">
        <v>0.26</v>
      </c>
      <c r="C23" s="3">
        <v>346.97399999999999</v>
      </c>
      <c r="D23" s="3">
        <v>0.25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0.26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0.28000000000000003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0.28999999999999998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0.28000000000000003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0.28000000000000003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0.27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0.27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0.28000000000000003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0.28000000000000003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0.25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0.26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0.26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0.25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0.28999999999999998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0.28000000000000003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0.28000000000000003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0.28000000000000003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0.27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0.27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0.27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0.27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0.28000000000000003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0.28999999999999998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0.28999999999999998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0.28999999999999998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0.28999999999999998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0.28999999999999998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0.28999999999999998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0.28999999999999998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0.28999999999999998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0.28999999999999998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0.28999999999999998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0.28999999999999998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0.28999999999999998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0.28999999999999998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0.28999999999999998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0.28999999999999998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0.28999999999999998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0.28999999999999998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0.28999999999999998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0.28999999999999998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0.3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0.3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0.3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0.31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0.3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0.31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0.31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0.31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0.31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0.31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0.31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0.31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0.31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0.32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0.32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0.32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0.32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0.32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0.32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0.32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0.32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0.32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0.31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0.32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0.32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0.32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0.32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0.32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0.32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0.33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0.33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0.33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0.33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0.33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0.33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0.34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0.34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0.34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0.34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0.34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0.34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0.34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0.34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0.34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0.34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0.34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0.34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0.34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0.34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0.34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0.35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0.35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0.35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0.35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0.35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0.35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0.35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0.35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0.35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0.35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0.35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0.35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0.35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0.36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0.36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0.36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0.36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0.36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0.36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0.36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0.36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0.36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0.36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0.36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0.36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0.36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0.36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0.36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0.36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0.36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0.37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0.37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0.37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0.37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0.37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0.37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0.37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0.37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0.37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0.37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0.37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0.37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0.37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0.37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0.37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0.37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0.37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0.38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0.37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0.37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0.38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0.38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0.38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0.38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0.38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0.38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0.38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0.38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0.38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0.38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0.38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0.38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0.38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0.38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0.38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0.38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0.38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0.38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0.38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0.38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0.38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0.38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0.38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0.38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0.38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0.38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0.38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0.38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0.38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0.38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0.38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0.38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0.38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0.38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0.38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0.38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0.38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0.38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0.38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0.38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0.38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0.38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0.38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0.38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0.37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0.38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0.37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0.37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0.37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0.37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0.37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0.37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0.37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0.37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0.37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0.37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0.37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0.37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0.37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0.37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0.36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0.36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0.36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0.36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0.36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0.36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0.36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0.36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0.36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0.36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0.35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0.35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0.35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0.35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0.35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0.35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0.35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0.35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0.35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0.35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0.35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0.35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0.34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0.34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0.34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0.34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0.34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0.34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0.34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0.34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0.34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0.34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0.33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0.33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0.33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0.33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0.33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0.33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0.33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0.33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0.33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0.32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0.32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0.32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0.32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0.32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0.32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0.32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0.32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0.31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0.31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0.31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0.31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0.31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0.31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0.31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0.3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0.3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0.3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0.3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0.3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0.28999999999999998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0.28999999999999998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0.28999999999999998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0.28999999999999998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0.28999999999999998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0.28999999999999998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0.28999999999999998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0.28999999999999998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0.28999999999999998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0.28000000000000003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0.28000000000000003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0.28000000000000003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0.28000000000000003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0.28000000000000003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0.28000000000000003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0.28000000000000003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0.28000000000000003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0.28000000000000003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0.28000000000000003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0.27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0.27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0.27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0.27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0.27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0.27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0.27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0.27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0.27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0.27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0.26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0.26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0.26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0.26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0.26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0.26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0.26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0.26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0.26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0.25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0.25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0.25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0.25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0.25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0.25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0.25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0.25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0.24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0.24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0.24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0.24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0.24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0.24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0.23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0.23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0.23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0.23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0.23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0.23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0.23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0.23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0.23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0.24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0.24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0.24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0.24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0.24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0.24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0.24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0.24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0.25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0.25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0.25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0.25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0.25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0.26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0.34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0.34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0.34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0.34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0.34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0.34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0.34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0.33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0.33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0.33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0.33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0.32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0.32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0.31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0.31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0.28999999999999998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0.28999999999999998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0.28000000000000003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0.27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0.26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0.25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0.24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0.23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0.1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0.21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0.21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0.21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0.28999999999999998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0.28999999999999998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0.31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0.33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0.35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0.36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0.37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0.38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0.39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0.41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0.42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0.43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0.44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0.45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0.51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0.56000000000000005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0.57999999999999996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0.85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1.51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1.67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1.68</v>
      </c>
      <c r="C1844" s="3">
        <v>966.55200000000002</v>
      </c>
      <c r="D1844" s="3">
        <v>1.77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1.81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1.82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1.81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1.75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1.77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1.8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1.77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1.73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1.69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1.69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1.73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1.69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1.65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1.69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1.68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1.58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1.54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1.54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1.55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1.55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1.48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1.39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1.41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1.27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1.28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1.25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1.27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1.29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1.28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1.43</v>
      </c>
    </row>
    <row r="1980" spans="1:4" x14ac:dyDescent="0.2">
      <c r="A1980" s="4">
        <v>1006.105</v>
      </c>
      <c r="B1980" s="4">
        <v>1.35</v>
      </c>
      <c r="C1980" s="3">
        <v>1006.105</v>
      </c>
      <c r="D1980" s="3">
        <v>1.43</v>
      </c>
    </row>
    <row r="1981" spans="1:4" x14ac:dyDescent="0.2">
      <c r="A1981" s="4">
        <v>1006.3920000000001</v>
      </c>
      <c r="B1981" s="4">
        <v>1.38</v>
      </c>
      <c r="C1981" s="3">
        <v>1006.3920000000001</v>
      </c>
      <c r="D1981" s="3">
        <v>1.43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1.43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1.26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1.26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1.24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1.19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1.1000000000000001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1.23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1.1000000000000001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1.0900000000000001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0.99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1.07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1.03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0.91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0.89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0.89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0.99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1.01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1.83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0.6</v>
      </c>
      <c r="C3" s="3">
        <v>339.34800000000001</v>
      </c>
      <c r="D3" s="3">
        <v>1.06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0.4</v>
      </c>
      <c r="L3" s="6">
        <f>D650</f>
        <v>0.37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0.32</v>
      </c>
      <c r="C5" s="3">
        <v>340.11099999999999</v>
      </c>
      <c r="D5" s="3">
        <v>1.33</v>
      </c>
    </row>
    <row r="6" spans="1:16" x14ac:dyDescent="0.2">
      <c r="A6" s="4">
        <v>340.49299999999999</v>
      </c>
      <c r="B6" s="4">
        <v>0.17</v>
      </c>
      <c r="C6" s="3">
        <v>340.49299999999999</v>
      </c>
      <c r="D6" s="3">
        <v>2.0099999999999998</v>
      </c>
    </row>
    <row r="7" spans="1:16" x14ac:dyDescent="0.2">
      <c r="A7" s="4">
        <v>340.875</v>
      </c>
      <c r="B7" s="4">
        <v>-0.04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-0.24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-0.18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-0.28000000000000003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-0.36</v>
      </c>
    </row>
    <row r="13" spans="1:16" x14ac:dyDescent="0.2">
      <c r="A13" s="4">
        <v>343.16300000000001</v>
      </c>
      <c r="B13" s="4">
        <v>-0.25</v>
      </c>
      <c r="C13" s="3">
        <v>343.16300000000001</v>
      </c>
      <c r="D13" s="3">
        <v>-0.4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-0.56999999999999995</v>
      </c>
    </row>
    <row r="15" spans="1:16" x14ac:dyDescent="0.2">
      <c r="A15" s="4">
        <v>343.92599999999999</v>
      </c>
      <c r="B15" s="4">
        <v>-0.84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0.16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-0.37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0.05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0.01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0.54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0.45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0.32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0.31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0.31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0.32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0.28999999999999998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0.28999999999999998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0.28999999999999998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0.28999999999999998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0.31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0.32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0.32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0.32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0.32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0.32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0.32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0.32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0.32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0.31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0.31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0.31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0.31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0.31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0.31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0.31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0.32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0.32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0.32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0.32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0.32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0.32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0.32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0.32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0.32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0.32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0.32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0.33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0.33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0.33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0.32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0.32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0.32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0.32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0.33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0.34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0.34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0.34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0.34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0.34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0.35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0.35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0.35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0.35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0.34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0.34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0.34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0.34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0.34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0.35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0.35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0.35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0.35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0.35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0.35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0.36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0.36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0.36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0.36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0.36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0.36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0.36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0.37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0.37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0.37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0.37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0.37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0.37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0.37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0.37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0.37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0.37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0.37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0.37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0.37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0.37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0.37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0.37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0.38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0.38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0.38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0.38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0.38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0.38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0.38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0.38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0.38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0.38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0.39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0.39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0.39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0.38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0.39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0.39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0.39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0.39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0.39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0.39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0.39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0.39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0.39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0.39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0.39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0.39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0.39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0.39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0.4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0.4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0.4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0.4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0.4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0.4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0.4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0.4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0.4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0.4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0.4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0.4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0.41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0.41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0.41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0.41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0.41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0.41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0.41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0.41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0.41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0.41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0.41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0.41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0.41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0.41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0.41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0.41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0.41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0.41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0.41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0.41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0.41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0.41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0.41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0.41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0.41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0.41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0.41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0.41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0.41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0.41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0.41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0.41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0.41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0.41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0.41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0.41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0.41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0.41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0.41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0.41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0.41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0.4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0.4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0.4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0.4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0.4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0.4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0.4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0.4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0.4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0.4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0.4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0.4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0.4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0.4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0.39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0.39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0.39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0.39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0.39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0.39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0.39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0.39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0.39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0.38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0.38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0.38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0.38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0.38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0.38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0.38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0.38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0.38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0.38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0.38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0.38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0.38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0.37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0.37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0.37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0.37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0.37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0.37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0.37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0.37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0.37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0.37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0.36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0.36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0.36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0.36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0.36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0.36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0.36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0.35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0.35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0.35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0.35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0.35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0.35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0.35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0.35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0.35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0.35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0.34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0.34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0.34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0.34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0.34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0.34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0.34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0.34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0.33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0.33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0.33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0.33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0.33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0.33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0.33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0.32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0.32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0.32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0.32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0.32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0.32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0.32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0.32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0.32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0.31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0.31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0.31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0.31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0.31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0.31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0.31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0.31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0.31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0.28999999999999998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0.28999999999999998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0.28999999999999998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0.28999999999999998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0.28999999999999998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0.28999999999999998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0.28999999999999998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0.28999999999999998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0.28999999999999998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0.28000000000000003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0.28000000000000003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0.28000000000000003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0.28000000000000003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0.28000000000000003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0.28000000000000003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0.26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0.26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0.26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0.24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0.24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0.24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0.24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0.24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0.25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0.25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0.25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0.25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0.26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0.26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0.26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0.27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0.27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0.28000000000000003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0.28000000000000003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0.28000000000000003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0.28999999999999998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0.28999999999999998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0.31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0.31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0.31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0.32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0.32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0.32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0.32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0.33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0.33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0.33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0.33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0.33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0.33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0.34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0.34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0.34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0.34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0.34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0.34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0.34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0.35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0.35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0.35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0.35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0.35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0.35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0.35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0.35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0.36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0.36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0.36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0.36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0.36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0.36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0.36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0.36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0.36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0.36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0.37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0.37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0.37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0.37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0.37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0.37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0.37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0.37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0.37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0.37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0.37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0.37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0.37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0.37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0.37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0.37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0.37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0.37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0.37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0.37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0.37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0.37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0.37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0.36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0.36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0.36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0.36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0.36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0.36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0.36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0.35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0.35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0.35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0.35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0.35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0.34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0.34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0.34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0.33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0.28000000000000003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0.15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0.25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1.68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1.67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1.72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1.75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1.74</v>
      </c>
      <c r="C1830" s="3">
        <v>962.42100000000005</v>
      </c>
      <c r="D1830" s="3">
        <v>1.74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1.77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1.74</v>
      </c>
      <c r="C1833" s="3">
        <v>963.30700000000002</v>
      </c>
      <c r="D1833" s="3">
        <v>1.75</v>
      </c>
    </row>
    <row r="1834" spans="1:4" x14ac:dyDescent="0.2">
      <c r="A1834" s="4">
        <v>963.60299999999995</v>
      </c>
      <c r="B1834" s="4">
        <v>1.73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1.76</v>
      </c>
    </row>
    <row r="1836" spans="1:4" x14ac:dyDescent="0.2">
      <c r="A1836" s="4">
        <v>964.19299999999998</v>
      </c>
      <c r="B1836" s="4">
        <v>1.71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1.73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1.69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1.73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1.77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1.79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1.74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1.75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1.79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1.71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1.76</v>
      </c>
      <c r="C1878" s="3">
        <v>976.53700000000003</v>
      </c>
      <c r="D1878" s="3">
        <v>1.79</v>
      </c>
    </row>
    <row r="1879" spans="1:4" x14ac:dyDescent="0.2">
      <c r="A1879" s="4">
        <v>976.83</v>
      </c>
      <c r="B1879" s="4">
        <v>1.76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1.77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1.71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1.69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1.72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1.76</v>
      </c>
      <c r="C1892" s="3">
        <v>980.63</v>
      </c>
      <c r="D1892" s="3">
        <v>1.76</v>
      </c>
    </row>
    <row r="1893" spans="1:4" x14ac:dyDescent="0.2">
      <c r="A1893" s="4">
        <v>980.92200000000003</v>
      </c>
      <c r="B1893" s="4">
        <v>1.77</v>
      </c>
      <c r="C1893" s="3">
        <v>980.92200000000003</v>
      </c>
      <c r="D1893" s="3">
        <v>1.73</v>
      </c>
    </row>
    <row r="1894" spans="1:4" x14ac:dyDescent="0.2">
      <c r="A1894" s="4">
        <v>981.21400000000006</v>
      </c>
      <c r="B1894" s="4">
        <v>1.76</v>
      </c>
      <c r="C1894" s="3">
        <v>981.21400000000006</v>
      </c>
      <c r="D1894" s="3">
        <v>1.72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1.76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1.71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1.58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1.66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1.7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1.69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1.67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1.57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1.6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1.59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1.56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1.62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1.65</v>
      </c>
    </row>
    <row r="1936" spans="1:4" x14ac:dyDescent="0.2">
      <c r="A1936" s="4">
        <v>993.42200000000003</v>
      </c>
      <c r="B1936" s="4">
        <v>1.58</v>
      </c>
      <c r="C1936" s="3">
        <v>993.42200000000003</v>
      </c>
      <c r="D1936" s="3">
        <v>1.63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1.63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1.61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1.61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1.57</v>
      </c>
    </row>
    <row r="1942" spans="1:4" x14ac:dyDescent="0.2">
      <c r="A1942" s="4">
        <v>995.15800000000002</v>
      </c>
      <c r="B1942" s="4">
        <v>1.51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1.57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1.57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1.51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1.38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1.34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1.33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1.48</v>
      </c>
    </row>
    <row r="1962" spans="1:4" x14ac:dyDescent="0.2">
      <c r="A1962" s="4">
        <v>1000.93</v>
      </c>
      <c r="B1962" s="4">
        <v>1.39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1.42</v>
      </c>
      <c r="C1965" s="3">
        <v>1001.794</v>
      </c>
      <c r="D1965" s="3">
        <v>1.45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1.35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1.4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1.4</v>
      </c>
      <c r="C1979" s="3">
        <v>1005.818</v>
      </c>
      <c r="D1979" s="3">
        <v>1.36</v>
      </c>
    </row>
    <row r="1980" spans="1:4" x14ac:dyDescent="0.2">
      <c r="A1980" s="4">
        <v>1006.105</v>
      </c>
      <c r="B1980" s="4">
        <v>1.4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1.41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1.24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1.24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1.24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1.25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1.23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1.17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1.27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1.28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1.3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1.25</v>
      </c>
    </row>
    <row r="2012" spans="1:4" x14ac:dyDescent="0.2">
      <c r="A2012" s="4">
        <v>1015.261</v>
      </c>
      <c r="B2012" s="4">
        <v>1.2</v>
      </c>
      <c r="C2012" s="3">
        <v>1015.261</v>
      </c>
      <c r="D2012" s="3">
        <v>1.26</v>
      </c>
    </row>
    <row r="2013" spans="1:4" x14ac:dyDescent="0.2">
      <c r="A2013" s="4">
        <v>1015.546</v>
      </c>
      <c r="B2013" s="4">
        <v>1.2</v>
      </c>
      <c r="C2013" s="3">
        <v>1015.546</v>
      </c>
      <c r="D2013" s="3">
        <v>1.28</v>
      </c>
    </row>
    <row r="2014" spans="1:4" x14ac:dyDescent="0.2">
      <c r="A2014" s="4">
        <v>1015.831</v>
      </c>
      <c r="B2014" s="4">
        <v>1.21</v>
      </c>
      <c r="C2014" s="3">
        <v>1015.831</v>
      </c>
      <c r="D2014" s="3">
        <v>1.29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1.22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1.27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1.23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1.1499999999999999</v>
      </c>
      <c r="C2022" s="3">
        <v>1018.11</v>
      </c>
      <c r="D2022" s="3">
        <v>1.19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1.1000000000000001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1.1299999999999999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1.1000000000000001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1.08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1.1000000000000001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1.07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1.05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1.01</v>
      </c>
    </row>
    <row r="2045" spans="1:4" x14ac:dyDescent="0.2">
      <c r="A2045" s="4">
        <v>1024.6410000000001</v>
      </c>
      <c r="B2045" s="4">
        <v>0.94</v>
      </c>
      <c r="C2045" s="3">
        <v>1024.6410000000001</v>
      </c>
      <c r="D2045" s="3">
        <v>1.05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1.0900000000000001</v>
      </c>
    </row>
    <row r="2047" spans="1:4" x14ac:dyDescent="0.2">
      <c r="A2047" s="4">
        <v>1025.2070000000001</v>
      </c>
      <c r="B2047" s="4">
        <v>1.01</v>
      </c>
      <c r="C2047" s="3">
        <v>1025.2070000000001</v>
      </c>
      <c r="D2047" s="3">
        <v>1.1499999999999999</v>
      </c>
    </row>
    <row r="2048" spans="1:4" x14ac:dyDescent="0.2">
      <c r="A2048" s="4">
        <v>1025.491</v>
      </c>
      <c r="B2048" s="4">
        <v>1.03</v>
      </c>
      <c r="C2048" s="3">
        <v>1025.491</v>
      </c>
      <c r="D2048" s="3">
        <v>1.1100000000000001</v>
      </c>
    </row>
    <row r="2049" spans="1:4" x14ac:dyDescent="0.2">
      <c r="A2049" s="4">
        <v>1025.7739999999999</v>
      </c>
      <c r="B2049" s="4">
        <v>1.04</v>
      </c>
      <c r="C2049" s="3">
        <v>1025.7739999999999</v>
      </c>
      <c r="D2049" s="3">
        <v>1.1100000000000001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0.41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0.15</v>
      </c>
      <c r="C3" s="3">
        <v>339.34800000000001</v>
      </c>
      <c r="D3" s="3">
        <v>0.52</v>
      </c>
      <c r="H3" s="5">
        <f>B252</f>
        <v>-0.02</v>
      </c>
      <c r="I3" s="5">
        <f>B650</f>
        <v>-0.01</v>
      </c>
      <c r="J3" s="5">
        <f>B1091</f>
        <v>0.08</v>
      </c>
      <c r="K3" s="6">
        <f>D252</f>
        <v>0.43</v>
      </c>
      <c r="L3" s="6">
        <f>D650</f>
        <v>0.38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0.25</v>
      </c>
      <c r="C4" s="3">
        <v>339.73</v>
      </c>
      <c r="D4" s="3">
        <v>0.62</v>
      </c>
    </row>
    <row r="5" spans="1:16" x14ac:dyDescent="0.2">
      <c r="A5" s="4">
        <v>340.11099999999999</v>
      </c>
      <c r="B5" s="4">
        <v>0.21</v>
      </c>
      <c r="C5" s="3">
        <v>340.11099999999999</v>
      </c>
      <c r="D5" s="3">
        <v>0.55000000000000004</v>
      </c>
    </row>
    <row r="6" spans="1:16" x14ac:dyDescent="0.2">
      <c r="A6" s="4">
        <v>340.49299999999999</v>
      </c>
      <c r="B6" s="4">
        <v>0.23</v>
      </c>
      <c r="C6" s="3">
        <v>340.49299999999999</v>
      </c>
      <c r="D6" s="3">
        <v>0.74</v>
      </c>
    </row>
    <row r="7" spans="1:16" x14ac:dyDescent="0.2">
      <c r="A7" s="4">
        <v>340.875</v>
      </c>
      <c r="B7" s="4">
        <v>0.44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0.4</v>
      </c>
      <c r="C8" s="3">
        <v>341.25599999999997</v>
      </c>
      <c r="D8" s="3">
        <v>0.68</v>
      </c>
    </row>
    <row r="9" spans="1:16" x14ac:dyDescent="0.2">
      <c r="A9" s="4">
        <v>341.63799999999998</v>
      </c>
      <c r="B9" s="4">
        <v>0.27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-0.74</v>
      </c>
      <c r="C11" s="3">
        <v>342.4</v>
      </c>
      <c r="D11" s="3">
        <v>-0.19</v>
      </c>
    </row>
    <row r="12" spans="1:16" x14ac:dyDescent="0.2">
      <c r="A12" s="4">
        <v>342.78199999999998</v>
      </c>
      <c r="B12" s="4">
        <v>-0.71</v>
      </c>
      <c r="C12" s="3">
        <v>342.78199999999998</v>
      </c>
      <c r="D12" s="3">
        <v>-0.3</v>
      </c>
    </row>
    <row r="13" spans="1:16" x14ac:dyDescent="0.2">
      <c r="A13" s="4">
        <v>343.16300000000001</v>
      </c>
      <c r="B13" s="4">
        <v>-0.72</v>
      </c>
      <c r="C13" s="3">
        <v>343.16300000000001</v>
      </c>
      <c r="D13" s="3">
        <v>-0.16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-0.73</v>
      </c>
    </row>
    <row r="15" spans="1:16" x14ac:dyDescent="0.2">
      <c r="A15" s="4">
        <v>343.92599999999999</v>
      </c>
      <c r="B15" s="4">
        <v>-0.79</v>
      </c>
      <c r="C15" s="3">
        <v>343.92599999999999</v>
      </c>
      <c r="D15" s="3">
        <v>-0.61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0.41</v>
      </c>
    </row>
    <row r="17" spans="1:4" x14ac:dyDescent="0.2">
      <c r="A17" s="4">
        <v>344.68799999999999</v>
      </c>
      <c r="B17" s="4">
        <v>1.06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2.25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0.13</v>
      </c>
    </row>
    <row r="22" spans="1:4" x14ac:dyDescent="0.2">
      <c r="A22" s="4">
        <v>346.59300000000002</v>
      </c>
      <c r="B22" s="4">
        <v>0.96</v>
      </c>
      <c r="C22" s="3">
        <v>346.59300000000002</v>
      </c>
      <c r="D22" s="3">
        <v>0.14000000000000001</v>
      </c>
    </row>
    <row r="23" spans="1:4" x14ac:dyDescent="0.2">
      <c r="A23" s="4">
        <v>346.97399999999999</v>
      </c>
      <c r="B23" s="4">
        <v>0.26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0.26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0.28000000000000003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0.28999999999999998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0.28999999999999998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0.28000000000000003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0.26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0.26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0.26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0.27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0.28000000000000003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0.28999999999999998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0.28000000000000003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0.27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0.28000000000000003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0.28000000000000003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0.3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0.28999999999999998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0.32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0.33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0.33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0.33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0.33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0.33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0.34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0.34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0.34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0.34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0.35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0.35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0.35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0.35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0.35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0.35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0.35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0.34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0.34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0.34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0.34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0.34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0.34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0.35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0.35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0.35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0.35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0.36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0.36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0.36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0.36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0.36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0.37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0.37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0.37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0.36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0.37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0.37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0.37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0.37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0.37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0.37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0.37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0.37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0.37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0.38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0.38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0.38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0.38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0.38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0.38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0.38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0.39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0.39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0.39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0.39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0.39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0.39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0.39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0.39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0.39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0.4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0.4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0.4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0.4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0.4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0.4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0.4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0.4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0.4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0.41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0.41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0.41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0.41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0.41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0.41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0.41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0.41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0.41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0.42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0.42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0.42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0.42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0.42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0.42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0.42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0.42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0.42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0.42</v>
      </c>
    </row>
    <row r="233" spans="1:4" x14ac:dyDescent="0.2">
      <c r="A233" s="4">
        <v>426.09</v>
      </c>
      <c r="B233" s="4">
        <v>-0.02</v>
      </c>
      <c r="C233" s="3">
        <v>426.09</v>
      </c>
      <c r="D233" s="3">
        <v>0.42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0.42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0.42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0.43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0.43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0.43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0.43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0.43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0.43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0.43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0.43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0.43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0.43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0.43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0.43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0.43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0.43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0.43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0.43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0.43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0.43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0.44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0.44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0.44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0.44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0.44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0.44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0.44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0.44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0.44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0.44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0.44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0.44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0.44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0.44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0.44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0.44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0.44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0.44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0.44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0.44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0.44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0.44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0.44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0.44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0.44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0.44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0.44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0.44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0.44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0.44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0.44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0.44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0.44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0.44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0.44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0.44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0.44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0.44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0.44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0.44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0.44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0.43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0.43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0.43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0.43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0.43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0.43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0.43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0.43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0.43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0.43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0.43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0.43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0.43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0.43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0.43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0.42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0.42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0.42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0.42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0.42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0.42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0.42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0.42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0.41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0.41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0.41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0.41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0.41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0.41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0.41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0.41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0.41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0.41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0.39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0.39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0.39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0.39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0.39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0.39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0.39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0.38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0.38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0.38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0.38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0.38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0.38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0.38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0.38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0.37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0.37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0.37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0.37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0.37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0.37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0.36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0.36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0.36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0.36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0.36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0.36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0.36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0.36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0.35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0.35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0.35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0.35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0.35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0.35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0.35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0.34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0.34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0.34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0.34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0.34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0.34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0.34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0.34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0.33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0.33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0.33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0.33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0.33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0.33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0.33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0.32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0.32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0.32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0.32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0.32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0.32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0.32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0.32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0.31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0.31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0.31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0.31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0.31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0.28999999999999998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0.28999999999999998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0.26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0.26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0.26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0.26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0.26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0.25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0.25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0.25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0.25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0.25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0.25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0.25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0.25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0.24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0.24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0.24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0.24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0.24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0.24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0.24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0.24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0.24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0.24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0.24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0.24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0.24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0.24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0.24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0.24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0.24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0.24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0.24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0.25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0.25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0.25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0.25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0.25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0.25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0.25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0.28000000000000003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0.28000000000000003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0.28999999999999998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0.28999999999999998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0.28999999999999998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0.3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0.34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0.35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0.35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0.36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0.36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0.37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0.37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0.37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0.37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0.38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0.38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0.38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0.38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0.38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0.38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0.38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0.38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0.39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0.39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0.39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0.39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0.39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0.39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0.38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0.38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0.38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0.38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0.38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0.38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0.38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0.37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0.37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0.37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0.36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0.36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0.22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0.19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0.17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0.17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0.16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0.16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0.16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0.15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0.14000000000000001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1.47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1.5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1.52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1.54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1.57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1.58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1.66</v>
      </c>
      <c r="C1830" s="3">
        <v>962.42100000000005</v>
      </c>
      <c r="D1830" s="3">
        <v>1.68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1.61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1.61</v>
      </c>
      <c r="C1860" s="3">
        <v>971.25900000000001</v>
      </c>
      <c r="D1860" s="3">
        <v>1.66</v>
      </c>
    </row>
    <row r="1861" spans="1:4" x14ac:dyDescent="0.2">
      <c r="A1861" s="4">
        <v>971.55200000000002</v>
      </c>
      <c r="B1861" s="4">
        <v>1.63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1.61</v>
      </c>
      <c r="C1862" s="3">
        <v>971.846</v>
      </c>
      <c r="D1862" s="3">
        <v>1.64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1.62</v>
      </c>
      <c r="C1864" s="3">
        <v>972.43299999999999</v>
      </c>
      <c r="D1864" s="3">
        <v>1.63</v>
      </c>
    </row>
    <row r="1865" spans="1:4" x14ac:dyDescent="0.2">
      <c r="A1865" s="4">
        <v>972.72699999999998</v>
      </c>
      <c r="B1865" s="4">
        <v>1.63</v>
      </c>
      <c r="C1865" s="3">
        <v>972.72699999999998</v>
      </c>
      <c r="D1865" s="3">
        <v>1.63</v>
      </c>
    </row>
    <row r="1866" spans="1:4" x14ac:dyDescent="0.2">
      <c r="A1866" s="4">
        <v>973.02</v>
      </c>
      <c r="B1866" s="4">
        <v>1.63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1.65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1.68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1.63</v>
      </c>
    </row>
    <row r="1876" spans="1:4" x14ac:dyDescent="0.2">
      <c r="A1876" s="4">
        <v>975.952</v>
      </c>
      <c r="B1876" s="4">
        <v>1.62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1.7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1.7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1.6</v>
      </c>
    </row>
    <row r="1901" spans="1:4" x14ac:dyDescent="0.2">
      <c r="A1901" s="4">
        <v>983.25599999999997</v>
      </c>
      <c r="B1901" s="4">
        <v>1.55</v>
      </c>
      <c r="C1901" s="3">
        <v>983.25599999999997</v>
      </c>
      <c r="D1901" s="3">
        <v>1.57</v>
      </c>
    </row>
    <row r="1902" spans="1:4" x14ac:dyDescent="0.2">
      <c r="A1902" s="4">
        <v>983.54700000000003</v>
      </c>
      <c r="B1902" s="4">
        <v>1.53</v>
      </c>
      <c r="C1902" s="3">
        <v>983.54700000000003</v>
      </c>
      <c r="D1902" s="3">
        <v>1.57</v>
      </c>
    </row>
    <row r="1903" spans="1:4" x14ac:dyDescent="0.2">
      <c r="A1903" s="4">
        <v>983.83799999999997</v>
      </c>
      <c r="B1903" s="4">
        <v>1.53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1.53</v>
      </c>
      <c r="C1904" s="3">
        <v>984.13</v>
      </c>
      <c r="D1904" s="3">
        <v>1.56</v>
      </c>
    </row>
    <row r="1905" spans="1:4" x14ac:dyDescent="0.2">
      <c r="A1905" s="4">
        <v>984.42100000000005</v>
      </c>
      <c r="B1905" s="4">
        <v>1.54</v>
      </c>
      <c r="C1905" s="3">
        <v>984.42100000000005</v>
      </c>
      <c r="D1905" s="3">
        <v>1.56</v>
      </c>
    </row>
    <row r="1906" spans="1:4" x14ac:dyDescent="0.2">
      <c r="A1906" s="4">
        <v>984.71199999999999</v>
      </c>
      <c r="B1906" s="4">
        <v>1.56</v>
      </c>
      <c r="C1906" s="3">
        <v>984.71199999999999</v>
      </c>
      <c r="D1906" s="3">
        <v>1.55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1.57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1.55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1.51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1.49</v>
      </c>
      <c r="C1921" s="3">
        <v>989.07399999999996</v>
      </c>
      <c r="D1921" s="3">
        <v>1.49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1.48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1.49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1.48</v>
      </c>
      <c r="C1926" s="3">
        <v>990.52499999999998</v>
      </c>
      <c r="D1926" s="3">
        <v>1.49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1.5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1.49</v>
      </c>
    </row>
    <row r="1930" spans="1:4" x14ac:dyDescent="0.2">
      <c r="A1930" s="4">
        <v>991.68399999999997</v>
      </c>
      <c r="B1930" s="4">
        <v>1.46</v>
      </c>
      <c r="C1930" s="3">
        <v>991.68399999999997</v>
      </c>
      <c r="D1930" s="3">
        <v>1.47</v>
      </c>
    </row>
    <row r="1931" spans="1:4" x14ac:dyDescent="0.2">
      <c r="A1931" s="4">
        <v>991.97400000000005</v>
      </c>
      <c r="B1931" s="4">
        <v>1.46</v>
      </c>
      <c r="C1931" s="3">
        <v>991.97400000000005</v>
      </c>
      <c r="D1931" s="3">
        <v>1.48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1.37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1.34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1.32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1.3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1.32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1.32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1.33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1.34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1.32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1.28</v>
      </c>
      <c r="C1969" s="3">
        <v>1002.9450000000001</v>
      </c>
      <c r="D1969" s="3">
        <v>1.28</v>
      </c>
    </row>
    <row r="1970" spans="1:4" x14ac:dyDescent="0.2">
      <c r="A1970" s="4">
        <v>1003.2329999999999</v>
      </c>
      <c r="B1970" s="4">
        <v>1.27</v>
      </c>
      <c r="C1970" s="3">
        <v>1003.2329999999999</v>
      </c>
      <c r="D1970" s="3">
        <v>1.27</v>
      </c>
    </row>
    <row r="1971" spans="1:4" x14ac:dyDescent="0.2">
      <c r="A1971" s="4">
        <v>1003.52</v>
      </c>
      <c r="B1971" s="4">
        <v>1.28</v>
      </c>
      <c r="C1971" s="3">
        <v>1003.52</v>
      </c>
      <c r="D1971" s="3">
        <v>1.27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1.26</v>
      </c>
    </row>
    <row r="1973" spans="1:4" x14ac:dyDescent="0.2">
      <c r="A1973" s="4">
        <v>1004.095</v>
      </c>
      <c r="B1973" s="4">
        <v>1.28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1.22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1.23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1.18</v>
      </c>
      <c r="C1988" s="3">
        <v>1008.4</v>
      </c>
      <c r="D1988" s="3">
        <v>1.21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1.17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1.1299999999999999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1.1299999999999999</v>
      </c>
      <c r="C1996" s="3">
        <v>1010.69</v>
      </c>
      <c r="D1996" s="3">
        <v>1.19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1.1100000000000001</v>
      </c>
      <c r="C1998" s="3">
        <v>1011.2619999999999</v>
      </c>
      <c r="D1998" s="3">
        <v>1.1499999999999999</v>
      </c>
    </row>
    <row r="1999" spans="1:4" x14ac:dyDescent="0.2">
      <c r="A1999" s="4">
        <v>1011.548</v>
      </c>
      <c r="B1999" s="4">
        <v>1.1100000000000001</v>
      </c>
      <c r="C1999" s="3">
        <v>1011.548</v>
      </c>
      <c r="D1999" s="3">
        <v>1.1299999999999999</v>
      </c>
    </row>
    <row r="2000" spans="1:4" x14ac:dyDescent="0.2">
      <c r="A2000" s="4">
        <v>1011.8339999999999</v>
      </c>
      <c r="B2000" s="4">
        <v>1.1100000000000001</v>
      </c>
      <c r="C2000" s="3">
        <v>1011.8339999999999</v>
      </c>
      <c r="D2000" s="3">
        <v>1.1000000000000001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1.1299999999999999</v>
      </c>
    </row>
    <row r="2002" spans="1:4" x14ac:dyDescent="0.2">
      <c r="A2002" s="4">
        <v>1012.4059999999999</v>
      </c>
      <c r="B2002" s="4">
        <v>1.1200000000000001</v>
      </c>
      <c r="C2002" s="3">
        <v>1012.4059999999999</v>
      </c>
      <c r="D2002" s="3">
        <v>1.0900000000000001</v>
      </c>
    </row>
    <row r="2003" spans="1:4" x14ac:dyDescent="0.2">
      <c r="A2003" s="4">
        <v>1012.692</v>
      </c>
      <c r="B2003" s="4">
        <v>1.1000000000000001</v>
      </c>
      <c r="C2003" s="3">
        <v>1012.692</v>
      </c>
      <c r="D2003" s="3">
        <v>1.0900000000000001</v>
      </c>
    </row>
    <row r="2004" spans="1:4" x14ac:dyDescent="0.2">
      <c r="A2004" s="4">
        <v>1012.977</v>
      </c>
      <c r="B2004" s="4">
        <v>1.0900000000000001</v>
      </c>
      <c r="C2004" s="3">
        <v>1012.977</v>
      </c>
      <c r="D2004" s="3">
        <v>1.0900000000000001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1.1000000000000001</v>
      </c>
    </row>
    <row r="2006" spans="1:4" x14ac:dyDescent="0.2">
      <c r="A2006" s="4">
        <v>1013.548</v>
      </c>
      <c r="B2006" s="4">
        <v>1.1000000000000001</v>
      </c>
      <c r="C2006" s="3">
        <v>1013.548</v>
      </c>
      <c r="D2006" s="3">
        <v>1.1100000000000001</v>
      </c>
    </row>
    <row r="2007" spans="1:4" x14ac:dyDescent="0.2">
      <c r="A2007" s="4">
        <v>1013.8339999999999</v>
      </c>
      <c r="B2007" s="4">
        <v>1.0900000000000001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1.0900000000000001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1.1299999999999999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1.1299999999999999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1.0900000000000001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0.99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0.97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0.98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0.98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0.93</v>
      </c>
      <c r="C2028" s="3">
        <v>1019.816</v>
      </c>
      <c r="D2028" s="3">
        <v>1.04</v>
      </c>
    </row>
    <row r="2029" spans="1:4" x14ac:dyDescent="0.2">
      <c r="A2029" s="4">
        <v>1020.101</v>
      </c>
      <c r="B2029" s="4">
        <v>0.94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0.95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0.96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0.96</v>
      </c>
    </row>
    <row r="2034" spans="1:4" x14ac:dyDescent="0.2">
      <c r="A2034" s="4">
        <v>1021.521</v>
      </c>
      <c r="B2034" s="4">
        <v>0.99</v>
      </c>
      <c r="C2034" s="3">
        <v>1021.521</v>
      </c>
      <c r="D2034" s="3">
        <v>0.96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0.95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0.92</v>
      </c>
    </row>
    <row r="2040" spans="1:4" x14ac:dyDescent="0.2">
      <c r="A2040" s="4">
        <v>1023.224</v>
      </c>
      <c r="B2040" s="4">
        <v>0.89</v>
      </c>
      <c r="C2040" s="3">
        <v>1023.224</v>
      </c>
      <c r="D2040" s="3">
        <v>0.9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0.89</v>
      </c>
    </row>
    <row r="2042" spans="1:4" x14ac:dyDescent="0.2">
      <c r="A2042" s="4">
        <v>1023.7910000000001</v>
      </c>
      <c r="B2042" s="4">
        <v>0.88</v>
      </c>
      <c r="C2042" s="3">
        <v>1023.7910000000001</v>
      </c>
      <c r="D2042" s="3">
        <v>0.85</v>
      </c>
    </row>
    <row r="2043" spans="1:4" x14ac:dyDescent="0.2">
      <c r="A2043" s="4">
        <v>1024.0740000000001</v>
      </c>
      <c r="B2043" s="4">
        <v>0.86</v>
      </c>
      <c r="C2043" s="3">
        <v>1024.0740000000001</v>
      </c>
      <c r="D2043" s="3">
        <v>0.86</v>
      </c>
    </row>
    <row r="2044" spans="1:4" x14ac:dyDescent="0.2">
      <c r="A2044" s="4">
        <v>1024.3579999999999</v>
      </c>
      <c r="B2044" s="4">
        <v>0.86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0.89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0.97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1.05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2019-07-12T19:09:52Z</dcterms:modified>
</cp:coreProperties>
</file>