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June 2019\"/>
    </mc:Choice>
  </mc:AlternateContent>
  <workbookProtection lockStructure="1"/>
  <bookViews>
    <workbookView xWindow="0" yWindow="0" windowWidth="28800" windowHeight="12300" tabRatio="68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U4" i="1" l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 s="1"/>
  <c r="T10" i="1"/>
  <c r="AA10" i="1" s="1"/>
  <c r="T11" i="1"/>
  <c r="M11" i="1" s="1"/>
  <c r="AB9" i="1"/>
  <c r="T9" i="1"/>
  <c r="AA9" i="1"/>
  <c r="AB8" i="1"/>
  <c r="T8" i="1"/>
  <c r="AA8" i="1"/>
  <c r="AB7" i="1"/>
  <c r="T7" i="1"/>
  <c r="AA7" i="1"/>
  <c r="AB6" i="1"/>
  <c r="T6" i="1"/>
  <c r="M6" i="1" s="1"/>
  <c r="AA6" i="1"/>
  <c r="AB5" i="1"/>
  <c r="T5" i="1"/>
  <c r="AA5" i="1" s="1"/>
  <c r="AB4" i="1"/>
  <c r="T4" i="1"/>
  <c r="AA4" i="1" s="1"/>
  <c r="T3" i="1"/>
  <c r="AA3" i="1"/>
  <c r="M13" i="1"/>
  <c r="M3" i="1" l="1"/>
  <c r="L3" i="1"/>
  <c r="L13" i="1"/>
  <c r="L8" i="1"/>
  <c r="L9" i="1"/>
  <c r="M12" i="1"/>
  <c r="L6" i="1"/>
  <c r="L7" i="1"/>
  <c r="M10" i="1"/>
  <c r="L10" i="1"/>
  <c r="L12" i="1"/>
  <c r="L5" i="1"/>
  <c r="M5" i="1"/>
  <c r="M14" i="1"/>
  <c r="L4" i="1"/>
  <c r="M7" i="1"/>
  <c r="AA11" i="1"/>
  <c r="L11" i="1" s="1"/>
  <c r="AA14" i="1"/>
  <c r="L14" i="1" s="1"/>
  <c r="M8" i="1"/>
  <c r="M9" i="1"/>
  <c r="M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<sst xmlns="http://schemas.openxmlformats.org/spreadsheetml/2006/main" count="78" uniqueCount="46">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</sst>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abSelected="1" zoomScale="110" zoomScaleNormal="110" workbookViewId="0">
      <selection activeCell="C26" sqref="C2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/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43635</v>
      </c>
      <c r="I3" s="18">
        <v>25</v>
      </c>
      <c r="J3" s="29">
        <v>29.5</v>
      </c>
      <c r="K3" s="18">
        <v>9.5E-4</v>
      </c>
      <c r="L3" s="18" t="e">
        <f>U3+(LOG10((AA3-V3)/(W3-AA3*X3)))</f>
        <v>#DIV/0!</v>
      </c>
      <c r="M3" s="18" t="e">
        <f>U3+(LOG10((T3-V3)/(W3-(T3*X3))))</f>
        <v>#DIV/0!</v>
      </c>
      <c r="N3" s="30"/>
      <c r="O3" s="30"/>
      <c r="P3" s="30"/>
      <c r="Q3" s="31"/>
      <c r="R3" s="31"/>
      <c r="S3" s="31"/>
      <c r="T3" s="18" t="e">
        <f>((R3-O3-(S3-P3))/(Q3-N3-(S3-P3)))</f>
        <v>#DIV/0!</v>
      </c>
      <c r="U3" s="32">
        <f>(1245.69/(I3+273.15))+3.8275+0.00211*(35-J4)</f>
        <v>8.0171697325171891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 t="e">
        <f>T3-(K3*(Y3+(Z3*T3)))</f>
        <v>#DIV/0!</v>
      </c>
      <c r="AB3" s="18">
        <f t="shared" ref="AB3:AB12" si="0">P3-S3</f>
        <v>0</v>
      </c>
    </row>
    <row r="4" spans="1:28" s="33" customFormat="1" x14ac:dyDescent="0.2">
      <c r="A4" s="15"/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43635</v>
      </c>
      <c r="I4" s="29">
        <v>25</v>
      </c>
      <c r="J4" s="29">
        <v>29.5</v>
      </c>
      <c r="K4" s="18">
        <v>9.5E-4</v>
      </c>
      <c r="L4" s="18" t="e">
        <f>U4+(LOG10((AA4-V4)/(W4-(AA4*X4))))</f>
        <v>#DIV/0!</v>
      </c>
      <c r="M4" s="18" t="e">
        <f>U4+(LOG10((T4-V4)/(W4-(T4*X4))))</f>
        <v>#DIV/0!</v>
      </c>
      <c r="N4" s="30"/>
      <c r="O4" s="30"/>
      <c r="P4" s="30"/>
      <c r="Q4" s="31"/>
      <c r="R4" s="31"/>
      <c r="S4" s="31"/>
      <c r="T4" s="29" t="e">
        <f>((R4-O4-(S4-P4))/(Q4-N4-(S4-P4)))</f>
        <v>#DIV/0!</v>
      </c>
      <c r="U4" s="32">
        <f>(1245.69/(I4+273.15))+3.8275+0.00211*(35-J5)</f>
        <v>8.0171697325171891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 t="e">
        <f>T4-(K4*(Y4+(Z4*T4)))</f>
        <v>#DIV/0!</v>
      </c>
      <c r="AB4" s="18">
        <f t="shared" si="0"/>
        <v>0</v>
      </c>
    </row>
    <row r="5" spans="1:28" s="29" customFormat="1" x14ac:dyDescent="0.2">
      <c r="A5" s="15"/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43635</v>
      </c>
      <c r="I5" s="29">
        <v>25</v>
      </c>
      <c r="J5" s="29">
        <v>29.5</v>
      </c>
      <c r="K5" s="18">
        <v>9.5E-4</v>
      </c>
      <c r="L5" s="29" t="e">
        <f t="shared" ref="L5:L12" si="1">U5+(LOG10((AA5-V5)/(W5-(AA5*X5))))</f>
        <v>#DIV/0!</v>
      </c>
      <c r="M5" s="29" t="e">
        <f t="shared" ref="M5:M12" si="2">U5+(LOG10((T5-V5)/(W5-(T5*X5))))</f>
        <v>#DIV/0!</v>
      </c>
      <c r="N5" s="30"/>
      <c r="O5" s="30"/>
      <c r="P5" s="30"/>
      <c r="Q5" s="31"/>
      <c r="R5" s="31"/>
      <c r="S5" s="31"/>
      <c r="T5" s="29" t="e">
        <f>((R5-O5-(S5-P5))/(Q5-N5-(S5-P5)))</f>
        <v>#DIV/0!</v>
      </c>
      <c r="U5" s="32">
        <f t="shared" ref="U5:U14" si="3">(1245.69/(I5+273.15))+3.8275+0.00211*(35-J5)</f>
        <v>8.0171697325171891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 t="e">
        <f>T5-(K5*(Y5+(Z5*T5)))</f>
        <v>#DIV/0!</v>
      </c>
      <c r="AB5" s="18">
        <f t="shared" si="0"/>
        <v>0</v>
      </c>
    </row>
    <row r="6" spans="1:28" x14ac:dyDescent="0.2">
      <c r="A6" s="15"/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43635</v>
      </c>
      <c r="I6" s="29">
        <v>25</v>
      </c>
      <c r="J6" s="29">
        <v>29.5</v>
      </c>
      <c r="K6" s="18">
        <v>9.5E-4</v>
      </c>
      <c r="L6" s="29" t="e">
        <f t="shared" si="1"/>
        <v>#DIV/0!</v>
      </c>
      <c r="M6" s="29" t="e">
        <f t="shared" si="2"/>
        <v>#DIV/0!</v>
      </c>
      <c r="N6" s="30"/>
      <c r="O6" s="30"/>
      <c r="P6" s="30"/>
      <c r="Q6" s="31"/>
      <c r="R6" s="31"/>
      <c r="S6" s="31"/>
      <c r="T6" s="15" t="e">
        <f>((R6-O6-(S6-P6))/(Q6-N6-(S6-P6)))</f>
        <v>#DIV/0!</v>
      </c>
      <c r="U6" s="32">
        <f t="shared" si="3"/>
        <v>8.0171697325171891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 t="e">
        <f t="shared" ref="AA6:AA12" si="4">T6-(K6*(Y6+(Z6*T6)))</f>
        <v>#DIV/0!</v>
      </c>
      <c r="AB6" s="18">
        <f t="shared" si="0"/>
        <v>0</v>
      </c>
    </row>
    <row r="7" spans="1:28" x14ac:dyDescent="0.2">
      <c r="A7" s="15"/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43635</v>
      </c>
      <c r="I7" s="29">
        <v>25</v>
      </c>
      <c r="J7" s="29">
        <v>29.5</v>
      </c>
      <c r="K7" s="18">
        <v>9.5E-4</v>
      </c>
      <c r="L7" s="29" t="e">
        <f t="shared" si="1"/>
        <v>#DIV/0!</v>
      </c>
      <c r="M7" s="29" t="e">
        <f t="shared" si="2"/>
        <v>#DIV/0!</v>
      </c>
      <c r="N7" s="30"/>
      <c r="O7" s="30"/>
      <c r="P7" s="30"/>
      <c r="Q7" s="31"/>
      <c r="R7" s="31"/>
      <c r="S7" s="31"/>
      <c r="T7" s="15" t="e">
        <f t="shared" ref="T7:T12" si="5">((R7-O7-(S7-P7))/(Q7-N7-(S7-P7)))</f>
        <v>#DIV/0!</v>
      </c>
      <c r="U7" s="32">
        <f t="shared" si="3"/>
        <v>8.0171697325171891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 t="e">
        <f t="shared" si="4"/>
        <v>#DIV/0!</v>
      </c>
      <c r="AB7" s="18">
        <f t="shared" si="0"/>
        <v>0</v>
      </c>
    </row>
    <row r="8" spans="1:28" x14ac:dyDescent="0.2">
      <c r="A8" s="15"/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43635</v>
      </c>
      <c r="I8" s="29">
        <v>25</v>
      </c>
      <c r="J8" s="29">
        <v>29.5</v>
      </c>
      <c r="K8" s="18">
        <v>9.5E-4</v>
      </c>
      <c r="L8" s="29" t="e">
        <f t="shared" si="1"/>
        <v>#DIV/0!</v>
      </c>
      <c r="M8" s="29" t="e">
        <f t="shared" si="2"/>
        <v>#DIV/0!</v>
      </c>
      <c r="N8" s="30"/>
      <c r="O8" s="30"/>
      <c r="P8" s="30"/>
      <c r="Q8" s="31"/>
      <c r="R8" s="31"/>
      <c r="S8" s="31"/>
      <c r="T8" s="15" t="e">
        <f t="shared" si="5"/>
        <v>#DIV/0!</v>
      </c>
      <c r="U8" s="32">
        <f t="shared" si="3"/>
        <v>8.0171697325171891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 t="e">
        <f t="shared" si="4"/>
        <v>#DIV/0!</v>
      </c>
      <c r="AB8" s="18">
        <f t="shared" si="0"/>
        <v>0</v>
      </c>
    </row>
    <row r="9" spans="1:28" x14ac:dyDescent="0.2">
      <c r="A9" s="15"/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43635</v>
      </c>
      <c r="I9" s="29">
        <v>25</v>
      </c>
      <c r="J9" s="29">
        <v>29.5</v>
      </c>
      <c r="K9" s="18">
        <v>9.5E-4</v>
      </c>
      <c r="L9" s="29" t="e">
        <f t="shared" si="1"/>
        <v>#DIV/0!</v>
      </c>
      <c r="M9" s="29" t="e">
        <f t="shared" si="2"/>
        <v>#DIV/0!</v>
      </c>
      <c r="N9" s="30"/>
      <c r="O9" s="30"/>
      <c r="P9" s="30"/>
      <c r="Q9" s="31"/>
      <c r="R9" s="31"/>
      <c r="S9" s="31"/>
      <c r="T9" s="15" t="e">
        <f t="shared" si="5"/>
        <v>#DIV/0!</v>
      </c>
      <c r="U9" s="32">
        <f t="shared" si="3"/>
        <v>8.0171697325171891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 t="e">
        <f t="shared" si="4"/>
        <v>#DIV/0!</v>
      </c>
      <c r="AB9" s="18">
        <f t="shared" si="0"/>
        <v>0</v>
      </c>
    </row>
    <row r="10" spans="1:28" x14ac:dyDescent="0.2">
      <c r="A10" s="15"/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43635</v>
      </c>
      <c r="I10" s="29">
        <v>25</v>
      </c>
      <c r="J10" s="29">
        <v>29.5</v>
      </c>
      <c r="K10" s="18">
        <v>9.5E-4</v>
      </c>
      <c r="L10" s="29" t="e">
        <f t="shared" si="1"/>
        <v>#DIV/0!</v>
      </c>
      <c r="M10" s="29" t="e">
        <f t="shared" si="2"/>
        <v>#DIV/0!</v>
      </c>
      <c r="N10" s="30"/>
      <c r="O10" s="30"/>
      <c r="P10" s="30"/>
      <c r="Q10" s="31"/>
      <c r="R10" s="31"/>
      <c r="S10" s="31"/>
      <c r="T10" s="15" t="e">
        <f t="shared" si="5"/>
        <v>#DIV/0!</v>
      </c>
      <c r="U10" s="32">
        <f t="shared" si="3"/>
        <v>8.0171697325171891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 t="e">
        <f t="shared" si="4"/>
        <v>#DIV/0!</v>
      </c>
      <c r="AB10" s="18">
        <f t="shared" si="0"/>
        <v>0</v>
      </c>
    </row>
    <row r="11" spans="1:28" x14ac:dyDescent="0.2">
      <c r="A11" s="15"/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43635</v>
      </c>
      <c r="I11" s="29">
        <v>25</v>
      </c>
      <c r="J11" s="29">
        <v>29.5</v>
      </c>
      <c r="K11" s="18">
        <v>9.5E-4</v>
      </c>
      <c r="L11" s="29" t="e">
        <f t="shared" si="1"/>
        <v>#DIV/0!</v>
      </c>
      <c r="M11" s="29" t="e">
        <f t="shared" si="2"/>
        <v>#DIV/0!</v>
      </c>
      <c r="N11" s="30"/>
      <c r="O11" s="30"/>
      <c r="P11" s="30"/>
      <c r="Q11" s="31"/>
      <c r="R11" s="31"/>
      <c r="S11" s="31"/>
      <c r="T11" s="15" t="e">
        <f t="shared" si="5"/>
        <v>#DIV/0!</v>
      </c>
      <c r="U11" s="32">
        <f t="shared" si="3"/>
        <v>8.0171697325171891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 t="e">
        <f t="shared" si="4"/>
        <v>#DIV/0!</v>
      </c>
      <c r="AB11" s="18">
        <f t="shared" si="0"/>
        <v>0</v>
      </c>
    </row>
    <row r="12" spans="1:28" x14ac:dyDescent="0.2">
      <c r="A12" s="15"/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43635</v>
      </c>
      <c r="I12" s="29">
        <v>25</v>
      </c>
      <c r="J12" s="29">
        <v>29.5</v>
      </c>
      <c r="K12" s="18">
        <v>9.5E-4</v>
      </c>
      <c r="L12" s="29" t="e">
        <f t="shared" si="1"/>
        <v>#DIV/0!</v>
      </c>
      <c r="M12" s="29" t="e">
        <f t="shared" si="2"/>
        <v>#DIV/0!</v>
      </c>
      <c r="N12" s="30"/>
      <c r="O12" s="30"/>
      <c r="P12" s="30"/>
      <c r="Q12" s="31"/>
      <c r="R12" s="31"/>
      <c r="S12" s="31"/>
      <c r="T12" s="15" t="e">
        <f t="shared" si="5"/>
        <v>#DIV/0!</v>
      </c>
      <c r="U12" s="32">
        <f t="shared" si="3"/>
        <v>8.0171697325171891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 t="e">
        <f t="shared" si="4"/>
        <v>#DIV/0!</v>
      </c>
      <c r="AB12" s="18">
        <f t="shared" si="0"/>
        <v>0</v>
      </c>
    </row>
    <row r="13" spans="1:28" x14ac:dyDescent="0.2">
      <c r="A13" s="15"/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43635</v>
      </c>
      <c r="I13" s="29">
        <v>25</v>
      </c>
      <c r="J13" s="29">
        <v>29.5</v>
      </c>
      <c r="K13" s="18">
        <v>9.5E-4</v>
      </c>
      <c r="L13" s="29" t="e">
        <f>U13+(LOG10((AA13-V13)/(W13-(AA13*X13))))</f>
        <v>#DIV/0!</v>
      </c>
      <c r="M13" s="29" t="e">
        <f>U13+(LOG10((T13-V13)/(W13-(T13*X13))))</f>
        <v>#DIV/0!</v>
      </c>
      <c r="N13" s="30"/>
      <c r="O13" s="30"/>
      <c r="P13" s="30"/>
      <c r="Q13" s="31"/>
      <c r="R13" s="31"/>
      <c r="S13" s="31"/>
      <c r="T13" s="15" t="e">
        <f>((R13-O13-(S13-P13))/(Q13-N13-(S13-P13)))</f>
        <v>#DIV/0!</v>
      </c>
      <c r="U13" s="32">
        <f t="shared" si="3"/>
        <v>8.0171697325171891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 t="e">
        <f>T13-(K13*(Y13+(Z13*T13)))</f>
        <v>#DIV/0!</v>
      </c>
      <c r="AB13" s="18">
        <f>P13-S13</f>
        <v>0</v>
      </c>
    </row>
    <row r="14" spans="1:28" x14ac:dyDescent="0.2">
      <c r="A14" s="15"/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43635</v>
      </c>
      <c r="I14" s="29">
        <v>25</v>
      </c>
      <c r="J14" s="29">
        <v>29.5</v>
      </c>
      <c r="K14" s="18">
        <v>9.5E-4</v>
      </c>
      <c r="L14" s="29" t="e">
        <f>U14+(LOG10((AA14-V14)/(W14-(AA14*X14))))</f>
        <v>#DIV/0!</v>
      </c>
      <c r="M14" s="29" t="e">
        <f>U14+(LOG10((T14-V14)/(W14-(T14*X14))))</f>
        <v>#DIV/0!</v>
      </c>
      <c r="N14" s="30"/>
      <c r="O14" s="30"/>
      <c r="P14" s="30"/>
      <c r="Q14" s="31"/>
      <c r="R14" s="31"/>
      <c r="S14" s="31"/>
      <c r="T14" s="15" t="e">
        <f>((R14-O14-(S14-P14))/(Q14-N14-(S14-P14)))</f>
        <v>#DIV/0!</v>
      </c>
      <c r="U14" s="32">
        <f t="shared" si="3"/>
        <v>8.0171697325171891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 t="e">
        <f>T14-(K14*(Y14+(Z14*T14)))</f>
        <v>#DIV/0!</v>
      </c>
      <c r="AB14" s="18">
        <f>P14-S14</f>
        <v>0</v>
      </c>
    </row>
    <row r="15" spans="1:28" x14ac:dyDescent="0.2">
      <c r="A15" s="15"/>
      <c r="B15" s="15"/>
      <c r="C15" s="15"/>
      <c r="D15" s="15"/>
      <c r="F15" s="15"/>
      <c r="H15" s="28"/>
      <c r="J15" s="29"/>
    </row>
    <row r="16" spans="1:28" x14ac:dyDescent="0.2">
      <c r="A16" s="15"/>
      <c r="B16" s="15"/>
      <c r="C16" s="15"/>
      <c r="D16" s="15"/>
      <c r="F16" s="15"/>
      <c r="H16" s="28"/>
      <c r="J16" s="29"/>
    </row>
    <row r="17" spans="2:10" x14ac:dyDescent="0.2">
      <c r="B17" s="15"/>
      <c r="C17" s="15"/>
      <c r="D17" s="15"/>
      <c r="F17" s="15"/>
      <c r="H17" s="28"/>
      <c r="J17" s="29"/>
    </row>
    <row r="18" spans="2:10" x14ac:dyDescent="0.2">
      <c r="B18" s="15"/>
      <c r="C18" s="15"/>
      <c r="D18" s="15"/>
      <c r="F18" s="15"/>
      <c r="H18" s="28"/>
      <c r="J18" s="29"/>
    </row>
    <row r="19" spans="2:10" x14ac:dyDescent="0.2">
      <c r="B19" s="15"/>
      <c r="C19" s="15"/>
      <c r="D19" s="15"/>
      <c r="F19" s="15"/>
      <c r="H19" s="28"/>
      <c r="J19" s="29"/>
    </row>
    <row r="20" spans="2:10" x14ac:dyDescent="0.2">
      <c r="B20" s="15"/>
      <c r="C20" s="15"/>
      <c r="D20" s="15"/>
      <c r="F20" s="15"/>
      <c r="H20" s="28"/>
      <c r="J20" s="29"/>
    </row>
    <row r="21" spans="2:10" x14ac:dyDescent="0.2">
      <c r="B21" s="15"/>
      <c r="C21" s="15"/>
      <c r="D21" s="15"/>
      <c r="F21" s="15"/>
      <c r="H21" s="28"/>
      <c r="J21" s="29"/>
    </row>
    <row r="22" spans="2:10" x14ac:dyDescent="0.2">
      <c r="B22" s="15"/>
      <c r="C22" s="15"/>
      <c r="D22" s="15"/>
      <c r="F22" s="15"/>
      <c r="H22" s="28"/>
      <c r="J22" s="29"/>
    </row>
    <row r="23" spans="2:10" x14ac:dyDescent="0.2">
      <c r="B23" s="15"/>
      <c r="C23" s="15"/>
      <c r="D23" s="15"/>
      <c r="F23" s="15"/>
      <c r="H23" s="28"/>
      <c r="J23" s="29"/>
    </row>
    <row r="24" spans="2:10" x14ac:dyDescent="0.2">
      <c r="B24" s="15"/>
      <c r="C24" s="15"/>
      <c r="D24" s="15"/>
      <c r="F24" s="15"/>
      <c r="H24" s="28"/>
      <c r="J24" s="29"/>
    </row>
    <row r="25" spans="2:10" x14ac:dyDescent="0.2">
      <c r="B25" s="15"/>
      <c r="C25" s="15"/>
      <c r="D25" s="15"/>
      <c r="F25" s="15"/>
      <c r="H25" s="28"/>
      <c r="J25" s="29"/>
    </row>
    <row r="26" spans="2:10" x14ac:dyDescent="0.2">
      <c r="B26" s="15"/>
      <c r="C26" s="15"/>
      <c r="D26" s="15"/>
      <c r="F26" s="15"/>
      <c r="H26" s="28"/>
      <c r="J26" s="29"/>
    </row>
    <row r="27" spans="2:10" x14ac:dyDescent="0.2">
      <c r="B27" s="15"/>
      <c r="C27" s="15"/>
      <c r="D27" s="15"/>
      <c r="F27" s="15"/>
      <c r="H27" s="28"/>
      <c r="J27" s="29"/>
    </row>
    <row r="28" spans="2:10" x14ac:dyDescent="0.2">
      <c r="D28" s="15"/>
      <c r="F28" s="15"/>
      <c r="H28" s="28"/>
      <c r="J28" s="29"/>
    </row>
    <row r="29" spans="2:10" x14ac:dyDescent="0.2">
      <c r="D29" s="15"/>
      <c r="F29" s="15"/>
      <c r="H29" s="28"/>
      <c r="J29" s="29"/>
    </row>
    <row r="30" spans="2:10" x14ac:dyDescent="0.2">
      <c r="D30" s="15"/>
      <c r="F30" s="15"/>
      <c r="H30" s="28"/>
      <c r="J30" s="29"/>
    </row>
    <row r="31" spans="2:10" x14ac:dyDescent="0.2">
      <c r="D31" s="15"/>
      <c r="F31" s="15"/>
      <c r="H31" s="28"/>
      <c r="J31" s="29"/>
    </row>
    <row r="32" spans="2:10" x14ac:dyDescent="0.2">
      <c r="D32" s="15"/>
      <c r="F32" s="15"/>
      <c r="H32" s="28"/>
      <c r="J32" s="29"/>
    </row>
    <row r="33" spans="4:10" x14ac:dyDescent="0.2">
      <c r="D33" s="15"/>
      <c r="F33" s="15"/>
      <c r="H33" s="28"/>
      <c r="J33" s="29"/>
    </row>
    <row r="34" spans="4:10" x14ac:dyDescent="0.2">
      <c r="D34" s="15"/>
      <c r="F34" s="15"/>
      <c r="H34" s="28"/>
      <c r="J34" s="29"/>
    </row>
    <row r="35" spans="4:10" x14ac:dyDescent="0.2">
      <c r="D35" s="15"/>
      <c r="F35" s="15"/>
      <c r="H35" s="28"/>
      <c r="J35" s="29"/>
    </row>
    <row r="36" spans="4:10" x14ac:dyDescent="0.2">
      <c r="D36" s="15"/>
      <c r="F36" s="15"/>
      <c r="H36" s="28"/>
      <c r="J36" s="29"/>
    </row>
    <row r="37" spans="4:10" x14ac:dyDescent="0.2">
      <c r="D37" s="15"/>
      <c r="F37" s="15"/>
      <c r="H37" s="28"/>
      <c r="J37" s="29"/>
    </row>
    <row r="38" spans="4:10" x14ac:dyDescent="0.2">
      <c r="D38" s="15"/>
      <c r="F38" s="15"/>
      <c r="H38" s="28"/>
      <c r="J38" s="29"/>
    </row>
    <row r="39" spans="4:10" x14ac:dyDescent="0.2">
      <c r="D39" s="15"/>
      <c r="F39" s="15"/>
      <c r="H39" s="28"/>
      <c r="J39" s="29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B3:B27</xm:sqref>
        </x14:dataValidation>
        <x14:dataValidation type="list" allowBlank="1" showInputMessage="1" showErrorMessage="1">
          <x14:formula1>
            <xm:f>'ID categories'!$B$2:$B$7</xm:f>
          </x14:formula1>
          <xm:sqref>C3:C27</xm:sqref>
        </x14:dataValidation>
        <x14:dataValidation type="list" allowBlank="1" showInputMessage="1" showErrorMessage="1">
          <x14:formula1>
            <xm:f>'ID categories'!$C$2:$C$16</xm:f>
          </x14:formula1>
          <xm:sqref>D3:D39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E3:E39</xm:sqref>
        </x14:dataValidation>
        <x14:dataValidation type="list" allowBlank="1" showInputMessage="1" showErrorMessage="1">
          <x14:formula1>
            <xm:f>'ID categories'!$E$8:$E$14</xm:f>
          </x14:formula1>
          <xm:sqref>F3:F39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2019-06-19T15:18:03Z</dcterms:modified>
</cp:coreProperties>
</file>