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2" i="1" l="1"/>
  <c r="R32" i="1"/>
  <c r="Q32" i="1"/>
  <c r="X32" i="1" s="1"/>
  <c r="I32" i="1" s="1"/>
  <c r="Y31" i="1"/>
  <c r="R31" i="1"/>
  <c r="Q31" i="1"/>
  <c r="X31" i="1" s="1"/>
  <c r="I31" i="1" s="1"/>
  <c r="Y30" i="1"/>
  <c r="R30" i="1"/>
  <c r="Q30" i="1"/>
  <c r="X30" i="1" s="1"/>
  <c r="Y29" i="1"/>
  <c r="R29" i="1"/>
  <c r="J29" i="1" s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J21" i="1" s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s="1"/>
  <c r="I16" i="1" l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8" i="1"/>
  <c r="Q8" i="1"/>
  <c r="X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s="1"/>
  <c r="I8" i="1" l="1"/>
  <c r="I5" i="1"/>
  <c r="I7" i="1"/>
  <c r="J6" i="1"/>
  <c r="X6" i="1"/>
  <c r="I6" i="1" s="1"/>
  <c r="J3" i="1"/>
  <c r="J5" i="1"/>
  <c r="J7" i="1"/>
  <c r="J8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<sst xmlns="http://schemas.openxmlformats.org/spreadsheetml/2006/main" count="87" uniqueCount="48">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</sst>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topLeftCell="F1" zoomScale="110" zoomScaleNormal="110" workbookViewId="0">
      <selection activeCell="K8" sqref="K8:P8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1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7.3014648750771407</v>
      </c>
      <c r="J3" s="18">
        <f>R3+(LOG10((Q3-S3)/(T3-(Q3*U3))))</f>
        <v>7.3109587841460666</v>
      </c>
      <c r="K3" s="30">
        <v>-0.05</v>
      </c>
      <c r="L3" s="30">
        <v>-0.01</v>
      </c>
      <c r="M3" s="30">
        <v>7.0000000000000007E-2</v>
      </c>
      <c r="N3" s="31">
        <v>0.62</v>
      </c>
      <c r="O3" s="31">
        <v>0.28000000000000003</v>
      </c>
      <c r="P3" s="31">
        <v>7.0000000000000007E-2</v>
      </c>
      <c r="Q3" s="18">
        <f>((O3-L3-(P3-M3))/(N3-K3-(P3-M3)))</f>
        <v>0.43283582089552242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0.42385562808082966</v>
      </c>
      <c r="Y3" s="18">
        <f t="shared" ref="Y3:Y8" si="0">M3-P3</f>
        <v>0</v>
      </c>
    </row>
    <row r="4" spans="1:25" s="33" customFormat="1" x14ac:dyDescent="0.2">
      <c r="A4" s="15">
        <v>2</v>
      </c>
      <c r="B4" s="15" t="s">
        <v>47</v>
      </c>
      <c r="C4" s="15">
        <v>1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7.3043003105588902</v>
      </c>
      <c r="J4" s="18">
        <f>R4+(LOG10((Q4-S4)/(T4-(Q4*U4))))</f>
        <v>7.3137211147293995</v>
      </c>
      <c r="K4" s="5">
        <v>-0.04</v>
      </c>
      <c r="L4" s="5">
        <v>0</v>
      </c>
      <c r="M4" s="5">
        <v>0.08</v>
      </c>
      <c r="N4" s="6">
        <v>0.57999999999999996</v>
      </c>
      <c r="O4" s="6">
        <v>0.27</v>
      </c>
      <c r="P4" s="6">
        <v>0.08</v>
      </c>
      <c r="Q4" s="29">
        <f>((O4-L4-(P4-M4))/(N4-K4-(P4-M4)))</f>
        <v>0.43548387096774199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0.42651814155661</v>
      </c>
      <c r="Y4" s="18">
        <f t="shared" si="0"/>
        <v>0</v>
      </c>
    </row>
    <row r="5" spans="1:25" s="29" customFormat="1" x14ac:dyDescent="0.2">
      <c r="A5" s="15">
        <v>3</v>
      </c>
      <c r="B5" s="15" t="s">
        <v>47</v>
      </c>
      <c r="C5" s="15">
        <v>2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7.5177355678508153</v>
      </c>
      <c r="J5" s="29">
        <f t="shared" ref="J5:J8" si="2">R5+(LOG10((Q5-S5)/(T5-(Q5*U5))))</f>
        <v>7.5227878850164176</v>
      </c>
      <c r="K5" s="30">
        <v>0.02</v>
      </c>
      <c r="L5" s="30">
        <v>0.03</v>
      </c>
      <c r="M5" s="30">
        <v>0.12</v>
      </c>
      <c r="N5" s="31">
        <v>0.61</v>
      </c>
      <c r="O5" s="31">
        <v>0.44</v>
      </c>
      <c r="P5" s="31">
        <v>0.13</v>
      </c>
      <c r="Q5" s="29">
        <f>((O5-L5-(P5-M5))/(N5-K5-(P5-M5)))</f>
        <v>0.68965517241379315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0.68207770304537796</v>
      </c>
      <c r="Y5" s="18">
        <f t="shared" si="0"/>
        <v>-1.0000000000000009E-2</v>
      </c>
    </row>
    <row r="6" spans="1:25" x14ac:dyDescent="0.2">
      <c r="A6" s="15">
        <v>4</v>
      </c>
      <c r="B6" s="15" t="s">
        <v>47</v>
      </c>
      <c r="C6" s="15">
        <v>2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7.4888961031904353</v>
      </c>
      <c r="J6" s="29">
        <f t="shared" si="2"/>
        <v>7.4944250273837456</v>
      </c>
      <c r="K6" s="5">
        <v>-7.0000000000000007E-2</v>
      </c>
      <c r="L6" s="5">
        <v>-0.03</v>
      </c>
      <c r="M6" s="5">
        <v>0.05</v>
      </c>
      <c r="N6" s="6">
        <v>0.47</v>
      </c>
      <c r="O6" s="6">
        <v>0.32</v>
      </c>
      <c r="P6" s="6">
        <v>0.05</v>
      </c>
      <c r="Q6" s="15">
        <f>((O6-L6-(P6-M6))/(N6-K6-(P6-M6)))</f>
        <v>0.64814814814814803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0.64034397126809706</v>
      </c>
      <c r="Y6" s="18">
        <f t="shared" si="0"/>
        <v>0</v>
      </c>
    </row>
    <row r="7" spans="1:25" x14ac:dyDescent="0.2">
      <c r="A7" s="15">
        <v>5</v>
      </c>
      <c r="B7" s="15" t="s">
        <v>47</v>
      </c>
      <c r="C7" s="15">
        <v>6</v>
      </c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6.9914818791848905</v>
      </c>
      <c r="J7" s="29">
        <f t="shared" si="2"/>
        <v>7.01249472798004</v>
      </c>
      <c r="K7" s="30">
        <v>-7.0000000000000007E-2</v>
      </c>
      <c r="L7" s="30">
        <v>-0.02</v>
      </c>
      <c r="M7" s="30">
        <v>0.05</v>
      </c>
      <c r="N7" s="31">
        <v>0.6</v>
      </c>
      <c r="O7" s="31">
        <v>0.13</v>
      </c>
      <c r="P7" s="31">
        <v>0.05</v>
      </c>
      <c r="Q7" s="15">
        <f t="shared" ref="Q7:Q8" si="5">((O7-L7-(P7-M7))/(N7-K7-(P7-M7)))</f>
        <v>0.22388059701492538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0.21375911017380239</v>
      </c>
      <c r="Y7" s="18">
        <f t="shared" si="0"/>
        <v>0</v>
      </c>
    </row>
    <row r="8" spans="1:25" x14ac:dyDescent="0.2">
      <c r="A8" s="15">
        <v>6</v>
      </c>
      <c r="B8" s="15" t="s">
        <v>47</v>
      </c>
      <c r="C8" s="15">
        <v>6</v>
      </c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7.0152328165415296</v>
      </c>
      <c r="J8" s="29">
        <f t="shared" si="2"/>
        <v>7.0350595724711571</v>
      </c>
      <c r="K8" s="30">
        <v>-0.02</v>
      </c>
      <c r="L8" s="30">
        <v>0</v>
      </c>
      <c r="M8" s="30">
        <v>0.08</v>
      </c>
      <c r="N8" s="31">
        <v>0.66</v>
      </c>
      <c r="O8" s="31">
        <v>0.16</v>
      </c>
      <c r="P8" s="31">
        <v>0.08</v>
      </c>
      <c r="Q8" s="15">
        <f t="shared" si="5"/>
        <v>0.23529411764705882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0.2252349703956148</v>
      </c>
      <c r="Y8" s="18">
        <f t="shared" si="0"/>
        <v>0</v>
      </c>
    </row>
    <row r="9" spans="1:25" x14ac:dyDescent="0.2">
      <c r="A9" s="15"/>
      <c r="B9" s="15"/>
      <c r="C9" s="15"/>
      <c r="E9" s="28"/>
      <c r="G9" s="29"/>
      <c r="K9" s="30">
        <v>0.02</v>
      </c>
      <c r="L9" s="30">
        <v>0.04</v>
      </c>
      <c r="M9" s="30">
        <v>0.13</v>
      </c>
      <c r="N9" s="31">
        <v>0.59</v>
      </c>
      <c r="O9" s="31">
        <v>0.48</v>
      </c>
      <c r="P9" s="31">
        <v>0.13</v>
      </c>
      <c r="Q9" s="18">
        <f t="shared" ref="Q9:Q14" si="6">((O9-L9-(P9-M9))/(N9-K9-(P9-M9)))</f>
        <v>0.77192982456140358</v>
      </c>
      <c r="R9" s="18">
        <f t="shared" ref="R9:R14" si="7">(1245.69/(F9+273.15))+3.8275+0.00211*(35-G9)</f>
        <v>8.4618112850082383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>
        <f t="shared" ref="X9:X14" si="8">Q9-(H9*(V9+(W9*Q9)))</f>
        <v>0.77192982456140358</v>
      </c>
      <c r="Y9" s="18">
        <f t="shared" ref="Y9:Y14" si="9">M9-P9</f>
        <v>0</v>
      </c>
    </row>
    <row r="10" spans="1:25" x14ac:dyDescent="0.2">
      <c r="A10" s="15"/>
      <c r="B10" s="15"/>
      <c r="C10" s="15"/>
      <c r="D10" s="16">
        <v>0.45833333333333331</v>
      </c>
      <c r="E10" s="28">
        <v>43637</v>
      </c>
      <c r="F10" s="18">
        <v>25</v>
      </c>
      <c r="G10" s="29">
        <v>29.6</v>
      </c>
      <c r="H10" s="18">
        <v>9.5E-4</v>
      </c>
      <c r="I10" s="18" t="e">
        <f t="shared" ref="I10:I14" si="10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6"/>
        <v>#DIV/0!</v>
      </c>
      <c r="R10" s="18">
        <f t="shared" si="7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8"/>
        <v>#DIV/0!</v>
      </c>
      <c r="Y10" s="18">
        <f t="shared" si="9"/>
        <v>0</v>
      </c>
    </row>
    <row r="11" spans="1:25" x14ac:dyDescent="0.2">
      <c r="D11" s="16">
        <v>0.45833333333333331</v>
      </c>
      <c r="E11" s="28">
        <v>43637</v>
      </c>
      <c r="F11" s="18">
        <v>25</v>
      </c>
      <c r="G11" s="29">
        <v>29.6</v>
      </c>
      <c r="H11" s="18">
        <v>9.5E-4</v>
      </c>
      <c r="I11" s="18" t="e">
        <f t="shared" si="10"/>
        <v>#DIV/0!</v>
      </c>
      <c r="J11" s="18" t="e">
        <f t="shared" ref="J11:J14" si="11">R11+(LOG10((Q11-S11)/(T11-(Q11*U11))))</f>
        <v>#DIV/0!</v>
      </c>
      <c r="K11" s="30"/>
      <c r="L11" s="30"/>
      <c r="M11" s="30"/>
      <c r="N11" s="31"/>
      <c r="O11" s="31"/>
      <c r="P11" s="31"/>
      <c r="Q11" s="18" t="e">
        <f t="shared" si="6"/>
        <v>#DIV/0!</v>
      </c>
      <c r="R11" s="18">
        <f t="shared" si="7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8"/>
        <v>#DIV/0!</v>
      </c>
      <c r="Y11" s="18">
        <f t="shared" si="9"/>
        <v>0</v>
      </c>
    </row>
    <row r="12" spans="1:25" x14ac:dyDescent="0.2">
      <c r="D12" s="16">
        <v>0.45833333333333331</v>
      </c>
      <c r="E12" s="28">
        <v>43637</v>
      </c>
      <c r="F12" s="18">
        <v>25</v>
      </c>
      <c r="G12" s="29">
        <v>29.6</v>
      </c>
      <c r="H12" s="18">
        <v>9.5E-4</v>
      </c>
      <c r="I12" s="18" t="e">
        <f t="shared" si="10"/>
        <v>#DIV/0!</v>
      </c>
      <c r="J12" s="18" t="e">
        <f t="shared" si="11"/>
        <v>#DIV/0!</v>
      </c>
      <c r="K12" s="30"/>
      <c r="L12" s="30"/>
      <c r="M12" s="30"/>
      <c r="N12" s="31"/>
      <c r="O12" s="31"/>
      <c r="P12" s="31"/>
      <c r="Q12" s="18" t="e">
        <f t="shared" si="6"/>
        <v>#DIV/0!</v>
      </c>
      <c r="R12" s="18">
        <f t="shared" si="7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8"/>
        <v>#DIV/0!</v>
      </c>
      <c r="Y12" s="18">
        <f t="shared" si="9"/>
        <v>0</v>
      </c>
    </row>
    <row r="13" spans="1:25" x14ac:dyDescent="0.2">
      <c r="D13" s="16">
        <v>0.45833333333333331</v>
      </c>
      <c r="E13" s="28">
        <v>43637</v>
      </c>
      <c r="F13" s="18">
        <v>25</v>
      </c>
      <c r="G13" s="29">
        <v>29.6</v>
      </c>
      <c r="H13" s="18">
        <v>9.5E-4</v>
      </c>
      <c r="I13" s="18" t="e">
        <f t="shared" si="10"/>
        <v>#DIV/0!</v>
      </c>
      <c r="J13" s="18" t="e">
        <f t="shared" si="11"/>
        <v>#DIV/0!</v>
      </c>
      <c r="K13" s="30"/>
      <c r="L13" s="30"/>
      <c r="M13" s="30"/>
      <c r="N13" s="31"/>
      <c r="O13" s="31"/>
      <c r="P13" s="31"/>
      <c r="Q13" s="18" t="e">
        <f t="shared" si="6"/>
        <v>#DIV/0!</v>
      </c>
      <c r="R13" s="18">
        <f t="shared" si="7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8"/>
        <v>#DIV/0!</v>
      </c>
      <c r="Y13" s="18">
        <f t="shared" si="9"/>
        <v>0</v>
      </c>
    </row>
    <row r="14" spans="1:25" x14ac:dyDescent="0.2">
      <c r="D14" s="16">
        <v>0.45833333333333331</v>
      </c>
      <c r="E14" s="28">
        <v>43637</v>
      </c>
      <c r="F14" s="18">
        <v>25</v>
      </c>
      <c r="G14" s="29">
        <v>29.6</v>
      </c>
      <c r="H14" s="18">
        <v>9.5E-4</v>
      </c>
      <c r="I14" s="18" t="e">
        <f t="shared" si="10"/>
        <v>#DIV/0!</v>
      </c>
      <c r="J14" s="18" t="e">
        <f t="shared" si="11"/>
        <v>#DIV/0!</v>
      </c>
      <c r="K14" s="30"/>
      <c r="L14" s="30"/>
      <c r="M14" s="30"/>
      <c r="N14" s="31"/>
      <c r="O14" s="31"/>
      <c r="P14" s="31"/>
      <c r="Q14" s="18" t="e">
        <f t="shared" si="6"/>
        <v>#DIV/0!</v>
      </c>
      <c r="R14" s="18">
        <f t="shared" si="7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8"/>
        <v>#DIV/0!</v>
      </c>
      <c r="Y14" s="18">
        <f t="shared" si="9"/>
        <v>0</v>
      </c>
    </row>
    <row r="15" spans="1:25" x14ac:dyDescent="0.2">
      <c r="D15" s="16">
        <v>0.45833333333333331</v>
      </c>
      <c r="E15" s="17">
        <v>43637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2">
      <c r="D16" s="16">
        <v>0.45833333333333331</v>
      </c>
      <c r="E16" s="17">
        <v>43637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2">
      <c r="D17" s="16">
        <v>0.45833333333333331</v>
      </c>
      <c r="E17" s="17">
        <v>43637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2">
      <c r="D18" s="16">
        <v>0.45833333333333331</v>
      </c>
      <c r="E18" s="17">
        <v>43637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2">
      <c r="D19" s="16">
        <v>0.45833333333333331</v>
      </c>
      <c r="E19" s="17">
        <v>43637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2">
      <c r="D20" s="16">
        <v>0.45833333333333331</v>
      </c>
      <c r="E20" s="17">
        <v>43637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0.39</v>
      </c>
      <c r="H3" s="5">
        <f>B252</f>
        <v>-0.05</v>
      </c>
      <c r="I3" s="5">
        <f>B650</f>
        <v>-0.01</v>
      </c>
      <c r="J3" s="5">
        <f>B1091</f>
        <v>7.0000000000000007E-2</v>
      </c>
      <c r="K3" s="6">
        <f>D252</f>
        <v>0.62</v>
      </c>
      <c r="L3" s="6">
        <f>D650</f>
        <v>0.28000000000000003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0.25</v>
      </c>
      <c r="P5" s="9"/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-0.2</v>
      </c>
    </row>
    <row r="7" spans="1:16" x14ac:dyDescent="0.2">
      <c r="A7" s="4">
        <v>340.875</v>
      </c>
      <c r="B7" s="4">
        <v>-1.22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1.4</v>
      </c>
      <c r="C8" s="3">
        <v>341.25599999999997</v>
      </c>
      <c r="D8" s="3">
        <v>-0.34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-0.54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-1.38</v>
      </c>
    </row>
    <row r="11" spans="1:16" x14ac:dyDescent="0.2">
      <c r="A11" s="4">
        <v>342.4</v>
      </c>
      <c r="B11" s="4">
        <v>0</v>
      </c>
      <c r="C11" s="3">
        <v>342.4</v>
      </c>
      <c r="D11" s="3">
        <v>-2.04</v>
      </c>
    </row>
    <row r="12" spans="1:16" x14ac:dyDescent="0.2">
      <c r="A12" s="4">
        <v>342.78199999999998</v>
      </c>
      <c r="B12" s="4">
        <v>-0.21</v>
      </c>
      <c r="C12" s="3">
        <v>342.78199999999998</v>
      </c>
      <c r="D12" s="3">
        <v>-1.35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0.28999999999999998</v>
      </c>
      <c r="C15" s="3">
        <v>343.92599999999999</v>
      </c>
      <c r="D15" s="3">
        <v>-0.18</v>
      </c>
    </row>
    <row r="16" spans="1:16" x14ac:dyDescent="0.2">
      <c r="A16" s="4">
        <v>344.30700000000002</v>
      </c>
      <c r="B16" s="4">
        <v>1.42</v>
      </c>
      <c r="C16" s="3">
        <v>344.30700000000002</v>
      </c>
      <c r="D16" s="3">
        <v>-0.31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-0.18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-1.62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-1.94</v>
      </c>
    </row>
    <row r="20" spans="1:4" x14ac:dyDescent="0.2">
      <c r="A20" s="4">
        <v>345.83100000000002</v>
      </c>
      <c r="B20" s="4">
        <v>-0.17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0.22</v>
      </c>
      <c r="C21" s="3">
        <v>346.21199999999999</v>
      </c>
      <c r="D21" s="3">
        <v>0.65</v>
      </c>
    </row>
    <row r="22" spans="1:4" x14ac:dyDescent="0.2">
      <c r="A22" s="4">
        <v>346.59300000000002</v>
      </c>
      <c r="B22" s="4">
        <v>0.35</v>
      </c>
      <c r="C22" s="3">
        <v>346.59300000000002</v>
      </c>
      <c r="D22" s="3">
        <v>0.15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0.15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0.35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0.34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0.41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0.41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0.41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0.41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0.41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0.41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0.41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0.42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0.45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0.45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0.45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0.45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0.45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0.45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0.49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0.5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0.52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0.56000000000000005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0.57999999999999996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0.59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0.59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0.59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0.59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0.59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0.6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0.61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0.61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0.61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0.61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0.62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0.62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0.62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0.62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0.62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0.62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0.62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0.62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0.62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0.62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0.62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0.62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0.62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0.62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0.62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0.62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0.62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0.62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0.62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0.62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0.62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0.62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0.62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0.62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0.62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0.62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0.62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0.62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0.62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0.62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0.62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0.62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0.62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0.62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0.62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0.62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0.62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0.62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0.62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0.62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0.62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0.62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0.62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0.61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0.61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0.61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0.59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0.56999999999999995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0.47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0.47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0.46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0.45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0.34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0.34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0.32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0.32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0.32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0.3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0.3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0.28999999999999998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0.27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0.27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0.26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0.26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0.26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0.25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0.25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0.25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0.25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0.25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0.25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0.25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0.24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0.24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0.24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0.21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0.21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0.21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0.21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0.22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0.22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0.22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0.24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0.24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0.25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0.25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0.26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0.26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0.26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0.26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0.26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0.27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0.27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0.27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0.27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0.27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0.27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0.27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0.27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0.27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0.27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0.27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0.28000000000000003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0.28000000000000003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0.28000000000000003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0.28000000000000003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0.28000000000000003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0.28000000000000003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0.28000000000000003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0.28000000000000003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0.28000000000000003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0.28000000000000003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0.28000000000000003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0.28000000000000003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0.28000000000000003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0.28000000000000003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0.28000000000000003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0.28000000000000003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0.28000000000000003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0.27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0.27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0.27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0.27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0.27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0.27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0.27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0.27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0.27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0.27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0.27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0.27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0.26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0.26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0.26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0.26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0.26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0.26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0.26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0.26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0.26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0.25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0.25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0.25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0.25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0.25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0.25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0.24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0.24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0.24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0.24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0.24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0.23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0.23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0.23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0.23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0.23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0.22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0.22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0.22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0.2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0.2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0.2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0.19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0.19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0.19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0.18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0.18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0.18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0.18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0.17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0.17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0.17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0.17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0.16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0.16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0.16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0.15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0.15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0.15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0.15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0.14000000000000001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0.14000000000000001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0.14000000000000001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0.14000000000000001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0.13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0.13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0.13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0.12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0.12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0.12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0.12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0.1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0.1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0.1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1.74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1.74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1.73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1.77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1.79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1.71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1.72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1.65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1.66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1.63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1.66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1.69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1.7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1.67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1.65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1.58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1.47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1.47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1.56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1.48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1.54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1.37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1.39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1.31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1.31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1.33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1.32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1.29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1.3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1.31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1.31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1.31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1.3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1.26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1.19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1.26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1.25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1.26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1.27</v>
      </c>
      <c r="C2015" s="3">
        <v>1016.116</v>
      </c>
      <c r="D2015" s="3">
        <v>1.1499999999999999</v>
      </c>
    </row>
    <row r="2016" spans="1:4" x14ac:dyDescent="0.2">
      <c r="A2016" s="4">
        <v>1016.401</v>
      </c>
      <c r="B2016" s="4">
        <v>1.28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1.24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1.2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1.18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1.18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1.1299999999999999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1.1299999999999999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1.1399999999999999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1.1299999999999999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1.02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1.01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1.04</v>
      </c>
      <c r="C2048" s="3">
        <v>1025.491</v>
      </c>
      <c r="D2048" s="3">
        <v>0.95</v>
      </c>
    </row>
    <row r="2049" spans="1:4" x14ac:dyDescent="0.2">
      <c r="A2049" s="4">
        <v>1025.7739999999999</v>
      </c>
      <c r="B2049" s="4">
        <v>1.04</v>
      </c>
      <c r="C2049" s="3">
        <v>1025.7739999999999</v>
      </c>
      <c r="D2049" s="3">
        <v>0.96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0.25</v>
      </c>
      <c r="H3" s="5">
        <f>B252</f>
        <v>-0.04</v>
      </c>
      <c r="I3" s="5">
        <f>B650</f>
        <v>0</v>
      </c>
      <c r="J3" s="5">
        <f>B1091</f>
        <v>0.08</v>
      </c>
      <c r="K3" s="6">
        <f>D252</f>
        <v>0.57999999999999996</v>
      </c>
      <c r="L3" s="6">
        <f>D650</f>
        <v>0.27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0.06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-0.25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0.19</v>
      </c>
      <c r="C8" s="3">
        <v>341.25599999999997</v>
      </c>
      <c r="D8" s="3">
        <v>-0.18</v>
      </c>
    </row>
    <row r="9" spans="1:16" x14ac:dyDescent="0.2">
      <c r="A9" s="4">
        <v>341.63799999999998</v>
      </c>
      <c r="B9" s="4">
        <v>-0.21</v>
      </c>
      <c r="C9" s="3">
        <v>341.63799999999998</v>
      </c>
      <c r="D9" s="3">
        <v>-0.34</v>
      </c>
    </row>
    <row r="10" spans="1:16" x14ac:dyDescent="0.2">
      <c r="A10" s="4">
        <v>342.01900000000001</v>
      </c>
      <c r="B10" s="4">
        <v>-1.47</v>
      </c>
      <c r="C10" s="3">
        <v>342.01900000000001</v>
      </c>
      <c r="D10" s="3">
        <v>-1.5</v>
      </c>
    </row>
    <row r="11" spans="1:16" x14ac:dyDescent="0.2">
      <c r="A11" s="4">
        <v>342.4</v>
      </c>
      <c r="B11" s="4">
        <v>-1.88</v>
      </c>
      <c r="C11" s="3">
        <v>342.4</v>
      </c>
      <c r="D11" s="3">
        <v>-1.95</v>
      </c>
    </row>
    <row r="12" spans="1:16" x14ac:dyDescent="0.2">
      <c r="A12" s="4">
        <v>342.78199999999998</v>
      </c>
      <c r="B12" s="4">
        <v>-1.02</v>
      </c>
      <c r="C12" s="3">
        <v>342.78199999999998</v>
      </c>
      <c r="D12" s="3">
        <v>-1.19</v>
      </c>
    </row>
    <row r="13" spans="1:16" x14ac:dyDescent="0.2">
      <c r="A13" s="4">
        <v>343.16300000000001</v>
      </c>
      <c r="B13" s="4">
        <v>0.53</v>
      </c>
      <c r="C13" s="3">
        <v>343.16300000000001</v>
      </c>
      <c r="D13" s="3">
        <v>0.45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0.28000000000000003</v>
      </c>
      <c r="C15" s="3">
        <v>343.92599999999999</v>
      </c>
      <c r="D15" s="3">
        <v>0.08</v>
      </c>
    </row>
    <row r="16" spans="1:16" x14ac:dyDescent="0.2">
      <c r="A16" s="4">
        <v>344.30700000000002</v>
      </c>
      <c r="B16" s="4">
        <v>-0.2</v>
      </c>
      <c r="C16" s="3">
        <v>344.30700000000002</v>
      </c>
      <c r="D16" s="3">
        <v>-0.32</v>
      </c>
    </row>
    <row r="17" spans="1:4" x14ac:dyDescent="0.2">
      <c r="A17" s="4">
        <v>344.68799999999999</v>
      </c>
      <c r="B17" s="4">
        <v>-0.35</v>
      </c>
      <c r="C17" s="3">
        <v>344.68799999999999</v>
      </c>
      <c r="D17" s="3">
        <v>-0.47</v>
      </c>
    </row>
    <row r="18" spans="1:4" x14ac:dyDescent="0.2">
      <c r="A18" s="4">
        <v>345.06900000000002</v>
      </c>
      <c r="B18" s="4">
        <v>-1.7</v>
      </c>
      <c r="C18" s="3">
        <v>345.06900000000002</v>
      </c>
      <c r="D18" s="3">
        <v>-1.97</v>
      </c>
    </row>
    <row r="19" spans="1:4" x14ac:dyDescent="0.2">
      <c r="A19" s="4">
        <v>345.45</v>
      </c>
      <c r="B19" s="4">
        <v>-1.83</v>
      </c>
      <c r="C19" s="3">
        <v>345.45</v>
      </c>
      <c r="D19" s="3">
        <v>-1.87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0.31</v>
      </c>
      <c r="C21" s="3">
        <v>346.21199999999999</v>
      </c>
      <c r="D21" s="3">
        <v>-0.01</v>
      </c>
    </row>
    <row r="22" spans="1:4" x14ac:dyDescent="0.2">
      <c r="A22" s="4">
        <v>346.59300000000002</v>
      </c>
      <c r="B22" s="4">
        <v>0.55000000000000004</v>
      </c>
      <c r="C22" s="3">
        <v>346.59300000000002</v>
      </c>
      <c r="D22" s="3">
        <v>1.1299999999999999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0.33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0.33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0.32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0.35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0.37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0.39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-0.03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0.44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0.44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0.45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0.45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0.46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0.46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0.47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0.48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0.48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0.48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0.49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0.49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0.49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0.55000000000000004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0.52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0.52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0.49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0.49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0.47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0.47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0.46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0.44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0.43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0.43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0.32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0.32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0.28000000000000003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0.26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0.26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0.26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0.25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0.25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0.25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0.25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0.25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0.25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0.25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0.24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0.24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0.24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0.24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0.24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0.24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0.24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0.23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0.23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0.23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0.23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0.23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0.23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0.21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0.21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0.21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0.21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0.21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0.21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0.21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0.21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0.21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0.21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0.21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0.21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0.21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0.21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0.21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0.21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0.21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0.21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0.21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0.21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0.21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0.21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0.21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0.21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0.21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0.21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0.21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0.21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0.21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0.21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0.21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0.21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0.21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0.21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0.21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0.21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0.21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0.21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0.21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0.21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0.21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0.21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0.21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0.21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0.21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0.21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0.21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0.22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0.22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0.22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0.22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0.22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0.22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0.22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0.23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0.23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0.23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0.23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0.23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0.23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0.23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0.24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0.24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0.24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0.24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0.24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0.24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0.24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0.25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0.25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0.25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0.25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0.25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0.25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0.25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0.25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0.25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0.25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0.25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0.25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0.25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0.25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0.26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0.26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0.26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0.26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0.26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0.26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0.26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0.26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0.26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0.26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0.26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0.26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0.26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0.26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0.26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0.26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0.26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0.26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0.26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0.26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0.26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0.27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0.26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0.27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0.27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0.27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0.27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0.27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0.27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0.27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0.27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0.27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0.27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0.27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0.27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0.27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0.27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0.26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0.26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0.26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0.26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0.26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0.26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0.26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0.26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0.26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0.26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0.26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0.26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0.26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0.26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0.26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0.25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0.25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0.25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0.25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0.25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0.25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0.25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0.25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0.25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0.24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0.24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0.24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0.24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0.24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0.24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0.23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0.23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0.23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0.23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0.23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0.23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0.22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0.22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0.21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0.21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0.21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0.21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0.19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0.19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0.19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0.19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0.18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0.18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0.18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0.18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0.17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0.17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0.17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0.17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0.16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0.16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0.16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0.16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0.15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0.15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0.15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0.15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0.14000000000000001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0.14000000000000001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0.14000000000000001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0.14000000000000001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0.13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0.13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0.13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0.13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0.12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0.12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0.12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0.12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0.1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0.1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0.1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0.14000000000000001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0.14000000000000001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0.14000000000000001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0.14000000000000001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0.13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0.13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0.12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0.12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0.12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0.12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0.12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0.13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0.14000000000000001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0.15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0.19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0.24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0.24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0.25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0.25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0.25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0.26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0.27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0.27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0.27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0.28999999999999998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0.28999999999999998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0.3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0.32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0.32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1.46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1.73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1.75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1.74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1.73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1.76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1.76</v>
      </c>
    </row>
    <row r="1872" spans="1:4" x14ac:dyDescent="0.2">
      <c r="A1872" s="4">
        <v>974.78</v>
      </c>
      <c r="B1872" s="4">
        <v>1.76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1.73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1.72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1.67</v>
      </c>
      <c r="C1888" s="3">
        <v>979.46199999999999</v>
      </c>
      <c r="D1888" s="3">
        <v>1.71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1.72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1.69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1.68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1.72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1.7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1.68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1.66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1.58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1.59</v>
      </c>
      <c r="C1931" s="3">
        <v>991.97400000000005</v>
      </c>
      <c r="D1931" s="3">
        <v>1.59</v>
      </c>
    </row>
    <row r="1932" spans="1:4" x14ac:dyDescent="0.2">
      <c r="A1932" s="4">
        <v>992.26400000000001</v>
      </c>
      <c r="B1932" s="4">
        <v>1.58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1.55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1.51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1.49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1.45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1.33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1.32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1.34</v>
      </c>
    </row>
    <row r="1983" spans="1:4" x14ac:dyDescent="0.2">
      <c r="A1983" s="4">
        <v>1006.966</v>
      </c>
      <c r="B1983" s="4">
        <v>1.36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1.21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1.29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1.25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1.27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1.26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1.25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1.25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1.23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1.1599999999999999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1.18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1.1200000000000001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1.1000000000000001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0.99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0.99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1.01</v>
      </c>
      <c r="C2047" s="3">
        <v>1025.2070000000001</v>
      </c>
      <c r="D2047" s="3">
        <v>0.97</v>
      </c>
    </row>
    <row r="2048" spans="1:4" x14ac:dyDescent="0.2">
      <c r="A2048" s="4">
        <v>1025.491</v>
      </c>
      <c r="B2048" s="4">
        <v>1.03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1.05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0.55000000000000004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0.48</v>
      </c>
      <c r="C3" s="3">
        <v>339.34800000000001</v>
      </c>
      <c r="D3" s="3">
        <v>0.81</v>
      </c>
      <c r="H3" s="5">
        <f>B252</f>
        <v>0.02</v>
      </c>
      <c r="I3" s="5">
        <f>B650</f>
        <v>0.03</v>
      </c>
      <c r="J3" s="5">
        <f>B1091</f>
        <v>0.12</v>
      </c>
      <c r="K3" s="6">
        <f>D252</f>
        <v>0.61</v>
      </c>
      <c r="L3" s="6">
        <f>D650</f>
        <v>0.44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0.97</v>
      </c>
      <c r="C4" s="3">
        <v>339.73</v>
      </c>
      <c r="D4" s="3">
        <v>0.26</v>
      </c>
    </row>
    <row r="5" spans="1:16" x14ac:dyDescent="0.2">
      <c r="A5" s="4">
        <v>340.11099999999999</v>
      </c>
      <c r="B5" s="4">
        <v>0.68</v>
      </c>
      <c r="C5" s="3">
        <v>340.11099999999999</v>
      </c>
      <c r="D5" s="3">
        <v>0.37</v>
      </c>
    </row>
    <row r="6" spans="1:16" x14ac:dyDescent="0.2">
      <c r="A6" s="4">
        <v>340.49299999999999</v>
      </c>
      <c r="B6" s="4">
        <v>0.05</v>
      </c>
      <c r="C6" s="3">
        <v>340.49299999999999</v>
      </c>
      <c r="D6" s="3">
        <v>0.15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0.08</v>
      </c>
      <c r="C8" s="3">
        <v>341.25599999999997</v>
      </c>
      <c r="D8" s="3">
        <v>-0.04</v>
      </c>
    </row>
    <row r="9" spans="1:16" x14ac:dyDescent="0.2">
      <c r="A9" s="4">
        <v>341.63799999999998</v>
      </c>
      <c r="B9" s="4">
        <v>-0.14000000000000001</v>
      </c>
      <c r="C9" s="3">
        <v>341.63799999999998</v>
      </c>
      <c r="D9" s="3">
        <v>-0.15</v>
      </c>
    </row>
    <row r="10" spans="1:16" x14ac:dyDescent="0.2">
      <c r="A10" s="4">
        <v>342.01900000000001</v>
      </c>
      <c r="B10" s="4">
        <v>-0.63</v>
      </c>
      <c r="C10" s="3">
        <v>342.01900000000001</v>
      </c>
      <c r="D10" s="3">
        <v>-1.18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-0.42</v>
      </c>
    </row>
    <row r="13" spans="1:16" x14ac:dyDescent="0.2">
      <c r="A13" s="4">
        <v>343.16300000000001</v>
      </c>
      <c r="B13" s="4">
        <v>-0.15</v>
      </c>
      <c r="C13" s="3">
        <v>343.16300000000001</v>
      </c>
      <c r="D13" s="3">
        <v>0.06</v>
      </c>
    </row>
    <row r="14" spans="1:16" x14ac:dyDescent="0.2">
      <c r="A14" s="4">
        <v>343.54399999999998</v>
      </c>
      <c r="B14" s="4">
        <v>0.56999999999999995</v>
      </c>
      <c r="C14" s="3">
        <v>343.54399999999998</v>
      </c>
      <c r="D14" s="3">
        <v>1.01</v>
      </c>
    </row>
    <row r="15" spans="1:16" x14ac:dyDescent="0.2">
      <c r="A15" s="4">
        <v>343.92599999999999</v>
      </c>
      <c r="B15" s="4">
        <v>0.43</v>
      </c>
      <c r="C15" s="3">
        <v>343.92599999999999</v>
      </c>
      <c r="D15" s="3">
        <v>0.04</v>
      </c>
    </row>
    <row r="16" spans="1:16" x14ac:dyDescent="0.2">
      <c r="A16" s="4">
        <v>344.30700000000002</v>
      </c>
      <c r="B16" s="4">
        <v>0.16</v>
      </c>
      <c r="C16" s="3">
        <v>344.30700000000002</v>
      </c>
      <c r="D16" s="3">
        <v>-0.1</v>
      </c>
    </row>
    <row r="17" spans="1:4" x14ac:dyDescent="0.2">
      <c r="A17" s="4">
        <v>344.68799999999999</v>
      </c>
      <c r="B17" s="4">
        <v>0.45</v>
      </c>
      <c r="C17" s="3">
        <v>344.68799999999999</v>
      </c>
      <c r="D17" s="3">
        <v>-0.15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-1.0900000000000001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-1.34</v>
      </c>
    </row>
    <row r="20" spans="1:4" x14ac:dyDescent="0.2">
      <c r="A20" s="4">
        <v>345.83100000000002</v>
      </c>
      <c r="B20" s="4">
        <v>0.09</v>
      </c>
      <c r="C20" s="3">
        <v>345.83100000000002</v>
      </c>
      <c r="D20" s="3">
        <v>-0.31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0.24</v>
      </c>
      <c r="C22" s="3">
        <v>346.59300000000002</v>
      </c>
      <c r="D22" s="3">
        <v>0.61</v>
      </c>
    </row>
    <row r="23" spans="1:4" x14ac:dyDescent="0.2">
      <c r="A23" s="4">
        <v>346.97399999999999</v>
      </c>
      <c r="B23" s="4">
        <v>0.2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0.31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0.4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0.45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0.46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0.46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0.45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0.44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0.42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0.41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0.39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0.38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0.39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0.39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0.39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0.09</v>
      </c>
      <c r="C71" s="3">
        <v>365.214</v>
      </c>
      <c r="D71" s="3">
        <v>0.4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0.4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0.39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0.39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0.46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0.47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0.47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0.48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0.48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0.48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0.49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0.51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0.51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0.51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0.52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0.53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0.55000000000000004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0.55000000000000004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0.55000000000000004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0.56999999999999995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0.56999999999999995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0.56999999999999995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0.56999999999999995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0.56999999999999995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0.57999999999999996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0.59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0.59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0.59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0.6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0.6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0.61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0.61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0.61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0.61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0.61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0.59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0.59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0.57999999999999996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0.57999999999999996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0.57999999999999996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0.56999999999999995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0.55000000000000004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0.55000000000000004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0.54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0.54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0.54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0.54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0.53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0.53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0.53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0.53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0.52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0.52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0.51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0.51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0.5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0.49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0.48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0.47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0.47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0.46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0.46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0.46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0.46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0.45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0.45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0.35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0.34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0.34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0.34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0.33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0.33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0.33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0.33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0.33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0.33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0.33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0.32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0.32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0.33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0.33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0.34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0.34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0.34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0.34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0.34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0.35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0.35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0.35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0.36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0.36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0.37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0.37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0.37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0.37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0.37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0.38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0.38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0.38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0.38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0.38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0.38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0.39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0.39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0.39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0.39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0.39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0.39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0.39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0.39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0.41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0.41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0.41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0.41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0.41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0.41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0.41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0.42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0.43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0.43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0.43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0.43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0.43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0.43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0.43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0.43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0.43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0.43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0.44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0.44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0.44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0.44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0.44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0.44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0.44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0.44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0.44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0.44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0.44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0.44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0.44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0.44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0.44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0.44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0.44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0.44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0.44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0.44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0.44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0.44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0.44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0.43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0.43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0.43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0.43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0.43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0.43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0.43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0.43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0.42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0.42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0.42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0.42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0.42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0.42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0.41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0.41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0.41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0.41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0.41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0.4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0.4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0.4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0.4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0.39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0.39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0.39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0.63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1.72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1.75</v>
      </c>
    </row>
    <row r="1830" spans="1:4" x14ac:dyDescent="0.2">
      <c r="A1830" s="4">
        <v>962.42100000000005</v>
      </c>
      <c r="B1830" s="4">
        <v>1.73</v>
      </c>
      <c r="C1830" s="3">
        <v>962.42100000000005</v>
      </c>
      <c r="D1830" s="3">
        <v>1.75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1.72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1.75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1.73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1.79</v>
      </c>
    </row>
    <row r="1839" spans="1:4" x14ac:dyDescent="0.2">
      <c r="A1839" s="4">
        <v>965.07799999999997</v>
      </c>
      <c r="B1839" s="4">
        <v>1.76</v>
      </c>
      <c r="C1839" s="3">
        <v>965.07799999999997</v>
      </c>
      <c r="D1839" s="3">
        <v>1.79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1.75</v>
      </c>
      <c r="C1841" s="3">
        <v>965.66700000000003</v>
      </c>
      <c r="D1841" s="3">
        <v>1.79</v>
      </c>
    </row>
    <row r="1842" spans="1:4" x14ac:dyDescent="0.2">
      <c r="A1842" s="4">
        <v>965.96199999999999</v>
      </c>
      <c r="B1842" s="4">
        <v>1.76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1.81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1.81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1.83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1.78</v>
      </c>
      <c r="C1847" s="3">
        <v>967.43499999999995</v>
      </c>
      <c r="D1847" s="3">
        <v>1.83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1.79</v>
      </c>
      <c r="C1849" s="3">
        <v>968.024</v>
      </c>
      <c r="D1849" s="3">
        <v>1.82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1.81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1.78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1.78</v>
      </c>
    </row>
    <row r="1863" spans="1:4" x14ac:dyDescent="0.2">
      <c r="A1863" s="4">
        <v>972.14</v>
      </c>
      <c r="B1863" s="4">
        <v>1.79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1.78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1.8</v>
      </c>
    </row>
    <row r="1866" spans="1:4" x14ac:dyDescent="0.2">
      <c r="A1866" s="4">
        <v>973.02</v>
      </c>
      <c r="B1866" s="4">
        <v>1.8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1.82</v>
      </c>
      <c r="C1868" s="3">
        <v>973.60699999999997</v>
      </c>
      <c r="D1868" s="3">
        <v>1.78</v>
      </c>
    </row>
    <row r="1869" spans="1:4" x14ac:dyDescent="0.2">
      <c r="A1869" s="4">
        <v>973.9</v>
      </c>
      <c r="B1869" s="4">
        <v>1.79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1.82</v>
      </c>
    </row>
    <row r="1871" spans="1:4" x14ac:dyDescent="0.2">
      <c r="A1871" s="4">
        <v>974.48699999999997</v>
      </c>
      <c r="B1871" s="4">
        <v>1.77</v>
      </c>
      <c r="C1871" s="3">
        <v>974.48699999999997</v>
      </c>
      <c r="D1871" s="3">
        <v>1.82</v>
      </c>
    </row>
    <row r="1872" spans="1:4" x14ac:dyDescent="0.2">
      <c r="A1872" s="4">
        <v>974.78</v>
      </c>
      <c r="B1872" s="4">
        <v>1.76</v>
      </c>
      <c r="C1872" s="3">
        <v>974.78</v>
      </c>
      <c r="D1872" s="3">
        <v>1.8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1.78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1.75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1.75</v>
      </c>
    </row>
    <row r="1883" spans="1:4" x14ac:dyDescent="0.2">
      <c r="A1883" s="4">
        <v>978</v>
      </c>
      <c r="B1883" s="4">
        <v>1.75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1.73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1.72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1.76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1.77</v>
      </c>
      <c r="C1890" s="3">
        <v>980.04600000000005</v>
      </c>
      <c r="D1890" s="3">
        <v>1.77</v>
      </c>
    </row>
    <row r="1891" spans="1:4" x14ac:dyDescent="0.2">
      <c r="A1891" s="4">
        <v>980.33799999999997</v>
      </c>
      <c r="B1891" s="4">
        <v>1.78</v>
      </c>
      <c r="C1891" s="3">
        <v>980.33799999999997</v>
      </c>
      <c r="D1891" s="3">
        <v>1.78</v>
      </c>
    </row>
    <row r="1892" spans="1:4" x14ac:dyDescent="0.2">
      <c r="A1892" s="4">
        <v>980.63</v>
      </c>
      <c r="B1892" s="4">
        <v>1.75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1.75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1.74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1.75</v>
      </c>
      <c r="C1895" s="3">
        <v>981.50599999999997</v>
      </c>
      <c r="D1895" s="3">
        <v>1.77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1.81</v>
      </c>
    </row>
    <row r="1897" spans="1:4" x14ac:dyDescent="0.2">
      <c r="A1897" s="4">
        <v>982.08900000000006</v>
      </c>
      <c r="B1897" s="4">
        <v>1.74</v>
      </c>
      <c r="C1897" s="3">
        <v>982.08900000000006</v>
      </c>
      <c r="D1897" s="3">
        <v>1.82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1.83</v>
      </c>
    </row>
    <row r="1899" spans="1:4" x14ac:dyDescent="0.2">
      <c r="A1899" s="4">
        <v>982.673</v>
      </c>
      <c r="B1899" s="4">
        <v>1.76</v>
      </c>
      <c r="C1899" s="3">
        <v>982.673</v>
      </c>
      <c r="D1899" s="3">
        <v>1.84</v>
      </c>
    </row>
    <row r="1900" spans="1:4" x14ac:dyDescent="0.2">
      <c r="A1900" s="4">
        <v>982.96400000000006</v>
      </c>
      <c r="B1900" s="4">
        <v>1.77</v>
      </c>
      <c r="C1900" s="3">
        <v>982.96400000000006</v>
      </c>
      <c r="D1900" s="3">
        <v>1.83</v>
      </c>
    </row>
    <row r="1901" spans="1:4" x14ac:dyDescent="0.2">
      <c r="A1901" s="4">
        <v>983.25599999999997</v>
      </c>
      <c r="B1901" s="4">
        <v>1.75</v>
      </c>
      <c r="C1901" s="3">
        <v>983.25599999999997</v>
      </c>
      <c r="D1901" s="3">
        <v>1.82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1.77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1.75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1.77</v>
      </c>
    </row>
    <row r="1905" spans="1:4" x14ac:dyDescent="0.2">
      <c r="A1905" s="4">
        <v>984.42100000000005</v>
      </c>
      <c r="B1905" s="4">
        <v>1.72</v>
      </c>
      <c r="C1905" s="3">
        <v>984.42100000000005</v>
      </c>
      <c r="D1905" s="3">
        <v>1.75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1.74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1.73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1.64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1.7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1.69</v>
      </c>
    </row>
    <row r="1916" spans="1:4" x14ac:dyDescent="0.2">
      <c r="A1916" s="4">
        <v>987.62099999999998</v>
      </c>
      <c r="B1916" s="4">
        <v>1.65</v>
      </c>
      <c r="C1916" s="3">
        <v>987.62099999999998</v>
      </c>
      <c r="D1916" s="3">
        <v>1.73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1.62</v>
      </c>
      <c r="C1921" s="3">
        <v>989.07399999999996</v>
      </c>
      <c r="D1921" s="3">
        <v>1.7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1.7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1.64</v>
      </c>
    </row>
    <row r="1925" spans="1:4" x14ac:dyDescent="0.2">
      <c r="A1925" s="4">
        <v>990.23400000000004</v>
      </c>
      <c r="B1925" s="4">
        <v>1.64</v>
      </c>
      <c r="C1925" s="3">
        <v>990.23400000000004</v>
      </c>
      <c r="D1925" s="3">
        <v>1.63</v>
      </c>
    </row>
    <row r="1926" spans="1:4" x14ac:dyDescent="0.2">
      <c r="A1926" s="4">
        <v>990.52499999999998</v>
      </c>
      <c r="B1926" s="4">
        <v>1.62</v>
      </c>
      <c r="C1926" s="3">
        <v>990.52499999999998</v>
      </c>
      <c r="D1926" s="3">
        <v>1.65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1.6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1.63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1.61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1.59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1.59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1.57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1.55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1.58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1.59</v>
      </c>
    </row>
    <row r="1939" spans="1:4" x14ac:dyDescent="0.2">
      <c r="A1939" s="4">
        <v>994.29100000000005</v>
      </c>
      <c r="B1939" s="4">
        <v>1.5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1.51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1.53</v>
      </c>
      <c r="C1943" s="3">
        <v>995.447</v>
      </c>
      <c r="D1943" s="3">
        <v>1.58</v>
      </c>
    </row>
    <row r="1944" spans="1:4" x14ac:dyDescent="0.2">
      <c r="A1944" s="4">
        <v>995.73599999999999</v>
      </c>
      <c r="B1944" s="4">
        <v>1.55</v>
      </c>
      <c r="C1944" s="3">
        <v>995.73599999999999</v>
      </c>
      <c r="D1944" s="3">
        <v>1.61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1.53</v>
      </c>
      <c r="C1946" s="3">
        <v>996.31399999999996</v>
      </c>
      <c r="D1946" s="3">
        <v>1.56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1.57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1.57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1.49</v>
      </c>
      <c r="C1963" s="3">
        <v>1001.218</v>
      </c>
      <c r="D1963" s="3">
        <v>1.48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1.53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1.51</v>
      </c>
      <c r="C1966" s="3">
        <v>1002.082</v>
      </c>
      <c r="D1966" s="3">
        <v>1.49</v>
      </c>
    </row>
    <row r="1967" spans="1:4" x14ac:dyDescent="0.2">
      <c r="A1967" s="4">
        <v>1002.37</v>
      </c>
      <c r="B1967" s="4">
        <v>1.51</v>
      </c>
      <c r="C1967" s="3">
        <v>1002.37</v>
      </c>
      <c r="D1967" s="3">
        <v>1.5</v>
      </c>
    </row>
    <row r="1968" spans="1:4" x14ac:dyDescent="0.2">
      <c r="A1968" s="4">
        <v>1002.657</v>
      </c>
      <c r="B1968" s="4">
        <v>1.5</v>
      </c>
      <c r="C1968" s="3">
        <v>1002.657</v>
      </c>
      <c r="D1968" s="3">
        <v>1.5</v>
      </c>
    </row>
    <row r="1969" spans="1:4" x14ac:dyDescent="0.2">
      <c r="A1969" s="4">
        <v>1002.9450000000001</v>
      </c>
      <c r="B1969" s="4">
        <v>1.5</v>
      </c>
      <c r="C1969" s="3">
        <v>1002.9450000000001</v>
      </c>
      <c r="D1969" s="3">
        <v>1.52</v>
      </c>
    </row>
    <row r="1970" spans="1:4" x14ac:dyDescent="0.2">
      <c r="A1970" s="4">
        <v>1003.2329999999999</v>
      </c>
      <c r="B1970" s="4">
        <v>1.46</v>
      </c>
      <c r="C1970" s="3">
        <v>1003.2329999999999</v>
      </c>
      <c r="D1970" s="3">
        <v>1.49</v>
      </c>
    </row>
    <row r="1971" spans="1:4" x14ac:dyDescent="0.2">
      <c r="A1971" s="4">
        <v>1003.52</v>
      </c>
      <c r="B1971" s="4">
        <v>1.45</v>
      </c>
      <c r="C1971" s="3">
        <v>1003.52</v>
      </c>
      <c r="D1971" s="3">
        <v>1.52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1.47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1.46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1.4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1.39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1.41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1.43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1.38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1.36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1.34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1.29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1.31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1.32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1.33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1.29</v>
      </c>
      <c r="C2001" s="3">
        <v>1012.12</v>
      </c>
      <c r="D2001" s="3">
        <v>1.33</v>
      </c>
    </row>
    <row r="2002" spans="1:4" x14ac:dyDescent="0.2">
      <c r="A2002" s="4">
        <v>1012.4059999999999</v>
      </c>
      <c r="B2002" s="4">
        <v>1.28</v>
      </c>
      <c r="C2002" s="3">
        <v>1012.4059999999999</v>
      </c>
      <c r="D2002" s="3">
        <v>1.35</v>
      </c>
    </row>
    <row r="2003" spans="1:4" x14ac:dyDescent="0.2">
      <c r="A2003" s="4">
        <v>1012.692</v>
      </c>
      <c r="B2003" s="4">
        <v>1.3</v>
      </c>
      <c r="C2003" s="3">
        <v>1012.692</v>
      </c>
      <c r="D2003" s="3">
        <v>1.35</v>
      </c>
    </row>
    <row r="2004" spans="1:4" x14ac:dyDescent="0.2">
      <c r="A2004" s="4">
        <v>1012.977</v>
      </c>
      <c r="B2004" s="4">
        <v>1.3</v>
      </c>
      <c r="C2004" s="3">
        <v>1012.977</v>
      </c>
      <c r="D2004" s="3">
        <v>1.34</v>
      </c>
    </row>
    <row r="2005" spans="1:4" x14ac:dyDescent="0.2">
      <c r="A2005" s="4">
        <v>1013.263</v>
      </c>
      <c r="B2005" s="4">
        <v>1.26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1.28</v>
      </c>
      <c r="C2006" s="3">
        <v>1013.548</v>
      </c>
      <c r="D2006" s="3">
        <v>1.31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1.33</v>
      </c>
    </row>
    <row r="2008" spans="1:4" x14ac:dyDescent="0.2">
      <c r="A2008" s="4">
        <v>1014.119</v>
      </c>
      <c r="B2008" s="4">
        <v>1.28</v>
      </c>
      <c r="C2008" s="3">
        <v>1014.119</v>
      </c>
      <c r="D2008" s="3">
        <v>1.33</v>
      </c>
    </row>
    <row r="2009" spans="1:4" x14ac:dyDescent="0.2">
      <c r="A2009" s="4">
        <v>1014.405</v>
      </c>
      <c r="B2009" s="4">
        <v>1.25</v>
      </c>
      <c r="C2009" s="3">
        <v>1014.405</v>
      </c>
      <c r="D2009" s="3">
        <v>1.3</v>
      </c>
    </row>
    <row r="2010" spans="1:4" x14ac:dyDescent="0.2">
      <c r="A2010" s="4">
        <v>1014.69</v>
      </c>
      <c r="B2010" s="4">
        <v>1.26</v>
      </c>
      <c r="C2010" s="3">
        <v>1014.69</v>
      </c>
      <c r="D2010" s="3">
        <v>1.3</v>
      </c>
    </row>
    <row r="2011" spans="1:4" x14ac:dyDescent="0.2">
      <c r="A2011" s="4">
        <v>1014.975</v>
      </c>
      <c r="B2011" s="4">
        <v>1.24</v>
      </c>
      <c r="C2011" s="3">
        <v>1014.975</v>
      </c>
      <c r="D2011" s="3">
        <v>1.29</v>
      </c>
    </row>
    <row r="2012" spans="1:4" x14ac:dyDescent="0.2">
      <c r="A2012" s="4">
        <v>1015.261</v>
      </c>
      <c r="B2012" s="4">
        <v>1.25</v>
      </c>
      <c r="C2012" s="3">
        <v>1015.261</v>
      </c>
      <c r="D2012" s="3">
        <v>1.32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1.31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1.29</v>
      </c>
    </row>
    <row r="2015" spans="1:4" x14ac:dyDescent="0.2">
      <c r="A2015" s="4">
        <v>1016.116</v>
      </c>
      <c r="B2015" s="4">
        <v>1.2</v>
      </c>
      <c r="C2015" s="3">
        <v>1016.116</v>
      </c>
      <c r="D2015" s="3">
        <v>1.25</v>
      </c>
    </row>
    <row r="2016" spans="1:4" x14ac:dyDescent="0.2">
      <c r="A2016" s="4">
        <v>1016.401</v>
      </c>
      <c r="B2016" s="4">
        <v>1.22</v>
      </c>
      <c r="C2016" s="3">
        <v>1016.401</v>
      </c>
      <c r="D2016" s="3">
        <v>1.24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1.22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1.22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1.18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1.17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1.1299999999999999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1.1299999999999999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1.1200000000000001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1.0900000000000001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1.07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1.06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1.02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1.01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1.02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-0.51</v>
      </c>
      <c r="C2" s="3">
        <v>338.96600000000001</v>
      </c>
      <c r="D2" s="3">
        <v>-0.56000000000000005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-0.23</v>
      </c>
      <c r="C3" s="3">
        <v>339.34800000000001</v>
      </c>
      <c r="D3" s="3">
        <v>-0.46</v>
      </c>
      <c r="H3" s="5">
        <f>B252</f>
        <v>-7.0000000000000007E-2</v>
      </c>
      <c r="I3" s="5">
        <f>B650</f>
        <v>-0.03</v>
      </c>
      <c r="J3" s="5">
        <f>B1091</f>
        <v>0.05</v>
      </c>
      <c r="K3" s="6">
        <f>D252</f>
        <v>0.47</v>
      </c>
      <c r="L3" s="6">
        <f>D650</f>
        <v>0.32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-0.49</v>
      </c>
      <c r="C4" s="3">
        <v>339.73</v>
      </c>
      <c r="D4" s="3">
        <v>-0.66</v>
      </c>
    </row>
    <row r="5" spans="1:16" x14ac:dyDescent="0.2">
      <c r="A5" s="4">
        <v>340.11099999999999</v>
      </c>
      <c r="B5" s="4">
        <v>-0.35</v>
      </c>
      <c r="C5" s="3">
        <v>340.11099999999999</v>
      </c>
      <c r="D5" s="3">
        <v>-0.52</v>
      </c>
    </row>
    <row r="6" spans="1:16" x14ac:dyDescent="0.2">
      <c r="A6" s="4">
        <v>340.49299999999999</v>
      </c>
      <c r="B6" s="4">
        <v>-0.39</v>
      </c>
      <c r="C6" s="3">
        <v>340.49299999999999</v>
      </c>
      <c r="D6" s="3">
        <v>-0.53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0.13</v>
      </c>
      <c r="C8" s="3">
        <v>341.25599999999997</v>
      </c>
      <c r="D8" s="3">
        <v>-0.26</v>
      </c>
    </row>
    <row r="9" spans="1:16" x14ac:dyDescent="0.2">
      <c r="A9" s="4">
        <v>341.63799999999998</v>
      </c>
      <c r="B9" s="4">
        <v>0.12</v>
      </c>
      <c r="C9" s="3">
        <v>341.63799999999998</v>
      </c>
      <c r="D9" s="3">
        <v>-0.27</v>
      </c>
    </row>
    <row r="10" spans="1:16" x14ac:dyDescent="0.2">
      <c r="A10" s="4">
        <v>342.01900000000001</v>
      </c>
      <c r="B10" s="4">
        <v>-1.1200000000000001</v>
      </c>
      <c r="C10" s="3">
        <v>342.01900000000001</v>
      </c>
      <c r="D10" s="3">
        <v>-1.1200000000000001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-0.51</v>
      </c>
      <c r="H11" s="8"/>
    </row>
    <row r="12" spans="1:16" x14ac:dyDescent="0.2">
      <c r="A12" s="4">
        <v>342.78199999999998</v>
      </c>
      <c r="B12" s="4">
        <v>0.52</v>
      </c>
      <c r="C12" s="3">
        <v>342.78199999999998</v>
      </c>
      <c r="D12" s="3">
        <v>-0.18</v>
      </c>
    </row>
    <row r="13" spans="1:16" x14ac:dyDescent="0.2">
      <c r="A13" s="4">
        <v>343.16300000000001</v>
      </c>
      <c r="B13" s="4">
        <v>-0.26</v>
      </c>
      <c r="C13" s="3">
        <v>343.16300000000001</v>
      </c>
      <c r="D13" s="3">
        <v>0.2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-0.03</v>
      </c>
    </row>
    <row r="16" spans="1:16" x14ac:dyDescent="0.2">
      <c r="A16" s="4">
        <v>344.30700000000002</v>
      </c>
      <c r="B16" s="4">
        <v>-0.03</v>
      </c>
      <c r="C16" s="3">
        <v>344.30700000000002</v>
      </c>
      <c r="D16" s="3">
        <v>0.04</v>
      </c>
    </row>
    <row r="17" spans="1:4" x14ac:dyDescent="0.2">
      <c r="A17" s="4">
        <v>344.68799999999999</v>
      </c>
      <c r="B17" s="4">
        <v>-0.1</v>
      </c>
      <c r="C17" s="3">
        <v>344.68799999999999</v>
      </c>
      <c r="D17" s="3">
        <v>-0.04</v>
      </c>
    </row>
    <row r="18" spans="1:4" x14ac:dyDescent="0.2">
      <c r="A18" s="4">
        <v>345.06900000000002</v>
      </c>
      <c r="B18" s="4">
        <v>-1.24</v>
      </c>
      <c r="C18" s="3">
        <v>345.06900000000002</v>
      </c>
      <c r="D18" s="3">
        <v>-0.87</v>
      </c>
    </row>
    <row r="19" spans="1:4" x14ac:dyDescent="0.2">
      <c r="A19" s="4">
        <v>345.45</v>
      </c>
      <c r="B19" s="4">
        <v>-1.37</v>
      </c>
      <c r="C19" s="3">
        <v>345.45</v>
      </c>
      <c r="D19" s="3">
        <v>-1.25</v>
      </c>
    </row>
    <row r="20" spans="1:4" x14ac:dyDescent="0.2">
      <c r="A20" s="4">
        <v>345.83100000000002</v>
      </c>
      <c r="B20" s="4">
        <v>0.12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1.76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0.01</v>
      </c>
      <c r="C22" s="3">
        <v>346.59300000000002</v>
      </c>
      <c r="D22" s="3">
        <v>0.17</v>
      </c>
    </row>
    <row r="23" spans="1:4" x14ac:dyDescent="0.2">
      <c r="A23" s="4">
        <v>346.97399999999999</v>
      </c>
      <c r="B23" s="4">
        <v>0.14000000000000001</v>
      </c>
      <c r="C23" s="3">
        <v>346.97399999999999</v>
      </c>
      <c r="D23" s="3">
        <v>0.31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0.3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0.28000000000000003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0.28000000000000003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0.28000000000000003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0.27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0.27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0.28000000000000003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0.27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0.27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0.27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0.25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0.25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0.25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0.26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0.25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0.25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0.24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0.25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0.25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0.25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0.25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0.26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0.28000000000000003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0.28000000000000003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0.28000000000000003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0.28000000000000003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0.28999999999999998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0.28999999999999998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0.31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0.32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0.32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0.32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0.32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0.33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0.32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0.32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0.32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0.32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0.32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0.32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0.32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0.33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0.33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0.33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0.34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0.34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0.34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0.34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0.35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0.35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0.35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0.35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0.35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0.35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0.35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0.36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0.36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0.36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0.36</v>
      </c>
    </row>
    <row r="154" spans="1:4" x14ac:dyDescent="0.2">
      <c r="A154" s="4">
        <v>396.536</v>
      </c>
      <c r="B154" s="4">
        <v>-0.06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-0.06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-0.06</v>
      </c>
      <c r="C156" s="3">
        <v>397.28699999999998</v>
      </c>
      <c r="D156" s="3">
        <v>0.36</v>
      </c>
    </row>
    <row r="157" spans="1:4" x14ac:dyDescent="0.2">
      <c r="A157" s="4">
        <v>397.66300000000001</v>
      </c>
      <c r="B157" s="4">
        <v>-0.06</v>
      </c>
      <c r="C157" s="3">
        <v>397.66300000000001</v>
      </c>
      <c r="D157" s="3">
        <v>0.36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0.36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0.36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0.36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0.37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0.37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0.37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0.37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0.37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0.37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0.37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0.37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0.37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0.37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0.38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0.38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0.38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0.39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0.39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0.39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0.39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0.39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0.39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0.39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0.39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0.39</v>
      </c>
    </row>
    <row r="183" spans="1:4" x14ac:dyDescent="0.2">
      <c r="A183" s="4">
        <v>407.41399999999999</v>
      </c>
      <c r="B183" s="4">
        <v>-7.0000000000000007E-2</v>
      </c>
      <c r="C183" s="3">
        <v>407.41399999999999</v>
      </c>
      <c r="D183" s="3">
        <v>0.4</v>
      </c>
    </row>
    <row r="184" spans="1:4" x14ac:dyDescent="0.2">
      <c r="A184" s="4">
        <v>407.78899999999999</v>
      </c>
      <c r="B184" s="4">
        <v>-7.0000000000000007E-2</v>
      </c>
      <c r="C184" s="3">
        <v>407.78899999999999</v>
      </c>
      <c r="D184" s="3">
        <v>0.4</v>
      </c>
    </row>
    <row r="185" spans="1:4" x14ac:dyDescent="0.2">
      <c r="A185" s="4">
        <v>408.16300000000001</v>
      </c>
      <c r="B185" s="4">
        <v>-7.0000000000000007E-2</v>
      </c>
      <c r="C185" s="3">
        <v>408.16300000000001</v>
      </c>
      <c r="D185" s="3">
        <v>0.4</v>
      </c>
    </row>
    <row r="186" spans="1:4" x14ac:dyDescent="0.2">
      <c r="A186" s="4">
        <v>408.53800000000001</v>
      </c>
      <c r="B186" s="4">
        <v>-7.0000000000000007E-2</v>
      </c>
      <c r="C186" s="3">
        <v>408.53800000000001</v>
      </c>
      <c r="D186" s="3">
        <v>0.4</v>
      </c>
    </row>
    <row r="187" spans="1:4" x14ac:dyDescent="0.2">
      <c r="A187" s="4">
        <v>408.91199999999998</v>
      </c>
      <c r="B187" s="4">
        <v>-7.0000000000000007E-2</v>
      </c>
      <c r="C187" s="3">
        <v>408.91199999999998</v>
      </c>
      <c r="D187" s="3">
        <v>0.4</v>
      </c>
    </row>
    <row r="188" spans="1:4" x14ac:dyDescent="0.2">
      <c r="A188" s="4">
        <v>409.286</v>
      </c>
      <c r="B188" s="4">
        <v>-7.0000000000000007E-2</v>
      </c>
      <c r="C188" s="3">
        <v>409.286</v>
      </c>
      <c r="D188" s="3">
        <v>0.41</v>
      </c>
    </row>
    <row r="189" spans="1:4" x14ac:dyDescent="0.2">
      <c r="A189" s="4">
        <v>409.661</v>
      </c>
      <c r="B189" s="4">
        <v>-7.0000000000000007E-2</v>
      </c>
      <c r="C189" s="3">
        <v>409.661</v>
      </c>
      <c r="D189" s="3">
        <v>0.41</v>
      </c>
    </row>
    <row r="190" spans="1:4" x14ac:dyDescent="0.2">
      <c r="A190" s="4">
        <v>410.03500000000003</v>
      </c>
      <c r="B190" s="4">
        <v>-7.0000000000000007E-2</v>
      </c>
      <c r="C190" s="3">
        <v>410.03500000000003</v>
      </c>
      <c r="D190" s="3">
        <v>0.41</v>
      </c>
    </row>
    <row r="191" spans="1:4" x14ac:dyDescent="0.2">
      <c r="A191" s="4">
        <v>410.40899999999999</v>
      </c>
      <c r="B191" s="4">
        <v>-7.0000000000000007E-2</v>
      </c>
      <c r="C191" s="3">
        <v>410.40899999999999</v>
      </c>
      <c r="D191" s="3">
        <v>0.41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0.41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0.41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0.41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0.41</v>
      </c>
    </row>
    <row r="196" spans="1:4" x14ac:dyDescent="0.2">
      <c r="A196" s="4">
        <v>412.28</v>
      </c>
      <c r="B196" s="4">
        <v>-7.0000000000000007E-2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-7.0000000000000007E-2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-7.0000000000000007E-2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-7.0000000000000007E-2</v>
      </c>
      <c r="C199" s="3">
        <v>413.40199999999999</v>
      </c>
      <c r="D199" s="3">
        <v>0.42</v>
      </c>
    </row>
    <row r="200" spans="1:4" x14ac:dyDescent="0.2">
      <c r="A200" s="4">
        <v>413.77499999999998</v>
      </c>
      <c r="B200" s="4">
        <v>-7.0000000000000007E-2</v>
      </c>
      <c r="C200" s="3">
        <v>413.77499999999998</v>
      </c>
      <c r="D200" s="3">
        <v>0.42</v>
      </c>
    </row>
    <row r="201" spans="1:4" x14ac:dyDescent="0.2">
      <c r="A201" s="4">
        <v>414.149</v>
      </c>
      <c r="B201" s="4">
        <v>-7.0000000000000007E-2</v>
      </c>
      <c r="C201" s="3">
        <v>414.149</v>
      </c>
      <c r="D201" s="3">
        <v>0.42</v>
      </c>
    </row>
    <row r="202" spans="1:4" x14ac:dyDescent="0.2">
      <c r="A202" s="4">
        <v>414.52300000000002</v>
      </c>
      <c r="B202" s="4">
        <v>-7.0000000000000007E-2</v>
      </c>
      <c r="C202" s="3">
        <v>414.52300000000002</v>
      </c>
      <c r="D202" s="3">
        <v>0.42</v>
      </c>
    </row>
    <row r="203" spans="1:4" x14ac:dyDescent="0.2">
      <c r="A203" s="4">
        <v>414.89699999999999</v>
      </c>
      <c r="B203" s="4">
        <v>-7.0000000000000007E-2</v>
      </c>
      <c r="C203" s="3">
        <v>414.89699999999999</v>
      </c>
      <c r="D203" s="3">
        <v>0.42</v>
      </c>
    </row>
    <row r="204" spans="1:4" x14ac:dyDescent="0.2">
      <c r="A204" s="4">
        <v>415.27</v>
      </c>
      <c r="B204" s="4">
        <v>-7.0000000000000007E-2</v>
      </c>
      <c r="C204" s="3">
        <v>415.27</v>
      </c>
      <c r="D204" s="3">
        <v>0.42</v>
      </c>
    </row>
    <row r="205" spans="1:4" x14ac:dyDescent="0.2">
      <c r="A205" s="4">
        <v>415.64400000000001</v>
      </c>
      <c r="B205" s="4">
        <v>-7.0000000000000007E-2</v>
      </c>
      <c r="C205" s="3">
        <v>415.64400000000001</v>
      </c>
      <c r="D205" s="3">
        <v>0.43</v>
      </c>
    </row>
    <row r="206" spans="1:4" x14ac:dyDescent="0.2">
      <c r="A206" s="4">
        <v>416.01799999999997</v>
      </c>
      <c r="B206" s="4">
        <v>-7.0000000000000007E-2</v>
      </c>
      <c r="C206" s="3">
        <v>416.01799999999997</v>
      </c>
      <c r="D206" s="3">
        <v>0.43</v>
      </c>
    </row>
    <row r="207" spans="1:4" x14ac:dyDescent="0.2">
      <c r="A207" s="4">
        <v>416.39100000000002</v>
      </c>
      <c r="B207" s="4">
        <v>-7.0000000000000007E-2</v>
      </c>
      <c r="C207" s="3">
        <v>416.39100000000002</v>
      </c>
      <c r="D207" s="3">
        <v>0.43</v>
      </c>
    </row>
    <row r="208" spans="1:4" x14ac:dyDescent="0.2">
      <c r="A208" s="4">
        <v>416.76499999999999</v>
      </c>
      <c r="B208" s="4">
        <v>-7.0000000000000007E-2</v>
      </c>
      <c r="C208" s="3">
        <v>416.76499999999999</v>
      </c>
      <c r="D208" s="3">
        <v>0.43</v>
      </c>
    </row>
    <row r="209" spans="1:4" x14ac:dyDescent="0.2">
      <c r="A209" s="4">
        <v>417.13799999999998</v>
      </c>
      <c r="B209" s="4">
        <v>-7.0000000000000007E-2</v>
      </c>
      <c r="C209" s="3">
        <v>417.13799999999998</v>
      </c>
      <c r="D209" s="3">
        <v>0.43</v>
      </c>
    </row>
    <row r="210" spans="1:4" x14ac:dyDescent="0.2">
      <c r="A210" s="4">
        <v>417.512</v>
      </c>
      <c r="B210" s="4">
        <v>-7.0000000000000007E-2</v>
      </c>
      <c r="C210" s="3">
        <v>417.512</v>
      </c>
      <c r="D210" s="3">
        <v>0.43</v>
      </c>
    </row>
    <row r="211" spans="1:4" x14ac:dyDescent="0.2">
      <c r="A211" s="4">
        <v>417.88499999999999</v>
      </c>
      <c r="B211" s="4">
        <v>-7.0000000000000007E-2</v>
      </c>
      <c r="C211" s="3">
        <v>417.88499999999999</v>
      </c>
      <c r="D211" s="3">
        <v>0.43</v>
      </c>
    </row>
    <row r="212" spans="1:4" x14ac:dyDescent="0.2">
      <c r="A212" s="4">
        <v>418.25900000000001</v>
      </c>
      <c r="B212" s="4">
        <v>-7.0000000000000007E-2</v>
      </c>
      <c r="C212" s="3">
        <v>418.25900000000001</v>
      </c>
      <c r="D212" s="3">
        <v>0.43</v>
      </c>
    </row>
    <row r="213" spans="1:4" x14ac:dyDescent="0.2">
      <c r="A213" s="4">
        <v>418.63200000000001</v>
      </c>
      <c r="B213" s="4">
        <v>-7.0000000000000007E-2</v>
      </c>
      <c r="C213" s="3">
        <v>418.63200000000001</v>
      </c>
      <c r="D213" s="3">
        <v>0.43</v>
      </c>
    </row>
    <row r="214" spans="1:4" x14ac:dyDescent="0.2">
      <c r="A214" s="4">
        <v>419.005</v>
      </c>
      <c r="B214" s="4">
        <v>-7.0000000000000007E-2</v>
      </c>
      <c r="C214" s="3">
        <v>419.005</v>
      </c>
      <c r="D214" s="3">
        <v>0.44</v>
      </c>
    </row>
    <row r="215" spans="1:4" x14ac:dyDescent="0.2">
      <c r="A215" s="4">
        <v>419.37799999999999</v>
      </c>
      <c r="B215" s="4">
        <v>-7.0000000000000007E-2</v>
      </c>
      <c r="C215" s="3">
        <v>419.37799999999999</v>
      </c>
      <c r="D215" s="3">
        <v>0.44</v>
      </c>
    </row>
    <row r="216" spans="1:4" x14ac:dyDescent="0.2">
      <c r="A216" s="4">
        <v>419.75200000000001</v>
      </c>
      <c r="B216" s="4">
        <v>-7.0000000000000007E-2</v>
      </c>
      <c r="C216" s="3">
        <v>419.75200000000001</v>
      </c>
      <c r="D216" s="3">
        <v>0.44</v>
      </c>
    </row>
    <row r="217" spans="1:4" x14ac:dyDescent="0.2">
      <c r="A217" s="4">
        <v>420.125</v>
      </c>
      <c r="B217" s="4">
        <v>-7.0000000000000007E-2</v>
      </c>
      <c r="C217" s="3">
        <v>420.125</v>
      </c>
      <c r="D217" s="3">
        <v>0.44</v>
      </c>
    </row>
    <row r="218" spans="1:4" x14ac:dyDescent="0.2">
      <c r="A218" s="4">
        <v>420.49799999999999</v>
      </c>
      <c r="B218" s="4">
        <v>-7.0000000000000007E-2</v>
      </c>
      <c r="C218" s="3">
        <v>420.49799999999999</v>
      </c>
      <c r="D218" s="3">
        <v>0.44</v>
      </c>
    </row>
    <row r="219" spans="1:4" x14ac:dyDescent="0.2">
      <c r="A219" s="4">
        <v>420.87099999999998</v>
      </c>
      <c r="B219" s="4">
        <v>-7.0000000000000007E-2</v>
      </c>
      <c r="C219" s="3">
        <v>420.87099999999998</v>
      </c>
      <c r="D219" s="3">
        <v>0.44</v>
      </c>
    </row>
    <row r="220" spans="1:4" x14ac:dyDescent="0.2">
      <c r="A220" s="4">
        <v>421.24400000000003</v>
      </c>
      <c r="B220" s="4">
        <v>-7.0000000000000007E-2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-7.0000000000000007E-2</v>
      </c>
      <c r="C221" s="3">
        <v>421.61700000000002</v>
      </c>
      <c r="D221" s="3">
        <v>0.44</v>
      </c>
    </row>
    <row r="222" spans="1:4" x14ac:dyDescent="0.2">
      <c r="A222" s="4">
        <v>421.99</v>
      </c>
      <c r="B222" s="4">
        <v>-7.0000000000000007E-2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-7.0000000000000007E-2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-7.0000000000000007E-2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-7.0000000000000007E-2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-7.0000000000000007E-2</v>
      </c>
      <c r="C226" s="3">
        <v>423.48099999999999</v>
      </c>
      <c r="D226" s="3">
        <v>0.45</v>
      </c>
    </row>
    <row r="227" spans="1:4" x14ac:dyDescent="0.2">
      <c r="A227" s="4">
        <v>423.85399999999998</v>
      </c>
      <c r="B227" s="4">
        <v>-7.0000000000000007E-2</v>
      </c>
      <c r="C227" s="3">
        <v>423.85399999999998</v>
      </c>
      <c r="D227" s="3">
        <v>0.45</v>
      </c>
    </row>
    <row r="228" spans="1:4" x14ac:dyDescent="0.2">
      <c r="A228" s="4">
        <v>424.22699999999998</v>
      </c>
      <c r="B228" s="4">
        <v>-7.0000000000000007E-2</v>
      </c>
      <c r="C228" s="3">
        <v>424.22699999999998</v>
      </c>
      <c r="D228" s="3">
        <v>0.45</v>
      </c>
    </row>
    <row r="229" spans="1:4" x14ac:dyDescent="0.2">
      <c r="A229" s="4">
        <v>424.59899999999999</v>
      </c>
      <c r="B229" s="4">
        <v>-7.0000000000000007E-2</v>
      </c>
      <c r="C229" s="3">
        <v>424.59899999999999</v>
      </c>
      <c r="D229" s="3">
        <v>0.45</v>
      </c>
    </row>
    <row r="230" spans="1:4" x14ac:dyDescent="0.2">
      <c r="A230" s="4">
        <v>424.97199999999998</v>
      </c>
      <c r="B230" s="4">
        <v>-7.0000000000000007E-2</v>
      </c>
      <c r="C230" s="3">
        <v>424.97199999999998</v>
      </c>
      <c r="D230" s="3">
        <v>0.45</v>
      </c>
    </row>
    <row r="231" spans="1:4" x14ac:dyDescent="0.2">
      <c r="A231" s="4">
        <v>425.34500000000003</v>
      </c>
      <c r="B231" s="4">
        <v>-7.0000000000000007E-2</v>
      </c>
      <c r="C231" s="3">
        <v>425.34500000000003</v>
      </c>
      <c r="D231" s="3">
        <v>0.46</v>
      </c>
    </row>
    <row r="232" spans="1:4" x14ac:dyDescent="0.2">
      <c r="A232" s="4">
        <v>425.71699999999998</v>
      </c>
      <c r="B232" s="4">
        <v>-7.0000000000000007E-2</v>
      </c>
      <c r="C232" s="3">
        <v>425.71699999999998</v>
      </c>
      <c r="D232" s="3">
        <v>0.46</v>
      </c>
    </row>
    <row r="233" spans="1:4" x14ac:dyDescent="0.2">
      <c r="A233" s="4">
        <v>426.09</v>
      </c>
      <c r="B233" s="4">
        <v>-7.0000000000000007E-2</v>
      </c>
      <c r="C233" s="3">
        <v>426.09</v>
      </c>
      <c r="D233" s="3">
        <v>0.46</v>
      </c>
    </row>
    <row r="234" spans="1:4" x14ac:dyDescent="0.2">
      <c r="A234" s="4">
        <v>426.46199999999999</v>
      </c>
      <c r="B234" s="4">
        <v>-7.0000000000000007E-2</v>
      </c>
      <c r="C234" s="3">
        <v>426.46199999999999</v>
      </c>
      <c r="D234" s="3">
        <v>0.46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0.46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0.46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0.46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0.46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0.46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0.46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0.46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0.46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0.47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0.47</v>
      </c>
    </row>
    <row r="245" spans="1:4" x14ac:dyDescent="0.2">
      <c r="A245" s="4">
        <v>430.55700000000002</v>
      </c>
      <c r="B245" s="4">
        <v>-7.0000000000000007E-2</v>
      </c>
      <c r="C245" s="3">
        <v>430.55700000000002</v>
      </c>
      <c r="D245" s="3">
        <v>0.47</v>
      </c>
    </row>
    <row r="246" spans="1:4" x14ac:dyDescent="0.2">
      <c r="A246" s="4">
        <v>430.92899999999997</v>
      </c>
      <c r="B246" s="4">
        <v>-7.0000000000000007E-2</v>
      </c>
      <c r="C246" s="3">
        <v>430.92899999999997</v>
      </c>
      <c r="D246" s="3">
        <v>0.47</v>
      </c>
    </row>
    <row r="247" spans="1:4" x14ac:dyDescent="0.2">
      <c r="A247" s="4">
        <v>431.3</v>
      </c>
      <c r="B247" s="4">
        <v>-7.0000000000000007E-2</v>
      </c>
      <c r="C247" s="3">
        <v>431.3</v>
      </c>
      <c r="D247" s="3">
        <v>0.47</v>
      </c>
    </row>
    <row r="248" spans="1:4" x14ac:dyDescent="0.2">
      <c r="A248" s="4">
        <v>431.67200000000003</v>
      </c>
      <c r="B248" s="4">
        <v>-7.0000000000000007E-2</v>
      </c>
      <c r="C248" s="3">
        <v>431.67200000000003</v>
      </c>
      <c r="D248" s="3">
        <v>0.47</v>
      </c>
    </row>
    <row r="249" spans="1:4" x14ac:dyDescent="0.2">
      <c r="A249" s="4">
        <v>432.04399999999998</v>
      </c>
      <c r="B249" s="4">
        <v>-7.0000000000000007E-2</v>
      </c>
      <c r="C249" s="3">
        <v>432.04399999999998</v>
      </c>
      <c r="D249" s="3">
        <v>0.47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0.47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0.47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0.47</v>
      </c>
    </row>
    <row r="253" spans="1:4" x14ac:dyDescent="0.2">
      <c r="A253" s="4">
        <v>433.53100000000001</v>
      </c>
      <c r="B253" s="4">
        <v>-7.0000000000000007E-2</v>
      </c>
      <c r="C253" s="3">
        <v>433.53100000000001</v>
      </c>
      <c r="D253" s="3">
        <v>0.47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0.47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0.48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0.48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0.47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0.47</v>
      </c>
    </row>
    <row r="259" spans="1:4" x14ac:dyDescent="0.2">
      <c r="A259" s="4">
        <v>435.76</v>
      </c>
      <c r="B259" s="4">
        <v>-7.0000000000000007E-2</v>
      </c>
      <c r="C259" s="3">
        <v>435.76</v>
      </c>
      <c r="D259" s="3">
        <v>0.48</v>
      </c>
    </row>
    <row r="260" spans="1:4" x14ac:dyDescent="0.2">
      <c r="A260" s="4">
        <v>436.13200000000001</v>
      </c>
      <c r="B260" s="4">
        <v>-7.0000000000000007E-2</v>
      </c>
      <c r="C260" s="3">
        <v>436.13200000000001</v>
      </c>
      <c r="D260" s="3">
        <v>0.48</v>
      </c>
    </row>
    <row r="261" spans="1:4" x14ac:dyDescent="0.2">
      <c r="A261" s="4">
        <v>436.50299999999999</v>
      </c>
      <c r="B261" s="4">
        <v>-7.0000000000000007E-2</v>
      </c>
      <c r="C261" s="3">
        <v>436.50299999999999</v>
      </c>
      <c r="D261" s="3">
        <v>0.48</v>
      </c>
    </row>
    <row r="262" spans="1:4" x14ac:dyDescent="0.2">
      <c r="A262" s="4">
        <v>436.87400000000002</v>
      </c>
      <c r="B262" s="4">
        <v>-7.0000000000000007E-2</v>
      </c>
      <c r="C262" s="3">
        <v>436.87400000000002</v>
      </c>
      <c r="D262" s="3">
        <v>0.48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0.48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0.48</v>
      </c>
    </row>
    <row r="265" spans="1:4" x14ac:dyDescent="0.2">
      <c r="A265" s="4">
        <v>437.988</v>
      </c>
      <c r="B265" s="4">
        <v>-7.0000000000000007E-2</v>
      </c>
      <c r="C265" s="3">
        <v>437.988</v>
      </c>
      <c r="D265" s="3">
        <v>0.48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0.48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0.48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0.48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0.48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0.48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0.48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0.48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0.48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0.48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0.48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0.48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0.48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0.48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0.48</v>
      </c>
    </row>
    <row r="280" spans="1:4" x14ac:dyDescent="0.2">
      <c r="A280" s="4">
        <v>443.55099999999999</v>
      </c>
      <c r="B280" s="4">
        <v>-7.0000000000000007E-2</v>
      </c>
      <c r="C280" s="3">
        <v>443.55099999999999</v>
      </c>
      <c r="D280" s="3">
        <v>0.48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0.48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0.48</v>
      </c>
    </row>
    <row r="283" spans="1:4" x14ac:dyDescent="0.2">
      <c r="A283" s="4">
        <v>444.66199999999998</v>
      </c>
      <c r="B283" s="4">
        <v>-7.0000000000000007E-2</v>
      </c>
      <c r="C283" s="3">
        <v>444.66199999999998</v>
      </c>
      <c r="D283" s="3">
        <v>0.48</v>
      </c>
    </row>
    <row r="284" spans="1:4" x14ac:dyDescent="0.2">
      <c r="A284" s="4">
        <v>445.03300000000002</v>
      </c>
      <c r="B284" s="4">
        <v>-7.0000000000000007E-2</v>
      </c>
      <c r="C284" s="3">
        <v>445.03300000000002</v>
      </c>
      <c r="D284" s="3">
        <v>0.48</v>
      </c>
    </row>
    <row r="285" spans="1:4" x14ac:dyDescent="0.2">
      <c r="A285" s="4">
        <v>445.40300000000002</v>
      </c>
      <c r="B285" s="4">
        <v>-7.0000000000000007E-2</v>
      </c>
      <c r="C285" s="3">
        <v>445.40300000000002</v>
      </c>
      <c r="D285" s="3">
        <v>0.47</v>
      </c>
    </row>
    <row r="286" spans="1:4" x14ac:dyDescent="0.2">
      <c r="A286" s="4">
        <v>445.77300000000002</v>
      </c>
      <c r="B286" s="4">
        <v>-7.0000000000000007E-2</v>
      </c>
      <c r="C286" s="3">
        <v>445.77300000000002</v>
      </c>
      <c r="D286" s="3">
        <v>0.47</v>
      </c>
    </row>
    <row r="287" spans="1:4" x14ac:dyDescent="0.2">
      <c r="A287" s="4">
        <v>446.14400000000001</v>
      </c>
      <c r="B287" s="4">
        <v>-7.0000000000000007E-2</v>
      </c>
      <c r="C287" s="3">
        <v>446.14400000000001</v>
      </c>
      <c r="D287" s="3">
        <v>0.47</v>
      </c>
    </row>
    <row r="288" spans="1:4" x14ac:dyDescent="0.2">
      <c r="A288" s="4">
        <v>446.51400000000001</v>
      </c>
      <c r="B288" s="4">
        <v>-7.0000000000000007E-2</v>
      </c>
      <c r="C288" s="3">
        <v>446.51400000000001</v>
      </c>
      <c r="D288" s="3">
        <v>0.47</v>
      </c>
    </row>
    <row r="289" spans="1:4" x14ac:dyDescent="0.2">
      <c r="A289" s="4">
        <v>446.88400000000001</v>
      </c>
      <c r="B289" s="4">
        <v>-7.0000000000000007E-2</v>
      </c>
      <c r="C289" s="3">
        <v>446.88400000000001</v>
      </c>
      <c r="D289" s="3">
        <v>0.47</v>
      </c>
    </row>
    <row r="290" spans="1:4" x14ac:dyDescent="0.2">
      <c r="A290" s="4">
        <v>447.25400000000002</v>
      </c>
      <c r="B290" s="4">
        <v>-7.0000000000000007E-2</v>
      </c>
      <c r="C290" s="3">
        <v>447.25400000000002</v>
      </c>
      <c r="D290" s="3">
        <v>0.47</v>
      </c>
    </row>
    <row r="291" spans="1:4" x14ac:dyDescent="0.2">
      <c r="A291" s="4">
        <v>447.62400000000002</v>
      </c>
      <c r="B291" s="4">
        <v>-7.0000000000000007E-2</v>
      </c>
      <c r="C291" s="3">
        <v>447.62400000000002</v>
      </c>
      <c r="D291" s="3">
        <v>0.47</v>
      </c>
    </row>
    <row r="292" spans="1:4" x14ac:dyDescent="0.2">
      <c r="A292" s="4">
        <v>447.99400000000003</v>
      </c>
      <c r="B292" s="4">
        <v>-7.0000000000000007E-2</v>
      </c>
      <c r="C292" s="3">
        <v>447.99400000000003</v>
      </c>
      <c r="D292" s="3">
        <v>0.47</v>
      </c>
    </row>
    <row r="293" spans="1:4" x14ac:dyDescent="0.2">
      <c r="A293" s="4">
        <v>448.36399999999998</v>
      </c>
      <c r="B293" s="4">
        <v>-7.0000000000000007E-2</v>
      </c>
      <c r="C293" s="3">
        <v>448.36399999999998</v>
      </c>
      <c r="D293" s="3">
        <v>0.47</v>
      </c>
    </row>
    <row r="294" spans="1:4" x14ac:dyDescent="0.2">
      <c r="A294" s="4">
        <v>448.73399999999998</v>
      </c>
      <c r="B294" s="4">
        <v>-7.0000000000000007E-2</v>
      </c>
      <c r="C294" s="3">
        <v>448.73399999999998</v>
      </c>
      <c r="D294" s="3">
        <v>0.47</v>
      </c>
    </row>
    <row r="295" spans="1:4" x14ac:dyDescent="0.2">
      <c r="A295" s="4">
        <v>449.10399999999998</v>
      </c>
      <c r="B295" s="4">
        <v>-7.0000000000000007E-2</v>
      </c>
      <c r="C295" s="3">
        <v>449.10399999999998</v>
      </c>
      <c r="D295" s="3">
        <v>0.47</v>
      </c>
    </row>
    <row r="296" spans="1:4" x14ac:dyDescent="0.2">
      <c r="A296" s="4">
        <v>449.47399999999999</v>
      </c>
      <c r="B296" s="4">
        <v>-7.0000000000000007E-2</v>
      </c>
      <c r="C296" s="3">
        <v>449.47399999999999</v>
      </c>
      <c r="D296" s="3">
        <v>0.47</v>
      </c>
    </row>
    <row r="297" spans="1:4" x14ac:dyDescent="0.2">
      <c r="A297" s="4">
        <v>449.84399999999999</v>
      </c>
      <c r="B297" s="4">
        <v>-7.0000000000000007E-2</v>
      </c>
      <c r="C297" s="3">
        <v>449.84399999999999</v>
      </c>
      <c r="D297" s="3">
        <v>0.47</v>
      </c>
    </row>
    <row r="298" spans="1:4" x14ac:dyDescent="0.2">
      <c r="A298" s="4">
        <v>450.214</v>
      </c>
      <c r="B298" s="4">
        <v>-7.0000000000000007E-2</v>
      </c>
      <c r="C298" s="3">
        <v>450.214</v>
      </c>
      <c r="D298" s="3">
        <v>0.47</v>
      </c>
    </row>
    <row r="299" spans="1:4" x14ac:dyDescent="0.2">
      <c r="A299" s="4">
        <v>450.584</v>
      </c>
      <c r="B299" s="4">
        <v>-7.0000000000000007E-2</v>
      </c>
      <c r="C299" s="3">
        <v>450.584</v>
      </c>
      <c r="D299" s="3">
        <v>0.47</v>
      </c>
    </row>
    <row r="300" spans="1:4" x14ac:dyDescent="0.2">
      <c r="A300" s="4">
        <v>450.95299999999997</v>
      </c>
      <c r="B300" s="4">
        <v>-7.0000000000000007E-2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-7.0000000000000007E-2</v>
      </c>
      <c r="C301" s="3">
        <v>451.32299999999998</v>
      </c>
      <c r="D301" s="3">
        <v>0.46</v>
      </c>
    </row>
    <row r="302" spans="1:4" x14ac:dyDescent="0.2">
      <c r="A302" s="4">
        <v>451.69299999999998</v>
      </c>
      <c r="B302" s="4">
        <v>-7.0000000000000007E-2</v>
      </c>
      <c r="C302" s="3">
        <v>451.69299999999998</v>
      </c>
      <c r="D302" s="3">
        <v>0.46</v>
      </c>
    </row>
    <row r="303" spans="1:4" x14ac:dyDescent="0.2">
      <c r="A303" s="4">
        <v>452.06200000000001</v>
      </c>
      <c r="B303" s="4">
        <v>-7.0000000000000007E-2</v>
      </c>
      <c r="C303" s="3">
        <v>452.06200000000001</v>
      </c>
      <c r="D303" s="3">
        <v>0.46</v>
      </c>
    </row>
    <row r="304" spans="1:4" x14ac:dyDescent="0.2">
      <c r="A304" s="4">
        <v>452.43200000000002</v>
      </c>
      <c r="B304" s="4">
        <v>-7.0000000000000007E-2</v>
      </c>
      <c r="C304" s="3">
        <v>452.43200000000002</v>
      </c>
      <c r="D304" s="3">
        <v>0.46</v>
      </c>
    </row>
    <row r="305" spans="1:4" x14ac:dyDescent="0.2">
      <c r="A305" s="4">
        <v>452.80099999999999</v>
      </c>
      <c r="B305" s="4">
        <v>-7.0000000000000007E-2</v>
      </c>
      <c r="C305" s="3">
        <v>452.80099999999999</v>
      </c>
      <c r="D305" s="3">
        <v>0.46</v>
      </c>
    </row>
    <row r="306" spans="1:4" x14ac:dyDescent="0.2">
      <c r="A306" s="4">
        <v>453.17099999999999</v>
      </c>
      <c r="B306" s="4">
        <v>-7.0000000000000007E-2</v>
      </c>
      <c r="C306" s="3">
        <v>453.17099999999999</v>
      </c>
      <c r="D306" s="3">
        <v>0.46</v>
      </c>
    </row>
    <row r="307" spans="1:4" x14ac:dyDescent="0.2">
      <c r="A307" s="4">
        <v>453.54</v>
      </c>
      <c r="B307" s="4">
        <v>-7.0000000000000007E-2</v>
      </c>
      <c r="C307" s="3">
        <v>453.54</v>
      </c>
      <c r="D307" s="3">
        <v>0.46</v>
      </c>
    </row>
    <row r="308" spans="1:4" x14ac:dyDescent="0.2">
      <c r="A308" s="4">
        <v>453.91</v>
      </c>
      <c r="B308" s="4">
        <v>-7.0000000000000007E-2</v>
      </c>
      <c r="C308" s="3">
        <v>453.91</v>
      </c>
      <c r="D308" s="3">
        <v>0.46</v>
      </c>
    </row>
    <row r="309" spans="1:4" x14ac:dyDescent="0.2">
      <c r="A309" s="4">
        <v>454.279</v>
      </c>
      <c r="B309" s="4">
        <v>-7.0000000000000007E-2</v>
      </c>
      <c r="C309" s="3">
        <v>454.279</v>
      </c>
      <c r="D309" s="3">
        <v>0.46</v>
      </c>
    </row>
    <row r="310" spans="1:4" x14ac:dyDescent="0.2">
      <c r="A310" s="4">
        <v>454.64800000000002</v>
      </c>
      <c r="B310" s="4">
        <v>-7.0000000000000007E-2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-7.0000000000000007E-2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-7.0000000000000007E-2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-7.0000000000000007E-2</v>
      </c>
      <c r="C313" s="3">
        <v>455.75599999999997</v>
      </c>
      <c r="D313" s="3">
        <v>0.45</v>
      </c>
    </row>
    <row r="314" spans="1:4" x14ac:dyDescent="0.2">
      <c r="A314" s="4">
        <v>456.125</v>
      </c>
      <c r="B314" s="4">
        <v>-7.0000000000000007E-2</v>
      </c>
      <c r="C314" s="3">
        <v>456.125</v>
      </c>
      <c r="D314" s="3">
        <v>0.45</v>
      </c>
    </row>
    <row r="315" spans="1:4" x14ac:dyDescent="0.2">
      <c r="A315" s="4">
        <v>456.49400000000003</v>
      </c>
      <c r="B315" s="4">
        <v>-7.0000000000000007E-2</v>
      </c>
      <c r="C315" s="3">
        <v>456.49400000000003</v>
      </c>
      <c r="D315" s="3">
        <v>0.45</v>
      </c>
    </row>
    <row r="316" spans="1:4" x14ac:dyDescent="0.2">
      <c r="A316" s="4">
        <v>456.863</v>
      </c>
      <c r="B316" s="4">
        <v>-7.0000000000000007E-2</v>
      </c>
      <c r="C316" s="3">
        <v>456.863</v>
      </c>
      <c r="D316" s="3">
        <v>0.45</v>
      </c>
    </row>
    <row r="317" spans="1:4" x14ac:dyDescent="0.2">
      <c r="A317" s="4">
        <v>457.23200000000003</v>
      </c>
      <c r="B317" s="4">
        <v>-7.0000000000000007E-2</v>
      </c>
      <c r="C317" s="3">
        <v>457.23200000000003</v>
      </c>
      <c r="D317" s="3">
        <v>0.45</v>
      </c>
    </row>
    <row r="318" spans="1:4" x14ac:dyDescent="0.2">
      <c r="A318" s="4">
        <v>457.601</v>
      </c>
      <c r="B318" s="4">
        <v>-7.0000000000000007E-2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-7.0000000000000007E-2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-7.0000000000000007E-2</v>
      </c>
      <c r="C320" s="3">
        <v>458.339</v>
      </c>
      <c r="D320" s="3">
        <v>0.44</v>
      </c>
    </row>
    <row r="321" spans="1:4" x14ac:dyDescent="0.2">
      <c r="A321" s="4">
        <v>458.70800000000003</v>
      </c>
      <c r="B321" s="4">
        <v>-7.0000000000000007E-2</v>
      </c>
      <c r="C321" s="3">
        <v>458.70800000000003</v>
      </c>
      <c r="D321" s="3">
        <v>0.44</v>
      </c>
    </row>
    <row r="322" spans="1:4" x14ac:dyDescent="0.2">
      <c r="A322" s="4">
        <v>459.077</v>
      </c>
      <c r="B322" s="4">
        <v>-7.0000000000000007E-2</v>
      </c>
      <c r="C322" s="3">
        <v>459.077</v>
      </c>
      <c r="D322" s="3">
        <v>0.44</v>
      </c>
    </row>
    <row r="323" spans="1:4" x14ac:dyDescent="0.2">
      <c r="A323" s="4">
        <v>459.44499999999999</v>
      </c>
      <c r="B323" s="4">
        <v>-7.0000000000000007E-2</v>
      </c>
      <c r="C323" s="3">
        <v>459.44499999999999</v>
      </c>
      <c r="D323" s="3">
        <v>0.44</v>
      </c>
    </row>
    <row r="324" spans="1:4" x14ac:dyDescent="0.2">
      <c r="A324" s="4">
        <v>459.81400000000002</v>
      </c>
      <c r="B324" s="4">
        <v>-7.0000000000000007E-2</v>
      </c>
      <c r="C324" s="3">
        <v>459.81400000000002</v>
      </c>
      <c r="D324" s="3">
        <v>0.44</v>
      </c>
    </row>
    <row r="325" spans="1:4" x14ac:dyDescent="0.2">
      <c r="A325" s="4">
        <v>460.18299999999999</v>
      </c>
      <c r="B325" s="4">
        <v>-7.0000000000000007E-2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-7.0000000000000007E-2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-7.0000000000000007E-2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-7.0000000000000007E-2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-7.0000000000000007E-2</v>
      </c>
      <c r="C329" s="3">
        <v>461.65699999999998</v>
      </c>
      <c r="D329" s="3">
        <v>0.43</v>
      </c>
    </row>
    <row r="330" spans="1:4" x14ac:dyDescent="0.2">
      <c r="A330" s="4">
        <v>462.02600000000001</v>
      </c>
      <c r="B330" s="4">
        <v>-7.0000000000000007E-2</v>
      </c>
      <c r="C330" s="3">
        <v>462.02600000000001</v>
      </c>
      <c r="D330" s="3">
        <v>0.43</v>
      </c>
    </row>
    <row r="331" spans="1:4" x14ac:dyDescent="0.2">
      <c r="A331" s="4">
        <v>462.39400000000001</v>
      </c>
      <c r="B331" s="4">
        <v>-7.0000000000000007E-2</v>
      </c>
      <c r="C331" s="3">
        <v>462.39400000000001</v>
      </c>
      <c r="D331" s="3">
        <v>0.43</v>
      </c>
    </row>
    <row r="332" spans="1:4" x14ac:dyDescent="0.2">
      <c r="A332" s="4">
        <v>462.762</v>
      </c>
      <c r="B332" s="4">
        <v>-7.0000000000000007E-2</v>
      </c>
      <c r="C332" s="3">
        <v>462.762</v>
      </c>
      <c r="D332" s="3">
        <v>0.43</v>
      </c>
    </row>
    <row r="333" spans="1:4" x14ac:dyDescent="0.2">
      <c r="A333" s="4">
        <v>463.13099999999997</v>
      </c>
      <c r="B333" s="4">
        <v>-7.0000000000000007E-2</v>
      </c>
      <c r="C333" s="3">
        <v>463.13099999999997</v>
      </c>
      <c r="D333" s="3">
        <v>0.42</v>
      </c>
    </row>
    <row r="334" spans="1:4" x14ac:dyDescent="0.2">
      <c r="A334" s="4">
        <v>463.49900000000002</v>
      </c>
      <c r="B334" s="4">
        <v>-7.0000000000000007E-2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-7.0000000000000007E-2</v>
      </c>
      <c r="C335" s="3">
        <v>463.86700000000002</v>
      </c>
      <c r="D335" s="3">
        <v>0.42</v>
      </c>
    </row>
    <row r="336" spans="1:4" x14ac:dyDescent="0.2">
      <c r="A336" s="4">
        <v>464.23500000000001</v>
      </c>
      <c r="B336" s="4">
        <v>-7.0000000000000007E-2</v>
      </c>
      <c r="C336" s="3">
        <v>464.23500000000001</v>
      </c>
      <c r="D336" s="3">
        <v>0.42</v>
      </c>
    </row>
    <row r="337" spans="1:4" x14ac:dyDescent="0.2">
      <c r="A337" s="4">
        <v>464.60399999999998</v>
      </c>
      <c r="B337" s="4">
        <v>-7.0000000000000007E-2</v>
      </c>
      <c r="C337" s="3">
        <v>464.60399999999998</v>
      </c>
      <c r="D337" s="3">
        <v>0.42</v>
      </c>
    </row>
    <row r="338" spans="1:4" x14ac:dyDescent="0.2">
      <c r="A338" s="4">
        <v>464.97199999999998</v>
      </c>
      <c r="B338" s="4">
        <v>-7.0000000000000007E-2</v>
      </c>
      <c r="C338" s="3">
        <v>464.97199999999998</v>
      </c>
      <c r="D338" s="3">
        <v>0.42</v>
      </c>
    </row>
    <row r="339" spans="1:4" x14ac:dyDescent="0.2">
      <c r="A339" s="4">
        <v>465.34</v>
      </c>
      <c r="B339" s="4">
        <v>-7.0000000000000007E-2</v>
      </c>
      <c r="C339" s="3">
        <v>465.34</v>
      </c>
      <c r="D339" s="3">
        <v>0.41</v>
      </c>
    </row>
    <row r="340" spans="1:4" x14ac:dyDescent="0.2">
      <c r="A340" s="4">
        <v>465.70800000000003</v>
      </c>
      <c r="B340" s="4">
        <v>-7.0000000000000007E-2</v>
      </c>
      <c r="C340" s="3">
        <v>465.70800000000003</v>
      </c>
      <c r="D340" s="3">
        <v>0.41</v>
      </c>
    </row>
    <row r="341" spans="1:4" x14ac:dyDescent="0.2">
      <c r="A341" s="4">
        <v>466.07600000000002</v>
      </c>
      <c r="B341" s="4">
        <v>-7.0000000000000007E-2</v>
      </c>
      <c r="C341" s="3">
        <v>466.07600000000002</v>
      </c>
      <c r="D341" s="3">
        <v>0.41</v>
      </c>
    </row>
    <row r="342" spans="1:4" x14ac:dyDescent="0.2">
      <c r="A342" s="4">
        <v>466.44400000000002</v>
      </c>
      <c r="B342" s="4">
        <v>-7.0000000000000007E-2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-7.0000000000000007E-2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-7.0000000000000007E-2</v>
      </c>
      <c r="C344" s="3">
        <v>467.18</v>
      </c>
      <c r="D344" s="3">
        <v>0.4</v>
      </c>
    </row>
    <row r="345" spans="1:4" x14ac:dyDescent="0.2">
      <c r="A345" s="4">
        <v>467.548</v>
      </c>
      <c r="B345" s="4">
        <v>-7.0000000000000007E-2</v>
      </c>
      <c r="C345" s="3">
        <v>467.548</v>
      </c>
      <c r="D345" s="3">
        <v>0.4</v>
      </c>
    </row>
    <row r="346" spans="1:4" x14ac:dyDescent="0.2">
      <c r="A346" s="4">
        <v>467.91500000000002</v>
      </c>
      <c r="B346" s="4">
        <v>-7.0000000000000007E-2</v>
      </c>
      <c r="C346" s="3">
        <v>467.91500000000002</v>
      </c>
      <c r="D346" s="3">
        <v>0.4</v>
      </c>
    </row>
    <row r="347" spans="1:4" x14ac:dyDescent="0.2">
      <c r="A347" s="4">
        <v>468.28300000000002</v>
      </c>
      <c r="B347" s="4">
        <v>-7.0000000000000007E-2</v>
      </c>
      <c r="C347" s="3">
        <v>468.28300000000002</v>
      </c>
      <c r="D347" s="3">
        <v>0.4</v>
      </c>
    </row>
    <row r="348" spans="1:4" x14ac:dyDescent="0.2">
      <c r="A348" s="4">
        <v>468.65100000000001</v>
      </c>
      <c r="B348" s="4">
        <v>-7.0000000000000007E-2</v>
      </c>
      <c r="C348" s="3">
        <v>468.65100000000001</v>
      </c>
      <c r="D348" s="3">
        <v>0.4</v>
      </c>
    </row>
    <row r="349" spans="1:4" x14ac:dyDescent="0.2">
      <c r="A349" s="4">
        <v>469.01799999999997</v>
      </c>
      <c r="B349" s="4">
        <v>-7.0000000000000007E-2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-7.0000000000000007E-2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-7.0000000000000007E-2</v>
      </c>
      <c r="C351" s="3">
        <v>469.75400000000002</v>
      </c>
      <c r="D351" s="3">
        <v>0.39</v>
      </c>
    </row>
    <row r="352" spans="1:4" x14ac:dyDescent="0.2">
      <c r="A352" s="4">
        <v>470.12099999999998</v>
      </c>
      <c r="B352" s="4">
        <v>-7.0000000000000007E-2</v>
      </c>
      <c r="C352" s="3">
        <v>470.12099999999998</v>
      </c>
      <c r="D352" s="3">
        <v>0.39</v>
      </c>
    </row>
    <row r="353" spans="1:4" x14ac:dyDescent="0.2">
      <c r="A353" s="4">
        <v>470.48899999999998</v>
      </c>
      <c r="B353" s="4">
        <v>-7.0000000000000007E-2</v>
      </c>
      <c r="C353" s="3">
        <v>470.48899999999998</v>
      </c>
      <c r="D353" s="3">
        <v>0.39</v>
      </c>
    </row>
    <row r="354" spans="1:4" x14ac:dyDescent="0.2">
      <c r="A354" s="4">
        <v>470.85599999999999</v>
      </c>
      <c r="B354" s="4">
        <v>-7.0000000000000007E-2</v>
      </c>
      <c r="C354" s="3">
        <v>470.85599999999999</v>
      </c>
      <c r="D354" s="3">
        <v>0.39</v>
      </c>
    </row>
    <row r="355" spans="1:4" x14ac:dyDescent="0.2">
      <c r="A355" s="4">
        <v>471.22399999999999</v>
      </c>
      <c r="B355" s="4">
        <v>-7.0000000000000007E-2</v>
      </c>
      <c r="C355" s="3">
        <v>471.22399999999999</v>
      </c>
      <c r="D355" s="3">
        <v>0.39</v>
      </c>
    </row>
    <row r="356" spans="1:4" x14ac:dyDescent="0.2">
      <c r="A356" s="4">
        <v>471.59100000000001</v>
      </c>
      <c r="B356" s="4">
        <v>-7.0000000000000007E-2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-7.0000000000000007E-2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-7.0000000000000007E-2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-7.0000000000000007E-2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-7.0000000000000007E-2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-7.0000000000000007E-2</v>
      </c>
      <c r="C361" s="3">
        <v>473.42700000000002</v>
      </c>
      <c r="D361" s="3">
        <v>0.37</v>
      </c>
    </row>
    <row r="362" spans="1:4" x14ac:dyDescent="0.2">
      <c r="A362" s="4">
        <v>473.79399999999998</v>
      </c>
      <c r="B362" s="4">
        <v>-7.0000000000000007E-2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-7.0000000000000007E-2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-7.0000000000000007E-2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-7.0000000000000007E-2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-7.0000000000000007E-2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-7.0000000000000007E-2</v>
      </c>
      <c r="C367" s="3">
        <v>475.62900000000002</v>
      </c>
      <c r="D367" s="3">
        <v>0.36</v>
      </c>
    </row>
    <row r="368" spans="1:4" x14ac:dyDescent="0.2">
      <c r="A368" s="4">
        <v>475.99599999999998</v>
      </c>
      <c r="B368" s="4">
        <v>-7.0000000000000007E-2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-7.0000000000000007E-2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-7.0000000000000007E-2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-7.0000000000000007E-2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-7.0000000000000007E-2</v>
      </c>
      <c r="C372" s="3">
        <v>477.46300000000002</v>
      </c>
      <c r="D372" s="3">
        <v>0.35</v>
      </c>
    </row>
    <row r="373" spans="1:4" x14ac:dyDescent="0.2">
      <c r="A373" s="4">
        <v>477.83</v>
      </c>
      <c r="B373" s="4">
        <v>-7.0000000000000007E-2</v>
      </c>
      <c r="C373" s="3">
        <v>477.83</v>
      </c>
      <c r="D373" s="3">
        <v>0.35</v>
      </c>
    </row>
    <row r="374" spans="1:4" x14ac:dyDescent="0.2">
      <c r="A374" s="4">
        <v>478.19600000000003</v>
      </c>
      <c r="B374" s="4">
        <v>-7.0000000000000007E-2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-7.0000000000000007E-2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-7.0000000000000007E-2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-7.0000000000000007E-2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-7.0000000000000007E-2</v>
      </c>
      <c r="C378" s="3">
        <v>479.66300000000001</v>
      </c>
      <c r="D378" s="3">
        <v>0.34</v>
      </c>
    </row>
    <row r="379" spans="1:4" x14ac:dyDescent="0.2">
      <c r="A379" s="4">
        <v>480.029</v>
      </c>
      <c r="B379" s="4">
        <v>-7.0000000000000007E-2</v>
      </c>
      <c r="C379" s="3">
        <v>480.029</v>
      </c>
      <c r="D379" s="3">
        <v>0.34</v>
      </c>
    </row>
    <row r="380" spans="1:4" x14ac:dyDescent="0.2">
      <c r="A380" s="4">
        <v>480.39499999999998</v>
      </c>
      <c r="B380" s="4">
        <v>-7.0000000000000007E-2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-7.0000000000000007E-2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-7.0000000000000007E-2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-7.0000000000000007E-2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-7.0000000000000007E-2</v>
      </c>
      <c r="C384" s="3">
        <v>481.86</v>
      </c>
      <c r="D384" s="3">
        <v>0.33</v>
      </c>
    </row>
    <row r="385" spans="1:4" x14ac:dyDescent="0.2">
      <c r="A385" s="4">
        <v>482.226</v>
      </c>
      <c r="B385" s="4">
        <v>-7.0000000000000007E-2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-7.0000000000000007E-2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-7.0000000000000007E-2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-7.0000000000000007E-2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-7.0000000000000007E-2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-7.0000000000000007E-2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-7.0000000000000007E-2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-7.0000000000000007E-2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-7.0000000000000007E-2</v>
      </c>
      <c r="C393" s="3">
        <v>485.154</v>
      </c>
      <c r="D393" s="3">
        <v>0.32</v>
      </c>
    </row>
    <row r="394" spans="1:4" x14ac:dyDescent="0.2">
      <c r="A394" s="4">
        <v>485.52</v>
      </c>
      <c r="B394" s="4">
        <v>-7.0000000000000007E-2</v>
      </c>
      <c r="C394" s="3">
        <v>485.52</v>
      </c>
      <c r="D394" s="3">
        <v>0.31</v>
      </c>
    </row>
    <row r="395" spans="1:4" x14ac:dyDescent="0.2">
      <c r="A395" s="4">
        <v>485.88600000000002</v>
      </c>
      <c r="B395" s="4">
        <v>-7.0000000000000007E-2</v>
      </c>
      <c r="C395" s="3">
        <v>485.88600000000002</v>
      </c>
      <c r="D395" s="3">
        <v>0.31</v>
      </c>
    </row>
    <row r="396" spans="1:4" x14ac:dyDescent="0.2">
      <c r="A396" s="4">
        <v>486.25099999999998</v>
      </c>
      <c r="B396" s="4">
        <v>-7.0000000000000007E-2</v>
      </c>
      <c r="C396" s="3">
        <v>486.25099999999998</v>
      </c>
      <c r="D396" s="3">
        <v>0.31</v>
      </c>
    </row>
    <row r="397" spans="1:4" x14ac:dyDescent="0.2">
      <c r="A397" s="4">
        <v>486.61700000000002</v>
      </c>
      <c r="B397" s="4">
        <v>-7.0000000000000007E-2</v>
      </c>
      <c r="C397" s="3">
        <v>486.61700000000002</v>
      </c>
      <c r="D397" s="3">
        <v>0.31</v>
      </c>
    </row>
    <row r="398" spans="1:4" x14ac:dyDescent="0.2">
      <c r="A398" s="4">
        <v>486.98200000000003</v>
      </c>
      <c r="B398" s="4">
        <v>-7.0000000000000007E-2</v>
      </c>
      <c r="C398" s="3">
        <v>486.98200000000003</v>
      </c>
      <c r="D398" s="3">
        <v>0.31</v>
      </c>
    </row>
    <row r="399" spans="1:4" x14ac:dyDescent="0.2">
      <c r="A399" s="4">
        <v>487.34800000000001</v>
      </c>
      <c r="B399" s="4">
        <v>-7.0000000000000007E-2</v>
      </c>
      <c r="C399" s="3">
        <v>487.34800000000001</v>
      </c>
      <c r="D399" s="3">
        <v>0.31</v>
      </c>
    </row>
    <row r="400" spans="1:4" x14ac:dyDescent="0.2">
      <c r="A400" s="4">
        <v>487.71300000000002</v>
      </c>
      <c r="B400" s="4">
        <v>-7.0000000000000007E-2</v>
      </c>
      <c r="C400" s="3">
        <v>487.71300000000002</v>
      </c>
      <c r="D400" s="3">
        <v>0.3</v>
      </c>
    </row>
    <row r="401" spans="1:4" x14ac:dyDescent="0.2">
      <c r="A401" s="4">
        <v>488.07900000000001</v>
      </c>
      <c r="B401" s="4">
        <v>-7.0000000000000007E-2</v>
      </c>
      <c r="C401" s="3">
        <v>488.07900000000001</v>
      </c>
      <c r="D401" s="3">
        <v>0.3</v>
      </c>
    </row>
    <row r="402" spans="1:4" x14ac:dyDescent="0.2">
      <c r="A402" s="4">
        <v>488.44400000000002</v>
      </c>
      <c r="B402" s="4">
        <v>-7.0000000000000007E-2</v>
      </c>
      <c r="C402" s="3">
        <v>488.44400000000002</v>
      </c>
      <c r="D402" s="3">
        <v>0.3</v>
      </c>
    </row>
    <row r="403" spans="1:4" x14ac:dyDescent="0.2">
      <c r="A403" s="4">
        <v>488.81</v>
      </c>
      <c r="B403" s="4">
        <v>-7.0000000000000007E-2</v>
      </c>
      <c r="C403" s="3">
        <v>488.81</v>
      </c>
      <c r="D403" s="3">
        <v>0.3</v>
      </c>
    </row>
    <row r="404" spans="1:4" x14ac:dyDescent="0.2">
      <c r="A404" s="4">
        <v>489.17500000000001</v>
      </c>
      <c r="B404" s="4">
        <v>-7.0000000000000007E-2</v>
      </c>
      <c r="C404" s="3">
        <v>489.17500000000001</v>
      </c>
      <c r="D404" s="3">
        <v>0.3</v>
      </c>
    </row>
    <row r="405" spans="1:4" x14ac:dyDescent="0.2">
      <c r="A405" s="4">
        <v>489.54</v>
      </c>
      <c r="B405" s="4">
        <v>-7.0000000000000007E-2</v>
      </c>
      <c r="C405" s="3">
        <v>489.54</v>
      </c>
      <c r="D405" s="3">
        <v>0.28999999999999998</v>
      </c>
    </row>
    <row r="406" spans="1:4" x14ac:dyDescent="0.2">
      <c r="A406" s="4">
        <v>489.90600000000001</v>
      </c>
      <c r="B406" s="4">
        <v>-7.0000000000000007E-2</v>
      </c>
      <c r="C406" s="3">
        <v>489.90600000000001</v>
      </c>
      <c r="D406" s="3">
        <v>0.28999999999999998</v>
      </c>
    </row>
    <row r="407" spans="1:4" x14ac:dyDescent="0.2">
      <c r="A407" s="4">
        <v>490.27100000000002</v>
      </c>
      <c r="B407" s="4">
        <v>-7.0000000000000007E-2</v>
      </c>
      <c r="C407" s="3">
        <v>490.27100000000002</v>
      </c>
      <c r="D407" s="3">
        <v>0.28999999999999998</v>
      </c>
    </row>
    <row r="408" spans="1:4" x14ac:dyDescent="0.2">
      <c r="A408" s="4">
        <v>490.63600000000002</v>
      </c>
      <c r="B408" s="4">
        <v>-7.0000000000000007E-2</v>
      </c>
      <c r="C408" s="3">
        <v>490.63600000000002</v>
      </c>
      <c r="D408" s="3">
        <v>0.28999999999999998</v>
      </c>
    </row>
    <row r="409" spans="1:4" x14ac:dyDescent="0.2">
      <c r="A409" s="4">
        <v>491.00099999999998</v>
      </c>
      <c r="B409" s="4">
        <v>-7.0000000000000007E-2</v>
      </c>
      <c r="C409" s="3">
        <v>491.00099999999998</v>
      </c>
      <c r="D409" s="3">
        <v>0.28999999999999998</v>
      </c>
    </row>
    <row r="410" spans="1:4" x14ac:dyDescent="0.2">
      <c r="A410" s="4">
        <v>491.36599999999999</v>
      </c>
      <c r="B410" s="4">
        <v>-7.0000000000000007E-2</v>
      </c>
      <c r="C410" s="3">
        <v>491.36599999999999</v>
      </c>
      <c r="D410" s="3">
        <v>0.28000000000000003</v>
      </c>
    </row>
    <row r="411" spans="1:4" x14ac:dyDescent="0.2">
      <c r="A411" s="4">
        <v>491.73099999999999</v>
      </c>
      <c r="B411" s="4">
        <v>-7.0000000000000007E-2</v>
      </c>
      <c r="C411" s="3">
        <v>491.73099999999999</v>
      </c>
      <c r="D411" s="3">
        <v>0.28000000000000003</v>
      </c>
    </row>
    <row r="412" spans="1:4" x14ac:dyDescent="0.2">
      <c r="A412" s="4">
        <v>492.096</v>
      </c>
      <c r="B412" s="4">
        <v>-7.0000000000000007E-2</v>
      </c>
      <c r="C412" s="3">
        <v>492.096</v>
      </c>
      <c r="D412" s="3">
        <v>0.28000000000000003</v>
      </c>
    </row>
    <row r="413" spans="1:4" x14ac:dyDescent="0.2">
      <c r="A413" s="4">
        <v>492.46100000000001</v>
      </c>
      <c r="B413" s="4">
        <v>-7.0000000000000007E-2</v>
      </c>
      <c r="C413" s="3">
        <v>492.46100000000001</v>
      </c>
      <c r="D413" s="3">
        <v>0.28000000000000003</v>
      </c>
    </row>
    <row r="414" spans="1:4" x14ac:dyDescent="0.2">
      <c r="A414" s="4">
        <v>492.82600000000002</v>
      </c>
      <c r="B414" s="4">
        <v>-7.0000000000000007E-2</v>
      </c>
      <c r="C414" s="3">
        <v>492.82600000000002</v>
      </c>
      <c r="D414" s="3">
        <v>0.28000000000000003</v>
      </c>
    </row>
    <row r="415" spans="1:4" x14ac:dyDescent="0.2">
      <c r="A415" s="4">
        <v>493.19099999999997</v>
      </c>
      <c r="B415" s="4">
        <v>-7.0000000000000007E-2</v>
      </c>
      <c r="C415" s="3">
        <v>493.19099999999997</v>
      </c>
      <c r="D415" s="3">
        <v>0.28000000000000003</v>
      </c>
    </row>
    <row r="416" spans="1:4" x14ac:dyDescent="0.2">
      <c r="A416" s="4">
        <v>493.55599999999998</v>
      </c>
      <c r="B416" s="4">
        <v>-7.0000000000000007E-2</v>
      </c>
      <c r="C416" s="3">
        <v>493.55599999999998</v>
      </c>
      <c r="D416" s="3">
        <v>0.27</v>
      </c>
    </row>
    <row r="417" spans="1:4" x14ac:dyDescent="0.2">
      <c r="A417" s="4">
        <v>493.92099999999999</v>
      </c>
      <c r="B417" s="4">
        <v>-7.0000000000000007E-2</v>
      </c>
      <c r="C417" s="3">
        <v>493.92099999999999</v>
      </c>
      <c r="D417" s="3">
        <v>0.27</v>
      </c>
    </row>
    <row r="418" spans="1:4" x14ac:dyDescent="0.2">
      <c r="A418" s="4">
        <v>494.28500000000003</v>
      </c>
      <c r="B418" s="4">
        <v>-7.0000000000000007E-2</v>
      </c>
      <c r="C418" s="3">
        <v>494.28500000000003</v>
      </c>
      <c r="D418" s="3">
        <v>0.27</v>
      </c>
    </row>
    <row r="419" spans="1:4" x14ac:dyDescent="0.2">
      <c r="A419" s="4">
        <v>494.65</v>
      </c>
      <c r="B419" s="4">
        <v>-7.0000000000000007E-2</v>
      </c>
      <c r="C419" s="3">
        <v>494.65</v>
      </c>
      <c r="D419" s="3">
        <v>0.27</v>
      </c>
    </row>
    <row r="420" spans="1:4" x14ac:dyDescent="0.2">
      <c r="A420" s="4">
        <v>495.01499999999999</v>
      </c>
      <c r="B420" s="4">
        <v>-7.0000000000000007E-2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-7.0000000000000007E-2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-7.0000000000000007E-2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-7.0000000000000007E-2</v>
      </c>
      <c r="C423" s="3">
        <v>496.108</v>
      </c>
      <c r="D423" s="3">
        <v>0.26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0.26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-7.0000000000000007E-2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0.25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0.25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0.25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0.24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0.24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0.24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0.24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0.23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0.23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0.23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0.23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0.23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0.23</v>
      </c>
    </row>
    <row r="456" spans="1:4" x14ac:dyDescent="0.2">
      <c r="A456" s="4">
        <v>508.11399999999998</v>
      </c>
      <c r="B456" s="4">
        <v>-0.06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-0.06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-0.06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-0.06</v>
      </c>
      <c r="C459" s="3">
        <v>509.20299999999997</v>
      </c>
      <c r="D459" s="3">
        <v>0.22</v>
      </c>
    </row>
    <row r="460" spans="1:4" x14ac:dyDescent="0.2">
      <c r="A460" s="4">
        <v>509.565</v>
      </c>
      <c r="B460" s="4">
        <v>-0.06</v>
      </c>
      <c r="C460" s="3">
        <v>509.565</v>
      </c>
      <c r="D460" s="3">
        <v>0.22</v>
      </c>
    </row>
    <row r="461" spans="1:4" x14ac:dyDescent="0.2">
      <c r="A461" s="4">
        <v>509.928</v>
      </c>
      <c r="B461" s="4">
        <v>-0.06</v>
      </c>
      <c r="C461" s="3">
        <v>509.928</v>
      </c>
      <c r="D461" s="3">
        <v>0.22</v>
      </c>
    </row>
    <row r="462" spans="1:4" x14ac:dyDescent="0.2">
      <c r="A462" s="4">
        <v>510.291</v>
      </c>
      <c r="B462" s="4">
        <v>-0.06</v>
      </c>
      <c r="C462" s="3">
        <v>510.291</v>
      </c>
      <c r="D462" s="3">
        <v>0.22</v>
      </c>
    </row>
    <row r="463" spans="1:4" x14ac:dyDescent="0.2">
      <c r="A463" s="4">
        <v>510.654</v>
      </c>
      <c r="B463" s="4">
        <v>-0.06</v>
      </c>
      <c r="C463" s="3">
        <v>510.654</v>
      </c>
      <c r="D463" s="3">
        <v>0.22</v>
      </c>
    </row>
    <row r="464" spans="1:4" x14ac:dyDescent="0.2">
      <c r="A464" s="4">
        <v>511.017</v>
      </c>
      <c r="B464" s="4">
        <v>-0.06</v>
      </c>
      <c r="C464" s="3">
        <v>511.017</v>
      </c>
      <c r="D464" s="3">
        <v>0.22</v>
      </c>
    </row>
    <row r="465" spans="1:4" x14ac:dyDescent="0.2">
      <c r="A465" s="4">
        <v>511.38</v>
      </c>
      <c r="B465" s="4">
        <v>-0.06</v>
      </c>
      <c r="C465" s="3">
        <v>511.38</v>
      </c>
      <c r="D465" s="3">
        <v>0.22</v>
      </c>
    </row>
    <row r="466" spans="1:4" x14ac:dyDescent="0.2">
      <c r="A466" s="4">
        <v>511.74200000000002</v>
      </c>
      <c r="B466" s="4">
        <v>-0.06</v>
      </c>
      <c r="C466" s="3">
        <v>511.74200000000002</v>
      </c>
      <c r="D466" s="3">
        <v>0.22</v>
      </c>
    </row>
    <row r="467" spans="1:4" x14ac:dyDescent="0.2">
      <c r="A467" s="4">
        <v>512.10500000000002</v>
      </c>
      <c r="B467" s="4">
        <v>-0.06</v>
      </c>
      <c r="C467" s="3">
        <v>512.10500000000002</v>
      </c>
      <c r="D467" s="3">
        <v>0.22</v>
      </c>
    </row>
    <row r="468" spans="1:4" x14ac:dyDescent="0.2">
      <c r="A468" s="4">
        <v>512.46699999999998</v>
      </c>
      <c r="B468" s="4">
        <v>-0.06</v>
      </c>
      <c r="C468" s="3">
        <v>512.46699999999998</v>
      </c>
      <c r="D468" s="3">
        <v>0.21</v>
      </c>
    </row>
    <row r="469" spans="1:4" x14ac:dyDescent="0.2">
      <c r="A469" s="4">
        <v>512.83000000000004</v>
      </c>
      <c r="B469" s="4">
        <v>-0.06</v>
      </c>
      <c r="C469" s="3">
        <v>512.83000000000004</v>
      </c>
      <c r="D469" s="3">
        <v>0.21</v>
      </c>
    </row>
    <row r="470" spans="1:4" x14ac:dyDescent="0.2">
      <c r="A470" s="4">
        <v>513.19200000000001</v>
      </c>
      <c r="B470" s="4">
        <v>-0.06</v>
      </c>
      <c r="C470" s="3">
        <v>513.19200000000001</v>
      </c>
      <c r="D470" s="3">
        <v>0.21</v>
      </c>
    </row>
    <row r="471" spans="1:4" x14ac:dyDescent="0.2">
      <c r="A471" s="4">
        <v>513.55499999999995</v>
      </c>
      <c r="B471" s="4">
        <v>-0.06</v>
      </c>
      <c r="C471" s="3">
        <v>513.55499999999995</v>
      </c>
      <c r="D471" s="3">
        <v>0.21</v>
      </c>
    </row>
    <row r="472" spans="1:4" x14ac:dyDescent="0.2">
      <c r="A472" s="4">
        <v>513.91700000000003</v>
      </c>
      <c r="B472" s="4">
        <v>-0.06</v>
      </c>
      <c r="C472" s="3">
        <v>513.91700000000003</v>
      </c>
      <c r="D472" s="3">
        <v>0.21</v>
      </c>
    </row>
    <row r="473" spans="1:4" x14ac:dyDescent="0.2">
      <c r="A473" s="4">
        <v>514.28</v>
      </c>
      <c r="B473" s="4">
        <v>-0.06</v>
      </c>
      <c r="C473" s="3">
        <v>514.28</v>
      </c>
      <c r="D473" s="3">
        <v>0.21</v>
      </c>
    </row>
    <row r="474" spans="1:4" x14ac:dyDescent="0.2">
      <c r="A474" s="4">
        <v>514.64200000000005</v>
      </c>
      <c r="B474" s="4">
        <v>-0.06</v>
      </c>
      <c r="C474" s="3">
        <v>514.64200000000005</v>
      </c>
      <c r="D474" s="3">
        <v>0.21</v>
      </c>
    </row>
    <row r="475" spans="1:4" x14ac:dyDescent="0.2">
      <c r="A475" s="4">
        <v>515.00400000000002</v>
      </c>
      <c r="B475" s="4">
        <v>-0.06</v>
      </c>
      <c r="C475" s="3">
        <v>515.00400000000002</v>
      </c>
      <c r="D475" s="3">
        <v>0.21</v>
      </c>
    </row>
    <row r="476" spans="1:4" x14ac:dyDescent="0.2">
      <c r="A476" s="4">
        <v>515.36699999999996</v>
      </c>
      <c r="B476" s="4">
        <v>-0.06</v>
      </c>
      <c r="C476" s="3">
        <v>515.36699999999996</v>
      </c>
      <c r="D476" s="3">
        <v>0.21</v>
      </c>
    </row>
    <row r="477" spans="1:4" x14ac:dyDescent="0.2">
      <c r="A477" s="4">
        <v>515.72900000000004</v>
      </c>
      <c r="B477" s="4">
        <v>-0.06</v>
      </c>
      <c r="C477" s="3">
        <v>515.72900000000004</v>
      </c>
      <c r="D477" s="3">
        <v>0.21</v>
      </c>
    </row>
    <row r="478" spans="1:4" x14ac:dyDescent="0.2">
      <c r="A478" s="4">
        <v>516.09100000000001</v>
      </c>
      <c r="B478" s="4">
        <v>-0.06</v>
      </c>
      <c r="C478" s="3">
        <v>516.09100000000001</v>
      </c>
      <c r="D478" s="3">
        <v>0.21</v>
      </c>
    </row>
    <row r="479" spans="1:4" x14ac:dyDescent="0.2">
      <c r="A479" s="4">
        <v>516.45299999999997</v>
      </c>
      <c r="B479" s="4">
        <v>-0.06</v>
      </c>
      <c r="C479" s="3">
        <v>516.45299999999997</v>
      </c>
      <c r="D479" s="3">
        <v>0.21</v>
      </c>
    </row>
    <row r="480" spans="1:4" x14ac:dyDescent="0.2">
      <c r="A480" s="4">
        <v>516.81500000000005</v>
      </c>
      <c r="B480" s="4">
        <v>-0.06</v>
      </c>
      <c r="C480" s="3">
        <v>516.81500000000005</v>
      </c>
      <c r="D480" s="3">
        <v>0.21</v>
      </c>
    </row>
    <row r="481" spans="1:4" x14ac:dyDescent="0.2">
      <c r="A481" s="4">
        <v>517.17700000000002</v>
      </c>
      <c r="B481" s="4">
        <v>-0.06</v>
      </c>
      <c r="C481" s="3">
        <v>517.17700000000002</v>
      </c>
      <c r="D481" s="3">
        <v>0.21</v>
      </c>
    </row>
    <row r="482" spans="1:4" x14ac:dyDescent="0.2">
      <c r="A482" s="4">
        <v>517.53899999999999</v>
      </c>
      <c r="B482" s="4">
        <v>-0.06</v>
      </c>
      <c r="C482" s="3">
        <v>517.53899999999999</v>
      </c>
      <c r="D482" s="3">
        <v>0.21</v>
      </c>
    </row>
    <row r="483" spans="1:4" x14ac:dyDescent="0.2">
      <c r="A483" s="4">
        <v>517.90099999999995</v>
      </c>
      <c r="B483" s="4">
        <v>-0.06</v>
      </c>
      <c r="C483" s="3">
        <v>517.90099999999995</v>
      </c>
      <c r="D483" s="3">
        <v>0.21</v>
      </c>
    </row>
    <row r="484" spans="1:4" x14ac:dyDescent="0.2">
      <c r="A484" s="4">
        <v>518.26300000000003</v>
      </c>
      <c r="B484" s="4">
        <v>-0.06</v>
      </c>
      <c r="C484" s="3">
        <v>518.26300000000003</v>
      </c>
      <c r="D484" s="3">
        <v>0.21</v>
      </c>
    </row>
    <row r="485" spans="1:4" x14ac:dyDescent="0.2">
      <c r="A485" s="4">
        <v>518.625</v>
      </c>
      <c r="B485" s="4">
        <v>-0.06</v>
      </c>
      <c r="C485" s="3">
        <v>518.625</v>
      </c>
      <c r="D485" s="3">
        <v>0.21</v>
      </c>
    </row>
    <row r="486" spans="1:4" x14ac:dyDescent="0.2">
      <c r="A486" s="4">
        <v>518.98699999999997</v>
      </c>
      <c r="B486" s="4">
        <v>-0.06</v>
      </c>
      <c r="C486" s="3">
        <v>518.98699999999997</v>
      </c>
      <c r="D486" s="3">
        <v>0.21</v>
      </c>
    </row>
    <row r="487" spans="1:4" x14ac:dyDescent="0.2">
      <c r="A487" s="4">
        <v>519.34799999999996</v>
      </c>
      <c r="B487" s="4">
        <v>-0.06</v>
      </c>
      <c r="C487" s="3">
        <v>519.34799999999996</v>
      </c>
      <c r="D487" s="3">
        <v>0.21</v>
      </c>
    </row>
    <row r="488" spans="1:4" x14ac:dyDescent="0.2">
      <c r="A488" s="4">
        <v>519.71</v>
      </c>
      <c r="B488" s="4">
        <v>-0.06</v>
      </c>
      <c r="C488" s="3">
        <v>519.71</v>
      </c>
      <c r="D488" s="3">
        <v>0.21</v>
      </c>
    </row>
    <row r="489" spans="1:4" x14ac:dyDescent="0.2">
      <c r="A489" s="4">
        <v>520.072</v>
      </c>
      <c r="B489" s="4">
        <v>-0.06</v>
      </c>
      <c r="C489" s="3">
        <v>520.072</v>
      </c>
      <c r="D489" s="3">
        <v>0.21</v>
      </c>
    </row>
    <row r="490" spans="1:4" x14ac:dyDescent="0.2">
      <c r="A490" s="4">
        <v>520.43299999999999</v>
      </c>
      <c r="B490" s="4">
        <v>-0.06</v>
      </c>
      <c r="C490" s="3">
        <v>520.43299999999999</v>
      </c>
      <c r="D490" s="3">
        <v>0.21</v>
      </c>
    </row>
    <row r="491" spans="1:4" x14ac:dyDescent="0.2">
      <c r="A491" s="4">
        <v>520.79499999999996</v>
      </c>
      <c r="B491" s="4">
        <v>-0.06</v>
      </c>
      <c r="C491" s="3">
        <v>520.79499999999996</v>
      </c>
      <c r="D491" s="3">
        <v>0.21</v>
      </c>
    </row>
    <row r="492" spans="1:4" x14ac:dyDescent="0.2">
      <c r="A492" s="4">
        <v>521.15599999999995</v>
      </c>
      <c r="B492" s="4">
        <v>-0.06</v>
      </c>
      <c r="C492" s="3">
        <v>521.15599999999995</v>
      </c>
      <c r="D492" s="3">
        <v>0.21</v>
      </c>
    </row>
    <row r="493" spans="1:4" x14ac:dyDescent="0.2">
      <c r="A493" s="4">
        <v>521.51800000000003</v>
      </c>
      <c r="B493" s="4">
        <v>-0.06</v>
      </c>
      <c r="C493" s="3">
        <v>521.51800000000003</v>
      </c>
      <c r="D493" s="3">
        <v>0.21</v>
      </c>
    </row>
    <row r="494" spans="1:4" x14ac:dyDescent="0.2">
      <c r="A494" s="4">
        <v>521.87900000000002</v>
      </c>
      <c r="B494" s="4">
        <v>-0.06</v>
      </c>
      <c r="C494" s="3">
        <v>521.87900000000002</v>
      </c>
      <c r="D494" s="3">
        <v>0.21</v>
      </c>
    </row>
    <row r="495" spans="1:4" x14ac:dyDescent="0.2">
      <c r="A495" s="4">
        <v>522.24099999999999</v>
      </c>
      <c r="B495" s="4">
        <v>-0.06</v>
      </c>
      <c r="C495" s="3">
        <v>522.24099999999999</v>
      </c>
      <c r="D495" s="3">
        <v>0.21</v>
      </c>
    </row>
    <row r="496" spans="1:4" x14ac:dyDescent="0.2">
      <c r="A496" s="4">
        <v>522.60199999999998</v>
      </c>
      <c r="B496" s="4">
        <v>-0.06</v>
      </c>
      <c r="C496" s="3">
        <v>522.60199999999998</v>
      </c>
      <c r="D496" s="3">
        <v>0.21</v>
      </c>
    </row>
    <row r="497" spans="1:4" x14ac:dyDescent="0.2">
      <c r="A497" s="4">
        <v>522.96400000000006</v>
      </c>
      <c r="B497" s="4">
        <v>-0.06</v>
      </c>
      <c r="C497" s="3">
        <v>522.96400000000006</v>
      </c>
      <c r="D497" s="3">
        <v>0.2</v>
      </c>
    </row>
    <row r="498" spans="1:4" x14ac:dyDescent="0.2">
      <c r="A498" s="4">
        <v>523.32500000000005</v>
      </c>
      <c r="B498" s="4">
        <v>-0.06</v>
      </c>
      <c r="C498" s="3">
        <v>523.32500000000005</v>
      </c>
      <c r="D498" s="3">
        <v>0.2</v>
      </c>
    </row>
    <row r="499" spans="1:4" x14ac:dyDescent="0.2">
      <c r="A499" s="4">
        <v>523.68600000000004</v>
      </c>
      <c r="B499" s="4">
        <v>-0.06</v>
      </c>
      <c r="C499" s="3">
        <v>523.68600000000004</v>
      </c>
      <c r="D499" s="3">
        <v>0.2</v>
      </c>
    </row>
    <row r="500" spans="1:4" x14ac:dyDescent="0.2">
      <c r="A500" s="4">
        <v>524.04700000000003</v>
      </c>
      <c r="B500" s="4">
        <v>-0.06</v>
      </c>
      <c r="C500" s="3">
        <v>524.04700000000003</v>
      </c>
      <c r="D500" s="3">
        <v>0.2</v>
      </c>
    </row>
    <row r="501" spans="1:4" x14ac:dyDescent="0.2">
      <c r="A501" s="4">
        <v>524.40800000000002</v>
      </c>
      <c r="B501" s="4">
        <v>-0.06</v>
      </c>
      <c r="C501" s="3">
        <v>524.40800000000002</v>
      </c>
      <c r="D501" s="3">
        <v>0.2</v>
      </c>
    </row>
    <row r="502" spans="1:4" x14ac:dyDescent="0.2">
      <c r="A502" s="4">
        <v>524.77</v>
      </c>
      <c r="B502" s="4">
        <v>-0.06</v>
      </c>
      <c r="C502" s="3">
        <v>524.77</v>
      </c>
      <c r="D502" s="3">
        <v>0.2</v>
      </c>
    </row>
    <row r="503" spans="1:4" x14ac:dyDescent="0.2">
      <c r="A503" s="4">
        <v>525.13099999999997</v>
      </c>
      <c r="B503" s="4">
        <v>-0.06</v>
      </c>
      <c r="C503" s="3">
        <v>525.13099999999997</v>
      </c>
      <c r="D503" s="3">
        <v>0.2</v>
      </c>
    </row>
    <row r="504" spans="1:4" x14ac:dyDescent="0.2">
      <c r="A504" s="4">
        <v>525.49199999999996</v>
      </c>
      <c r="B504" s="4">
        <v>-0.06</v>
      </c>
      <c r="C504" s="3">
        <v>525.49199999999996</v>
      </c>
      <c r="D504" s="3">
        <v>0.2</v>
      </c>
    </row>
    <row r="505" spans="1:4" x14ac:dyDescent="0.2">
      <c r="A505" s="4">
        <v>525.85299999999995</v>
      </c>
      <c r="B505" s="4">
        <v>-0.06</v>
      </c>
      <c r="C505" s="3">
        <v>525.85299999999995</v>
      </c>
      <c r="D505" s="3">
        <v>0.2</v>
      </c>
    </row>
    <row r="506" spans="1:4" x14ac:dyDescent="0.2">
      <c r="A506" s="4">
        <v>526.21400000000006</v>
      </c>
      <c r="B506" s="4">
        <v>-0.06</v>
      </c>
      <c r="C506" s="3">
        <v>526.21400000000006</v>
      </c>
      <c r="D506" s="3">
        <v>0.2</v>
      </c>
    </row>
    <row r="507" spans="1:4" x14ac:dyDescent="0.2">
      <c r="A507" s="4">
        <v>526.57399999999996</v>
      </c>
      <c r="B507" s="4">
        <v>-0.06</v>
      </c>
      <c r="C507" s="3">
        <v>526.57399999999996</v>
      </c>
      <c r="D507" s="3">
        <v>0.2</v>
      </c>
    </row>
    <row r="508" spans="1:4" x14ac:dyDescent="0.2">
      <c r="A508" s="4">
        <v>526.93499999999995</v>
      </c>
      <c r="B508" s="4">
        <v>-0.06</v>
      </c>
      <c r="C508" s="3">
        <v>526.93499999999995</v>
      </c>
      <c r="D508" s="3">
        <v>0.2</v>
      </c>
    </row>
    <row r="509" spans="1:4" x14ac:dyDescent="0.2">
      <c r="A509" s="4">
        <v>527.29600000000005</v>
      </c>
      <c r="B509" s="4">
        <v>-0.06</v>
      </c>
      <c r="C509" s="3">
        <v>527.29600000000005</v>
      </c>
      <c r="D509" s="3">
        <v>0.21</v>
      </c>
    </row>
    <row r="510" spans="1:4" x14ac:dyDescent="0.2">
      <c r="A510" s="4">
        <v>527.65700000000004</v>
      </c>
      <c r="B510" s="4">
        <v>-0.06</v>
      </c>
      <c r="C510" s="3">
        <v>527.65700000000004</v>
      </c>
      <c r="D510" s="3">
        <v>0.21</v>
      </c>
    </row>
    <row r="511" spans="1:4" x14ac:dyDescent="0.2">
      <c r="A511" s="4">
        <v>528.01800000000003</v>
      </c>
      <c r="B511" s="4">
        <v>-0.06</v>
      </c>
      <c r="C511" s="3">
        <v>528.01800000000003</v>
      </c>
      <c r="D511" s="3">
        <v>0.21</v>
      </c>
    </row>
    <row r="512" spans="1:4" x14ac:dyDescent="0.2">
      <c r="A512" s="4">
        <v>528.37800000000004</v>
      </c>
      <c r="B512" s="4">
        <v>-0.06</v>
      </c>
      <c r="C512" s="3">
        <v>528.37800000000004</v>
      </c>
      <c r="D512" s="3">
        <v>0.21</v>
      </c>
    </row>
    <row r="513" spans="1:4" x14ac:dyDescent="0.2">
      <c r="A513" s="4">
        <v>528.73900000000003</v>
      </c>
      <c r="B513" s="4">
        <v>-0.06</v>
      </c>
      <c r="C513" s="3">
        <v>528.73900000000003</v>
      </c>
      <c r="D513" s="3">
        <v>0.21</v>
      </c>
    </row>
    <row r="514" spans="1:4" x14ac:dyDescent="0.2">
      <c r="A514" s="4">
        <v>529.09900000000005</v>
      </c>
      <c r="B514" s="4">
        <v>-0.06</v>
      </c>
      <c r="C514" s="3">
        <v>529.09900000000005</v>
      </c>
      <c r="D514" s="3">
        <v>0.21</v>
      </c>
    </row>
    <row r="515" spans="1:4" x14ac:dyDescent="0.2">
      <c r="A515" s="4">
        <v>529.46</v>
      </c>
      <c r="B515" s="4">
        <v>-0.06</v>
      </c>
      <c r="C515" s="3">
        <v>529.46</v>
      </c>
      <c r="D515" s="3">
        <v>0.21</v>
      </c>
    </row>
    <row r="516" spans="1:4" x14ac:dyDescent="0.2">
      <c r="A516" s="4">
        <v>529.82000000000005</v>
      </c>
      <c r="B516" s="4">
        <v>-0.06</v>
      </c>
      <c r="C516" s="3">
        <v>529.82000000000005</v>
      </c>
      <c r="D516" s="3">
        <v>0.21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0.21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0.21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0.21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0.21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0.21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0.21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0.21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0.21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0.21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0.21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0.21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0.21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0.21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0.21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0.21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0.21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0.21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0.21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0.22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0.22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-0.05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-0.05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-0.05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-0.05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-0.05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-0.05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-0.05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-0.05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-0.05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-0.05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-0.05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-0.05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-0.05</v>
      </c>
      <c r="C571" s="3">
        <v>549.58000000000004</v>
      </c>
      <c r="D571" s="3">
        <v>0.25</v>
      </c>
    </row>
    <row r="572" spans="1:4" x14ac:dyDescent="0.2">
      <c r="A572" s="4">
        <v>549.93899999999996</v>
      </c>
      <c r="B572" s="4">
        <v>-0.05</v>
      </c>
      <c r="C572" s="3">
        <v>549.93899999999996</v>
      </c>
      <c r="D572" s="3">
        <v>0.25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0.25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0.25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0.25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0.26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0.26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0.26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0.26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0.26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0.27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0.27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0.27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0.27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0.27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0.27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0.27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0.28000000000000003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0.28000000000000003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0.28000000000000003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0.28000000000000003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0.28000000000000003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0.28000000000000003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0.28000000000000003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0.28000000000000003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0.28999999999999998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0.28999999999999998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0.28999999999999998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0.28999999999999998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0.28999999999999998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0.28999999999999998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0.28999999999999998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0.28999999999999998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0.28999999999999998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0.31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0.31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0.31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0.31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0.31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0.31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0.31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0.31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0.31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0.31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0.31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0.32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0.32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0.32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0.32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0.32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0.32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0.32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0.32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0.32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0.32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0.32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0.32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0.32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0.32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0.32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0.32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0.31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0.31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0.31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0.31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0.31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0.31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0.31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0.31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0.31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0.31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0.3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0.3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0.3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0.3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0.28999999999999998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0.28999999999999998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0.28999999999999998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0.28999999999999998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0.28000000000000003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0.28000000000000003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0.28000000000000003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0.27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0.27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0.27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0.25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0.22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0.22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0.21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0.21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0.21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0.21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0.19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0.19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0.18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0.18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0.17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0.17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0.17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0.16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0.16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0.16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0.15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0.15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0.15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0.14000000000000001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0.14000000000000001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0.14000000000000001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0.13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0.13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0.13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0.12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0.12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0.12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0.12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0.11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0.11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0.11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0.01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0.01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0.01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0.01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7.0000000000000007E-2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0.08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1.28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1.49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1.61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1.65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1.77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1.76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1.65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1.68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1.59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1.58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1.57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1.54</v>
      </c>
    </row>
    <row r="1928" spans="1:4" x14ac:dyDescent="0.2">
      <c r="A1928" s="4">
        <v>991.10500000000002</v>
      </c>
      <c r="B1928" s="4">
        <v>1.52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1.47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1.46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1.46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1.44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1.45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1.36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1.34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1.33</v>
      </c>
      <c r="C1958" s="3">
        <v>999.77800000000002</v>
      </c>
      <c r="D1958" s="3">
        <v>1.39</v>
      </c>
    </row>
    <row r="1959" spans="1:4" x14ac:dyDescent="0.2">
      <c r="A1959" s="4">
        <v>1000.066</v>
      </c>
      <c r="B1959" s="4">
        <v>1.35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1.33</v>
      </c>
      <c r="C1960" s="3">
        <v>1000.354</v>
      </c>
      <c r="D1960" s="3">
        <v>1.37</v>
      </c>
    </row>
    <row r="1961" spans="1:4" x14ac:dyDescent="0.2">
      <c r="A1961" s="4">
        <v>1000.6420000000001</v>
      </c>
      <c r="B1961" s="4">
        <v>1.32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1.35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1.36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1.33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1.37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1.21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1.23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1.26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1.24</v>
      </c>
      <c r="C2005" s="3">
        <v>1013.263</v>
      </c>
      <c r="D2005" s="3">
        <v>1.19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1.18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0.99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0.97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0.96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0.96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0.95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0.97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-7.0000000000000007E-2</v>
      </c>
      <c r="I3" s="5">
        <f>B650</f>
        <v>-0.02</v>
      </c>
      <c r="J3" s="5">
        <f>B1091</f>
        <v>0.05</v>
      </c>
      <c r="K3" s="6">
        <f>D252</f>
        <v>0.6</v>
      </c>
      <c r="L3" s="6">
        <f>D650</f>
        <v>0.13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0.95</v>
      </c>
      <c r="C6" s="3">
        <v>340.49299999999999</v>
      </c>
      <c r="D6" s="3">
        <v>0.45</v>
      </c>
    </row>
    <row r="7" spans="1:16" x14ac:dyDescent="0.2">
      <c r="A7" s="4">
        <v>340.875</v>
      </c>
      <c r="B7" s="4">
        <v>-0.56000000000000005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0.74</v>
      </c>
      <c r="C8" s="3">
        <v>341.25599999999997</v>
      </c>
      <c r="D8" s="3">
        <v>0.05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0.06</v>
      </c>
    </row>
    <row r="10" spans="1:16" x14ac:dyDescent="0.2">
      <c r="A10" s="4">
        <v>342.01900000000001</v>
      </c>
      <c r="B10" s="4">
        <v>-0.19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-0.62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-0.21</v>
      </c>
      <c r="C13" s="3">
        <v>343.16300000000001</v>
      </c>
      <c r="D13" s="3">
        <v>-0.18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-0.02</v>
      </c>
    </row>
    <row r="15" spans="1:16" x14ac:dyDescent="0.2">
      <c r="A15" s="4">
        <v>343.92599999999999</v>
      </c>
      <c r="B15" s="4">
        <v>0.7</v>
      </c>
      <c r="C15" s="3">
        <v>343.92599999999999</v>
      </c>
      <c r="D15" s="3">
        <v>1.37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0.21</v>
      </c>
      <c r="C17" s="3">
        <v>344.68799999999999</v>
      </c>
      <c r="D17" s="3">
        <v>0.48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-1.1499999999999999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-0.03</v>
      </c>
      <c r="C20" s="3">
        <v>345.83100000000002</v>
      </c>
      <c r="D20" s="3">
        <v>1.1100000000000001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-0.21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0.28999999999999998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0.27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0.27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0.27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0.28000000000000003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0.28000000000000003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0.28999999999999998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0.27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0.27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0.27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0.28999999999999998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0.01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0.27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0.28000000000000003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0.3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0.3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0.3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0.31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-0.02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-0.02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-0.02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0.31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0.31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0.32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0.33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0.33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0.32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0.32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0.32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0.33</v>
      </c>
    </row>
    <row r="114" spans="1:4" x14ac:dyDescent="0.2">
      <c r="A114" s="4">
        <v>381.47500000000002</v>
      </c>
      <c r="B114" s="4">
        <v>-0.04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-0.04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0.35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0.35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0.36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0.37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0.37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0.39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-0.06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0.42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0.44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0.46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0.52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0.53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0.53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0.53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-7.0000000000000007E-2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-7.0000000000000007E-2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-7.0000000000000007E-2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-7.0000000000000007E-2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-7.0000000000000007E-2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-7.0000000000000007E-2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-7.0000000000000007E-2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-7.0000000000000007E-2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-7.0000000000000007E-2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-7.0000000000000007E-2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-7.0000000000000007E-2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-7.0000000000000007E-2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-7.0000000000000007E-2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-7.0000000000000007E-2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-7.0000000000000007E-2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-7.0000000000000007E-2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-7.0000000000000007E-2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-7.0000000000000007E-2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-7.0000000000000007E-2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-7.0000000000000007E-2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-7.0000000000000007E-2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-7.0000000000000007E-2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-7.0000000000000007E-2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-7.0000000000000007E-2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-7.0000000000000007E-2</v>
      </c>
      <c r="C249" s="3">
        <v>432.04399999999998</v>
      </c>
      <c r="D249" s="3">
        <v>0.59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0.59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-7.0000000000000007E-2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-7.0000000000000007E-2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-7.0000000000000007E-2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-7.0000000000000007E-2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-7.0000000000000007E-2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-7.0000000000000007E-2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0.6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-7.0000000000000007E-2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-7.0000000000000007E-2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-7.0000000000000007E-2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-7.0000000000000007E-2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-7.0000000000000007E-2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-7.0000000000000007E-2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-7.0000000000000007E-2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-7.0000000000000007E-2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-7.0000000000000007E-2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-7.0000000000000007E-2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-7.0000000000000007E-2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-7.0000000000000007E-2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-7.0000000000000007E-2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-7.0000000000000007E-2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-7.0000000000000007E-2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-7.0000000000000007E-2</v>
      </c>
      <c r="C297" s="3">
        <v>449.84399999999999</v>
      </c>
      <c r="D297" s="3">
        <v>0.57999999999999996</v>
      </c>
    </row>
    <row r="298" spans="1:4" x14ac:dyDescent="0.2">
      <c r="A298" s="4">
        <v>450.214</v>
      </c>
      <c r="B298" s="4">
        <v>-7.0000000000000007E-2</v>
      </c>
      <c r="C298" s="3">
        <v>450.214</v>
      </c>
      <c r="D298" s="3">
        <v>0.57999999999999996</v>
      </c>
    </row>
    <row r="299" spans="1:4" x14ac:dyDescent="0.2">
      <c r="A299" s="4">
        <v>450.584</v>
      </c>
      <c r="B299" s="4">
        <v>-7.0000000000000007E-2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-7.0000000000000007E-2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-7.0000000000000007E-2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-7.0000000000000007E-2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-7.0000000000000007E-2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-7.0000000000000007E-2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-7.0000000000000007E-2</v>
      </c>
      <c r="C305" s="3">
        <v>452.80099999999999</v>
      </c>
      <c r="D305" s="3">
        <v>0.56999999999999995</v>
      </c>
    </row>
    <row r="306" spans="1:4" x14ac:dyDescent="0.2">
      <c r="A306" s="4">
        <v>453.17099999999999</v>
      </c>
      <c r="B306" s="4">
        <v>-7.0000000000000007E-2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-7.0000000000000007E-2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-7.0000000000000007E-2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-7.0000000000000007E-2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-7.0000000000000007E-2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-7.0000000000000007E-2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-7.0000000000000007E-2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-7.0000000000000007E-2</v>
      </c>
      <c r="C319" s="3">
        <v>457.97</v>
      </c>
      <c r="D319" s="3">
        <v>0.55000000000000004</v>
      </c>
    </row>
    <row r="320" spans="1:4" x14ac:dyDescent="0.2">
      <c r="A320" s="4">
        <v>458.339</v>
      </c>
      <c r="B320" s="4">
        <v>-7.0000000000000007E-2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-7.0000000000000007E-2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-7.0000000000000007E-2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-7.0000000000000007E-2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-7.0000000000000007E-2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-7.0000000000000007E-2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-7.0000000000000007E-2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-7.0000000000000007E-2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-7.0000000000000007E-2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-7.0000000000000007E-2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0.51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0.5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0.5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0.5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0.49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0.49</v>
      </c>
    </row>
    <row r="345" spans="1:4" x14ac:dyDescent="0.2">
      <c r="A345" s="4">
        <v>467.548</v>
      </c>
      <c r="B345" s="4">
        <v>-7.0000000000000007E-2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-7.0000000000000007E-2</v>
      </c>
      <c r="C346" s="3">
        <v>467.91500000000002</v>
      </c>
      <c r="D346" s="3">
        <v>0.49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0.48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0.48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0.48</v>
      </c>
    </row>
    <row r="350" spans="1:4" x14ac:dyDescent="0.2">
      <c r="A350" s="4">
        <v>469.38600000000002</v>
      </c>
      <c r="B350" s="4">
        <v>-7.0000000000000007E-2</v>
      </c>
      <c r="C350" s="3">
        <v>469.38600000000002</v>
      </c>
      <c r="D350" s="3">
        <v>0.48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0.47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0.47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0.46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0.46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0.45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0.44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0.4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0.39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0.39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0.39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0.39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0.38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0.38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0.38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0.38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0.37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0.37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0.37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0.36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0.32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0.32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0.32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0.31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0.31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0.31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0.31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0.3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0.3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0.3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0.28999999999999998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0.26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0.25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0.21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0.21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0.2</v>
      </c>
    </row>
    <row r="456" spans="1:4" x14ac:dyDescent="0.2">
      <c r="A456" s="4">
        <v>508.11399999999998</v>
      </c>
      <c r="B456" s="4">
        <v>-0.06</v>
      </c>
      <c r="C456" s="3">
        <v>508.11399999999998</v>
      </c>
      <c r="D456" s="3">
        <v>0.2</v>
      </c>
    </row>
    <row r="457" spans="1:4" x14ac:dyDescent="0.2">
      <c r="A457" s="4">
        <v>508.47699999999998</v>
      </c>
      <c r="B457" s="4">
        <v>-0.06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-0.06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-0.06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-0.06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-0.06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-0.06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-0.06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-0.06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-0.06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-0.06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-0.06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-0.06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-0.06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-0.06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0.17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0.17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0.17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0.16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0.16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0.16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0.16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0.16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0.16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0.16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0.16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0.15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0.15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0.15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0.15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0.15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0.15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0.15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0.15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0.14000000000000001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0.14000000000000001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0.14000000000000001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0.14000000000000001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0.14000000000000001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0.14000000000000001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0.14000000000000001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0.14000000000000001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0.12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0.12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0.12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0.12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0.12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0.12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0.12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0.12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0.11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0.11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0.11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0.11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0.11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0.11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0.11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0.11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0.11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0.11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0.11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0.09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0.09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0.09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0.09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0.09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0.09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0.09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0.08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0.08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0.08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0.08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0.08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0.08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0.02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0.02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0.02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0.02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0.02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0.02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0.02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0.02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0.02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0.02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0.01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0.01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0.01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0.01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0.01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0.01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0.01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0.01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0.01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0.01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0.01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0.01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0.01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7.0000000000000007E-2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7.0000000000000007E-2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0.08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0.08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0.08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0.08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0.09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0.09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0.09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0.13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0.13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0.14000000000000001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0.14000000000000001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0.14000000000000001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0.14000000000000001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0.15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0.15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0.15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0.15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0.15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0.15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0.15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0.15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0.16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0.16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0.16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0.16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0.16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0.16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0.16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0.16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0.16</v>
      </c>
    </row>
    <row r="1446" spans="1:4" x14ac:dyDescent="0.2">
      <c r="A1446" s="4">
        <v>844.98500000000001</v>
      </c>
      <c r="B1446" s="4">
        <v>0.16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0.16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0.16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0.16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0.16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0.16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0.16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0.17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0.17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0.17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0.17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0.17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0.17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0.17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0.17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0.17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0.17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0.17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0.17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0.17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0.17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0.17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0.17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0.17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0.18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0.18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0.18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0.18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0.18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0.18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0.18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0.18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0.18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0.18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0.18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0.18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0.18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0.18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0.18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0.18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0.19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0.19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0.19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0.19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0.19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0.19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0.19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0.19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0.21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0.21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0.21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0.21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0.21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0.21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0.22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0.22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0.22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0.23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0.23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0.23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0.23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0.23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0.27</v>
      </c>
    </row>
    <row r="1643" spans="1:4" x14ac:dyDescent="0.2">
      <c r="A1643" s="4">
        <v>906.221</v>
      </c>
      <c r="B1643" s="4">
        <v>0.27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0.27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0.28000000000000003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0.37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0.41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0.43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0.63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1.36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1.39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1.45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1.51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1.52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1.68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1.72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1.74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1.69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1.67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1.66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1.58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1.57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1.56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1.51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1.5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1.45</v>
      </c>
      <c r="C1941" s="3">
        <v>994.86900000000003</v>
      </c>
      <c r="D1941" s="3">
        <v>1.49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1.45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1.36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1.36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1.37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1.41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1.42</v>
      </c>
      <c r="C1968" s="3">
        <v>1002.657</v>
      </c>
      <c r="D1968" s="3">
        <v>1.39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1.36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1.35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1.35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1.37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1.34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1.24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1.25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1.22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1.21</v>
      </c>
    </row>
    <row r="2012" spans="1:4" x14ac:dyDescent="0.2">
      <c r="A2012" s="4">
        <v>1015.261</v>
      </c>
      <c r="B2012" s="4">
        <v>1.1599999999999999</v>
      </c>
      <c r="C2012" s="3">
        <v>1015.261</v>
      </c>
      <c r="D2012" s="3">
        <v>1.23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1.1499999999999999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1.1100000000000001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</v>
      </c>
    </row>
    <row r="2033" spans="1:4" x14ac:dyDescent="0.2">
      <c r="A2033" s="4">
        <v>1021.237</v>
      </c>
      <c r="B2033" s="4">
        <v>0.99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0.99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0.95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0.89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-0.2</v>
      </c>
      <c r="C2" s="3">
        <v>338.96600000000001</v>
      </c>
      <c r="D2" s="3">
        <v>0.49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-0.12</v>
      </c>
      <c r="C3" s="3">
        <v>339.34800000000001</v>
      </c>
      <c r="D3" s="3">
        <v>0.28999999999999998</v>
      </c>
      <c r="H3" s="5">
        <f>B252</f>
        <v>-0.02</v>
      </c>
      <c r="I3" s="5">
        <f>B650</f>
        <v>0</v>
      </c>
      <c r="J3" s="5">
        <f>B1091</f>
        <v>0.08</v>
      </c>
      <c r="K3" s="6">
        <f>D252</f>
        <v>0.66</v>
      </c>
      <c r="L3" s="6">
        <f>D650</f>
        <v>0.16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-0.41</v>
      </c>
      <c r="C4" s="3">
        <v>339.73</v>
      </c>
      <c r="D4" s="3">
        <v>0.36</v>
      </c>
    </row>
    <row r="5" spans="1:16" x14ac:dyDescent="0.2">
      <c r="A5" s="4">
        <v>340.11099999999999</v>
      </c>
      <c r="B5" s="4">
        <v>-0.41</v>
      </c>
      <c r="C5" s="3">
        <v>340.11099999999999</v>
      </c>
      <c r="D5" s="3">
        <v>0.23</v>
      </c>
    </row>
    <row r="6" spans="1:16" x14ac:dyDescent="0.2">
      <c r="A6" s="4">
        <v>340.49299999999999</v>
      </c>
      <c r="B6" s="4">
        <v>-0.48</v>
      </c>
      <c r="C6" s="3">
        <v>340.49299999999999</v>
      </c>
      <c r="D6" s="3">
        <v>0.2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-0.33</v>
      </c>
      <c r="C8" s="3">
        <v>341.25599999999997</v>
      </c>
      <c r="D8" s="3">
        <v>-0.17</v>
      </c>
    </row>
    <row r="9" spans="1:16" x14ac:dyDescent="0.2">
      <c r="A9" s="4">
        <v>341.63799999999998</v>
      </c>
      <c r="B9" s="4">
        <v>-0.37</v>
      </c>
      <c r="C9" s="3">
        <v>341.63799999999998</v>
      </c>
      <c r="D9" s="3">
        <v>-0.28000000000000003</v>
      </c>
    </row>
    <row r="10" spans="1:16" x14ac:dyDescent="0.2">
      <c r="A10" s="4">
        <v>342.01900000000001</v>
      </c>
      <c r="B10" s="4">
        <v>-1.07</v>
      </c>
      <c r="C10" s="3">
        <v>342.01900000000001</v>
      </c>
      <c r="D10" s="3">
        <v>-1.34</v>
      </c>
    </row>
    <row r="11" spans="1:16" x14ac:dyDescent="0.2">
      <c r="A11" s="4">
        <v>342.4</v>
      </c>
      <c r="B11" s="4">
        <v>0</v>
      </c>
      <c r="C11" s="3">
        <v>342.4</v>
      </c>
      <c r="D11" s="3">
        <v>-1.74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-1.1000000000000001</v>
      </c>
    </row>
    <row r="13" spans="1:16" x14ac:dyDescent="0.2">
      <c r="A13" s="4">
        <v>343.16300000000001</v>
      </c>
      <c r="B13" s="4">
        <v>-0.57999999999999996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-0.17</v>
      </c>
    </row>
    <row r="15" spans="1:16" x14ac:dyDescent="0.2">
      <c r="A15" s="4">
        <v>343.92599999999999</v>
      </c>
      <c r="B15" s="4">
        <v>-0.32</v>
      </c>
      <c r="C15" s="3">
        <v>343.92599999999999</v>
      </c>
      <c r="D15" s="3">
        <v>0.01</v>
      </c>
    </row>
    <row r="16" spans="1:16" x14ac:dyDescent="0.2">
      <c r="A16" s="4">
        <v>344.30700000000002</v>
      </c>
      <c r="B16" s="4">
        <v>-0.35</v>
      </c>
      <c r="C16" s="3">
        <v>344.30700000000002</v>
      </c>
      <c r="D16" s="3">
        <v>-0.03</v>
      </c>
    </row>
    <row r="17" spans="1:4" x14ac:dyDescent="0.2">
      <c r="A17" s="4">
        <v>344.68799999999999</v>
      </c>
      <c r="B17" s="4">
        <v>-0.21</v>
      </c>
      <c r="C17" s="3">
        <v>344.68799999999999</v>
      </c>
      <c r="D17" s="3">
        <v>-0.23</v>
      </c>
    </row>
    <row r="18" spans="1:4" x14ac:dyDescent="0.2">
      <c r="A18" s="4">
        <v>345.06900000000002</v>
      </c>
      <c r="B18" s="4">
        <v>-0.19</v>
      </c>
      <c r="C18" s="3">
        <v>345.06900000000002</v>
      </c>
      <c r="D18" s="3">
        <v>-1.51</v>
      </c>
    </row>
    <row r="19" spans="1:4" x14ac:dyDescent="0.2">
      <c r="A19" s="4">
        <v>345.45</v>
      </c>
      <c r="B19" s="4">
        <v>0.97</v>
      </c>
      <c r="C19" s="3">
        <v>345.45</v>
      </c>
      <c r="D19" s="3">
        <v>-1.68</v>
      </c>
    </row>
    <row r="20" spans="1:4" x14ac:dyDescent="0.2">
      <c r="A20" s="4">
        <v>345.83100000000002</v>
      </c>
      <c r="B20" s="4">
        <v>-0.26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0.93</v>
      </c>
      <c r="C21" s="3">
        <v>346.21199999999999</v>
      </c>
      <c r="D21" s="3">
        <v>-0.15</v>
      </c>
    </row>
    <row r="22" spans="1:4" x14ac:dyDescent="0.2">
      <c r="A22" s="4">
        <v>346.59300000000002</v>
      </c>
      <c r="B22" s="4">
        <v>0.21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0.35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0.31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0.32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0.31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0.34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0.35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0.36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0.41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0.41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0.41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0.41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0.41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0.42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0.48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0.48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0.49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0.49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0.5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0.51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0.51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0.53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0.53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0.53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0.54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0.54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0.54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0.55000000000000004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0.55000000000000004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0.55000000000000004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0.56000000000000005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0.56000000000000005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0.56000000000000005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0.57999999999999996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0.57999999999999996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0.59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0.6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0.6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0.61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0.61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0.61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0.61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0.62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0.62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0.62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0.62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0.62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0.63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0.63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0.63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0.63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0.64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0.64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0.64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0.64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0.64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0.64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0.64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0.64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0.64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0.65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0.65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0.65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0.65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0.65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0.66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0.66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0.66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0.66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0.66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0.66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0.66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0.66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0.66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0.66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0.66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0.66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0.66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0.66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0.66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0.66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0.66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0.66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0.66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0.66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0.66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0.66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0.66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0.66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0.66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0.66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0.66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0.66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0.65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0.65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0.65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0.65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0.65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0.65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0.65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0.64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0.64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0.64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0.63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0.63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0.61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0.6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0.6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0.56999999999999995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0.56999999999999995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0.56000000000000005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0.56000000000000005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0.55000000000000004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0.54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0.53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0.53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0.53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0.52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0.51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0.51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0.5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0.5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0.49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0.45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0.45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0.44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0.44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0.44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0.43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0.43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0.43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0.42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0.42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0.41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0.3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0.3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0.28999999999999998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0.26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0.26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0.26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-0.01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-0.01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-0.01</v>
      </c>
      <c r="C456" s="3">
        <v>508.11399999999998</v>
      </c>
      <c r="D456" s="3">
        <v>0.25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-0.01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-0.01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-0.01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-0.01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-0.01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-0.01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-0.01</v>
      </c>
      <c r="C468" s="3">
        <v>512.46699999999998</v>
      </c>
      <c r="D468" s="3">
        <v>0.22</v>
      </c>
    </row>
    <row r="469" spans="1:4" x14ac:dyDescent="0.2">
      <c r="A469" s="4">
        <v>512.83000000000004</v>
      </c>
      <c r="B469" s="4">
        <v>-0.01</v>
      </c>
      <c r="C469" s="3">
        <v>512.83000000000004</v>
      </c>
      <c r="D469" s="3">
        <v>0.22</v>
      </c>
    </row>
    <row r="470" spans="1:4" x14ac:dyDescent="0.2">
      <c r="A470" s="4">
        <v>513.19200000000001</v>
      </c>
      <c r="B470" s="4">
        <v>-0.01</v>
      </c>
      <c r="C470" s="3">
        <v>513.19200000000001</v>
      </c>
      <c r="D470" s="3">
        <v>0.22</v>
      </c>
    </row>
    <row r="471" spans="1:4" x14ac:dyDescent="0.2">
      <c r="A471" s="4">
        <v>513.55499999999995</v>
      </c>
      <c r="B471" s="4">
        <v>-0.01</v>
      </c>
      <c r="C471" s="3">
        <v>513.55499999999995</v>
      </c>
      <c r="D471" s="3">
        <v>0.22</v>
      </c>
    </row>
    <row r="472" spans="1:4" x14ac:dyDescent="0.2">
      <c r="A472" s="4">
        <v>513.91700000000003</v>
      </c>
      <c r="B472" s="4">
        <v>-0.01</v>
      </c>
      <c r="C472" s="3">
        <v>513.91700000000003</v>
      </c>
      <c r="D472" s="3">
        <v>0.22</v>
      </c>
    </row>
    <row r="473" spans="1:4" x14ac:dyDescent="0.2">
      <c r="A473" s="4">
        <v>514.28</v>
      </c>
      <c r="B473" s="4">
        <v>-0.01</v>
      </c>
      <c r="C473" s="3">
        <v>514.28</v>
      </c>
      <c r="D473" s="3">
        <v>0.21</v>
      </c>
    </row>
    <row r="474" spans="1:4" x14ac:dyDescent="0.2">
      <c r="A474" s="4">
        <v>514.64200000000005</v>
      </c>
      <c r="B474" s="4">
        <v>-0.01</v>
      </c>
      <c r="C474" s="3">
        <v>514.64200000000005</v>
      </c>
      <c r="D474" s="3">
        <v>0.21</v>
      </c>
    </row>
    <row r="475" spans="1:4" x14ac:dyDescent="0.2">
      <c r="A475" s="4">
        <v>515.00400000000002</v>
      </c>
      <c r="B475" s="4">
        <v>-0.01</v>
      </c>
      <c r="C475" s="3">
        <v>515.00400000000002</v>
      </c>
      <c r="D475" s="3">
        <v>0.21</v>
      </c>
    </row>
    <row r="476" spans="1:4" x14ac:dyDescent="0.2">
      <c r="A476" s="4">
        <v>515.36699999999996</v>
      </c>
      <c r="B476" s="4">
        <v>-0.01</v>
      </c>
      <c r="C476" s="3">
        <v>515.36699999999996</v>
      </c>
      <c r="D476" s="3">
        <v>0.21</v>
      </c>
    </row>
    <row r="477" spans="1:4" x14ac:dyDescent="0.2">
      <c r="A477" s="4">
        <v>515.72900000000004</v>
      </c>
      <c r="B477" s="4">
        <v>-0.01</v>
      </c>
      <c r="C477" s="3">
        <v>515.72900000000004</v>
      </c>
      <c r="D477" s="3">
        <v>0.21</v>
      </c>
    </row>
    <row r="478" spans="1:4" x14ac:dyDescent="0.2">
      <c r="A478" s="4">
        <v>516.09100000000001</v>
      </c>
      <c r="B478" s="4">
        <v>-0.01</v>
      </c>
      <c r="C478" s="3">
        <v>516.09100000000001</v>
      </c>
      <c r="D478" s="3">
        <v>0.21</v>
      </c>
    </row>
    <row r="479" spans="1:4" x14ac:dyDescent="0.2">
      <c r="A479" s="4">
        <v>516.45299999999997</v>
      </c>
      <c r="B479" s="4">
        <v>-0.01</v>
      </c>
      <c r="C479" s="3">
        <v>516.45299999999997</v>
      </c>
      <c r="D479" s="3">
        <v>0.21</v>
      </c>
    </row>
    <row r="480" spans="1:4" x14ac:dyDescent="0.2">
      <c r="A480" s="4">
        <v>516.81500000000005</v>
      </c>
      <c r="B480" s="4">
        <v>-0.01</v>
      </c>
      <c r="C480" s="3">
        <v>516.81500000000005</v>
      </c>
      <c r="D480" s="3">
        <v>0.2</v>
      </c>
    </row>
    <row r="481" spans="1:4" x14ac:dyDescent="0.2">
      <c r="A481" s="4">
        <v>517.17700000000002</v>
      </c>
      <c r="B481" s="4">
        <v>-0.01</v>
      </c>
      <c r="C481" s="3">
        <v>517.17700000000002</v>
      </c>
      <c r="D481" s="3">
        <v>0.2</v>
      </c>
    </row>
    <row r="482" spans="1:4" x14ac:dyDescent="0.2">
      <c r="A482" s="4">
        <v>517.53899999999999</v>
      </c>
      <c r="B482" s="4">
        <v>-0.01</v>
      </c>
      <c r="C482" s="3">
        <v>517.53899999999999</v>
      </c>
      <c r="D482" s="3">
        <v>0.2</v>
      </c>
    </row>
    <row r="483" spans="1:4" x14ac:dyDescent="0.2">
      <c r="A483" s="4">
        <v>517.90099999999995</v>
      </c>
      <c r="B483" s="4">
        <v>-0.01</v>
      </c>
      <c r="C483" s="3">
        <v>517.90099999999995</v>
      </c>
      <c r="D483" s="3">
        <v>0.2</v>
      </c>
    </row>
    <row r="484" spans="1:4" x14ac:dyDescent="0.2">
      <c r="A484" s="4">
        <v>518.26300000000003</v>
      </c>
      <c r="B484" s="4">
        <v>-0.01</v>
      </c>
      <c r="C484" s="3">
        <v>518.26300000000003</v>
      </c>
      <c r="D484" s="3">
        <v>0.2</v>
      </c>
    </row>
    <row r="485" spans="1:4" x14ac:dyDescent="0.2">
      <c r="A485" s="4">
        <v>518.625</v>
      </c>
      <c r="B485" s="4">
        <v>-0.01</v>
      </c>
      <c r="C485" s="3">
        <v>518.625</v>
      </c>
      <c r="D485" s="3">
        <v>0.2</v>
      </c>
    </row>
    <row r="486" spans="1:4" x14ac:dyDescent="0.2">
      <c r="A486" s="4">
        <v>518.98699999999997</v>
      </c>
      <c r="B486" s="4">
        <v>-0.01</v>
      </c>
      <c r="C486" s="3">
        <v>518.98699999999997</v>
      </c>
      <c r="D486" s="3">
        <v>0.2</v>
      </c>
    </row>
    <row r="487" spans="1:4" x14ac:dyDescent="0.2">
      <c r="A487" s="4">
        <v>519.34799999999996</v>
      </c>
      <c r="B487" s="4">
        <v>-0.01</v>
      </c>
      <c r="C487" s="3">
        <v>519.34799999999996</v>
      </c>
      <c r="D487" s="3">
        <v>0.19</v>
      </c>
    </row>
    <row r="488" spans="1:4" x14ac:dyDescent="0.2">
      <c r="A488" s="4">
        <v>519.71</v>
      </c>
      <c r="B488" s="4">
        <v>-0.01</v>
      </c>
      <c r="C488" s="3">
        <v>519.71</v>
      </c>
      <c r="D488" s="3">
        <v>0.19</v>
      </c>
    </row>
    <row r="489" spans="1:4" x14ac:dyDescent="0.2">
      <c r="A489" s="4">
        <v>520.072</v>
      </c>
      <c r="B489" s="4">
        <v>-0.01</v>
      </c>
      <c r="C489" s="3">
        <v>520.072</v>
      </c>
      <c r="D489" s="3">
        <v>0.19</v>
      </c>
    </row>
    <row r="490" spans="1:4" x14ac:dyDescent="0.2">
      <c r="A490" s="4">
        <v>520.43299999999999</v>
      </c>
      <c r="B490" s="4">
        <v>-0.01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-0.01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-0.01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-0.01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-0.01</v>
      </c>
      <c r="C495" s="3">
        <v>522.24099999999999</v>
      </c>
      <c r="D495" s="3">
        <v>0.18</v>
      </c>
    </row>
    <row r="496" spans="1:4" x14ac:dyDescent="0.2">
      <c r="A496" s="4">
        <v>522.60199999999998</v>
      </c>
      <c r="B496" s="4">
        <v>-0.01</v>
      </c>
      <c r="C496" s="3">
        <v>522.60199999999998</v>
      </c>
      <c r="D496" s="3">
        <v>0.18</v>
      </c>
    </row>
    <row r="497" spans="1:4" x14ac:dyDescent="0.2">
      <c r="A497" s="4">
        <v>522.96400000000006</v>
      </c>
      <c r="B497" s="4">
        <v>-0.01</v>
      </c>
      <c r="C497" s="3">
        <v>522.96400000000006</v>
      </c>
      <c r="D497" s="3">
        <v>0.18</v>
      </c>
    </row>
    <row r="498" spans="1:4" x14ac:dyDescent="0.2">
      <c r="A498" s="4">
        <v>523.32500000000005</v>
      </c>
      <c r="B498" s="4">
        <v>-0.01</v>
      </c>
      <c r="C498" s="3">
        <v>523.32500000000005</v>
      </c>
      <c r="D498" s="3">
        <v>0.18</v>
      </c>
    </row>
    <row r="499" spans="1:4" x14ac:dyDescent="0.2">
      <c r="A499" s="4">
        <v>523.68600000000004</v>
      </c>
      <c r="B499" s="4">
        <v>-0.01</v>
      </c>
      <c r="C499" s="3">
        <v>523.68600000000004</v>
      </c>
      <c r="D499" s="3">
        <v>0.18</v>
      </c>
    </row>
    <row r="500" spans="1:4" x14ac:dyDescent="0.2">
      <c r="A500" s="4">
        <v>524.04700000000003</v>
      </c>
      <c r="B500" s="4">
        <v>-0.01</v>
      </c>
      <c r="C500" s="3">
        <v>524.04700000000003</v>
      </c>
      <c r="D500" s="3">
        <v>0.18</v>
      </c>
    </row>
    <row r="501" spans="1:4" x14ac:dyDescent="0.2">
      <c r="A501" s="4">
        <v>524.40800000000002</v>
      </c>
      <c r="B501" s="4">
        <v>-0.01</v>
      </c>
      <c r="C501" s="3">
        <v>524.40800000000002</v>
      </c>
      <c r="D501" s="3">
        <v>0.18</v>
      </c>
    </row>
    <row r="502" spans="1:4" x14ac:dyDescent="0.2">
      <c r="A502" s="4">
        <v>524.77</v>
      </c>
      <c r="B502" s="4">
        <v>-0.01</v>
      </c>
      <c r="C502" s="3">
        <v>524.77</v>
      </c>
      <c r="D502" s="3">
        <v>0.18</v>
      </c>
    </row>
    <row r="503" spans="1:4" x14ac:dyDescent="0.2">
      <c r="A503" s="4">
        <v>525.13099999999997</v>
      </c>
      <c r="B503" s="4">
        <v>-0.01</v>
      </c>
      <c r="C503" s="3">
        <v>525.13099999999997</v>
      </c>
      <c r="D503" s="3">
        <v>0.17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0.17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0.17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0.17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0.17</v>
      </c>
    </row>
    <row r="508" spans="1:4" x14ac:dyDescent="0.2">
      <c r="A508" s="4">
        <v>526.93499999999995</v>
      </c>
      <c r="B508" s="4">
        <v>-0.01</v>
      </c>
      <c r="C508" s="3">
        <v>526.93499999999995</v>
      </c>
      <c r="D508" s="3">
        <v>0.17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0.17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0.17</v>
      </c>
    </row>
    <row r="511" spans="1:4" x14ac:dyDescent="0.2">
      <c r="A511" s="4">
        <v>528.01800000000003</v>
      </c>
      <c r="B511" s="4">
        <v>-0.01</v>
      </c>
      <c r="C511" s="3">
        <v>528.01800000000003</v>
      </c>
      <c r="D511" s="3">
        <v>0.17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0.17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0.17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0.16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0.16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0.16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0.16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0.16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0.16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0.16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0.16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0.16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0.16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0.16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0.16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0.16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0.16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0.16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0.15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0.15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0.15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0.15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0.15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0.15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0.15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0.15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0.15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0.15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0.15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0.15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0.15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0.15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0.15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0.15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0.15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0.15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0.15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0.15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0.15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0.15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0.15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0.15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0.15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0.15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0.15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0.15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0.15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0.15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0.15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0.15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0.15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0.15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0.15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0.15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0.15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0.15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0.15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0.15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0.15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0.15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0.15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0.15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0.15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0.15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0.15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0.15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0.15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0.15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0.15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0.15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0.15</v>
      </c>
    </row>
    <row r="604" spans="1:4" x14ac:dyDescent="0.2">
      <c r="A604" s="4">
        <v>561.37199999999996</v>
      </c>
      <c r="B604" s="4">
        <v>0</v>
      </c>
      <c r="C604" s="3">
        <v>561.37199999999996</v>
      </c>
      <c r="D604" s="3">
        <v>0.15</v>
      </c>
    </row>
    <row r="605" spans="1:4" x14ac:dyDescent="0.2">
      <c r="A605" s="4">
        <v>561.72900000000004</v>
      </c>
      <c r="B605" s="4">
        <v>0</v>
      </c>
      <c r="C605" s="3">
        <v>561.72900000000004</v>
      </c>
      <c r="D605" s="3">
        <v>0.15</v>
      </c>
    </row>
    <row r="606" spans="1:4" x14ac:dyDescent="0.2">
      <c r="A606" s="4">
        <v>562.08600000000001</v>
      </c>
      <c r="B606" s="4">
        <v>0</v>
      </c>
      <c r="C606" s="3">
        <v>562.08600000000001</v>
      </c>
      <c r="D606" s="3">
        <v>0.15</v>
      </c>
    </row>
    <row r="607" spans="1:4" x14ac:dyDescent="0.2">
      <c r="A607" s="4">
        <v>562.44200000000001</v>
      </c>
      <c r="B607" s="4">
        <v>0</v>
      </c>
      <c r="C607" s="3">
        <v>562.44200000000001</v>
      </c>
      <c r="D607" s="3">
        <v>0.16</v>
      </c>
    </row>
    <row r="608" spans="1:4" x14ac:dyDescent="0.2">
      <c r="A608" s="4">
        <v>562.798</v>
      </c>
      <c r="B608" s="4">
        <v>0</v>
      </c>
      <c r="C608" s="3">
        <v>562.798</v>
      </c>
      <c r="D608" s="3">
        <v>0.16</v>
      </c>
    </row>
    <row r="609" spans="1:4" x14ac:dyDescent="0.2">
      <c r="A609" s="4">
        <v>563.15499999999997</v>
      </c>
      <c r="B609" s="4">
        <v>0</v>
      </c>
      <c r="C609" s="3">
        <v>563.15499999999997</v>
      </c>
      <c r="D609" s="3">
        <v>0.16</v>
      </c>
    </row>
    <row r="610" spans="1:4" x14ac:dyDescent="0.2">
      <c r="A610" s="4">
        <v>563.51099999999997</v>
      </c>
      <c r="B610" s="4">
        <v>0</v>
      </c>
      <c r="C610" s="3">
        <v>563.51099999999997</v>
      </c>
      <c r="D610" s="3">
        <v>0.16</v>
      </c>
    </row>
    <row r="611" spans="1:4" x14ac:dyDescent="0.2">
      <c r="A611" s="4">
        <v>563.86800000000005</v>
      </c>
      <c r="B611" s="4">
        <v>0</v>
      </c>
      <c r="C611" s="3">
        <v>563.86800000000005</v>
      </c>
      <c r="D611" s="3">
        <v>0.16</v>
      </c>
    </row>
    <row r="612" spans="1:4" x14ac:dyDescent="0.2">
      <c r="A612" s="4">
        <v>564.22400000000005</v>
      </c>
      <c r="B612" s="4">
        <v>0</v>
      </c>
      <c r="C612" s="3">
        <v>564.22400000000005</v>
      </c>
      <c r="D612" s="3">
        <v>0.16</v>
      </c>
    </row>
    <row r="613" spans="1:4" x14ac:dyDescent="0.2">
      <c r="A613" s="4">
        <v>564.58000000000004</v>
      </c>
      <c r="B613" s="4">
        <v>0</v>
      </c>
      <c r="C613" s="3">
        <v>564.58000000000004</v>
      </c>
      <c r="D613" s="3">
        <v>0.16</v>
      </c>
    </row>
    <row r="614" spans="1:4" x14ac:dyDescent="0.2">
      <c r="A614" s="4">
        <v>564.93600000000004</v>
      </c>
      <c r="B614" s="4">
        <v>0</v>
      </c>
      <c r="C614" s="3">
        <v>564.93600000000004</v>
      </c>
      <c r="D614" s="3">
        <v>0.16</v>
      </c>
    </row>
    <row r="615" spans="1:4" x14ac:dyDescent="0.2">
      <c r="A615" s="4">
        <v>565.29200000000003</v>
      </c>
      <c r="B615" s="4">
        <v>0</v>
      </c>
      <c r="C615" s="3">
        <v>565.29200000000003</v>
      </c>
      <c r="D615" s="3">
        <v>0.16</v>
      </c>
    </row>
    <row r="616" spans="1:4" x14ac:dyDescent="0.2">
      <c r="A616" s="4">
        <v>565.64800000000002</v>
      </c>
      <c r="B616" s="4">
        <v>0</v>
      </c>
      <c r="C616" s="3">
        <v>565.64800000000002</v>
      </c>
      <c r="D616" s="3">
        <v>0.16</v>
      </c>
    </row>
    <row r="617" spans="1:4" x14ac:dyDescent="0.2">
      <c r="A617" s="4">
        <v>566.00400000000002</v>
      </c>
      <c r="B617" s="4">
        <v>0</v>
      </c>
      <c r="C617" s="3">
        <v>566.00400000000002</v>
      </c>
      <c r="D617" s="3">
        <v>0.16</v>
      </c>
    </row>
    <row r="618" spans="1:4" x14ac:dyDescent="0.2">
      <c r="A618" s="4">
        <v>566.36</v>
      </c>
      <c r="B618" s="4">
        <v>0</v>
      </c>
      <c r="C618" s="3">
        <v>566.36</v>
      </c>
      <c r="D618" s="3">
        <v>0.16</v>
      </c>
    </row>
    <row r="619" spans="1:4" x14ac:dyDescent="0.2">
      <c r="A619" s="4">
        <v>566.71600000000001</v>
      </c>
      <c r="B619" s="4">
        <v>0</v>
      </c>
      <c r="C619" s="3">
        <v>566.71600000000001</v>
      </c>
      <c r="D619" s="3">
        <v>0.16</v>
      </c>
    </row>
    <row r="620" spans="1:4" x14ac:dyDescent="0.2">
      <c r="A620" s="4">
        <v>567.072</v>
      </c>
      <c r="B620" s="4">
        <v>0</v>
      </c>
      <c r="C620" s="3">
        <v>567.072</v>
      </c>
      <c r="D620" s="3">
        <v>0.16</v>
      </c>
    </row>
    <row r="621" spans="1:4" x14ac:dyDescent="0.2">
      <c r="A621" s="4">
        <v>567.428</v>
      </c>
      <c r="B621" s="4">
        <v>0</v>
      </c>
      <c r="C621" s="3">
        <v>567.428</v>
      </c>
      <c r="D621" s="3">
        <v>0.16</v>
      </c>
    </row>
    <row r="622" spans="1:4" x14ac:dyDescent="0.2">
      <c r="A622" s="4">
        <v>567.78399999999999</v>
      </c>
      <c r="B622" s="4">
        <v>0</v>
      </c>
      <c r="C622" s="3">
        <v>567.78399999999999</v>
      </c>
      <c r="D622" s="3">
        <v>0.16</v>
      </c>
    </row>
    <row r="623" spans="1:4" x14ac:dyDescent="0.2">
      <c r="A623" s="4">
        <v>568.14</v>
      </c>
      <c r="B623" s="4">
        <v>0</v>
      </c>
      <c r="C623" s="3">
        <v>568.14</v>
      </c>
      <c r="D623" s="3">
        <v>0.16</v>
      </c>
    </row>
    <row r="624" spans="1:4" x14ac:dyDescent="0.2">
      <c r="A624" s="4">
        <v>568.49599999999998</v>
      </c>
      <c r="B624" s="4">
        <v>0</v>
      </c>
      <c r="C624" s="3">
        <v>568.49599999999998</v>
      </c>
      <c r="D624" s="3">
        <v>0.16</v>
      </c>
    </row>
    <row r="625" spans="1:4" x14ac:dyDescent="0.2">
      <c r="A625" s="4">
        <v>568.851</v>
      </c>
      <c r="B625" s="4">
        <v>0</v>
      </c>
      <c r="C625" s="3">
        <v>568.851</v>
      </c>
      <c r="D625" s="3">
        <v>0.16</v>
      </c>
    </row>
    <row r="626" spans="1:4" x14ac:dyDescent="0.2">
      <c r="A626" s="4">
        <v>569.20699999999999</v>
      </c>
      <c r="B626" s="4">
        <v>0</v>
      </c>
      <c r="C626" s="3">
        <v>569.20699999999999</v>
      </c>
      <c r="D626" s="3">
        <v>0.16</v>
      </c>
    </row>
    <row r="627" spans="1:4" x14ac:dyDescent="0.2">
      <c r="A627" s="4">
        <v>569.56200000000001</v>
      </c>
      <c r="B627" s="4">
        <v>0</v>
      </c>
      <c r="C627" s="3">
        <v>569.56200000000001</v>
      </c>
      <c r="D627" s="3">
        <v>0.16</v>
      </c>
    </row>
    <row r="628" spans="1:4" x14ac:dyDescent="0.2">
      <c r="A628" s="4">
        <v>569.91800000000001</v>
      </c>
      <c r="B628" s="4">
        <v>0</v>
      </c>
      <c r="C628" s="3">
        <v>569.91800000000001</v>
      </c>
      <c r="D628" s="3">
        <v>0.16</v>
      </c>
    </row>
    <row r="629" spans="1:4" x14ac:dyDescent="0.2">
      <c r="A629" s="4">
        <v>570.274</v>
      </c>
      <c r="B629" s="4">
        <v>0</v>
      </c>
      <c r="C629" s="3">
        <v>570.274</v>
      </c>
      <c r="D629" s="3">
        <v>0.16</v>
      </c>
    </row>
    <row r="630" spans="1:4" x14ac:dyDescent="0.2">
      <c r="A630" s="4">
        <v>570.62900000000002</v>
      </c>
      <c r="B630" s="4">
        <v>0</v>
      </c>
      <c r="C630" s="3">
        <v>570.62900000000002</v>
      </c>
      <c r="D630" s="3">
        <v>0.16</v>
      </c>
    </row>
    <row r="631" spans="1:4" x14ac:dyDescent="0.2">
      <c r="A631" s="4">
        <v>570.98400000000004</v>
      </c>
      <c r="B631" s="4">
        <v>0</v>
      </c>
      <c r="C631" s="3">
        <v>570.98400000000004</v>
      </c>
      <c r="D631" s="3">
        <v>0.16</v>
      </c>
    </row>
    <row r="632" spans="1:4" x14ac:dyDescent="0.2">
      <c r="A632" s="4">
        <v>571.34</v>
      </c>
      <c r="B632" s="4">
        <v>0</v>
      </c>
      <c r="C632" s="3">
        <v>571.34</v>
      </c>
      <c r="D632" s="3">
        <v>0.16</v>
      </c>
    </row>
    <row r="633" spans="1:4" x14ac:dyDescent="0.2">
      <c r="A633" s="4">
        <v>571.69500000000005</v>
      </c>
      <c r="B633" s="4">
        <v>0</v>
      </c>
      <c r="C633" s="3">
        <v>571.69500000000005</v>
      </c>
      <c r="D633" s="3">
        <v>0.16</v>
      </c>
    </row>
    <row r="634" spans="1:4" x14ac:dyDescent="0.2">
      <c r="A634" s="4">
        <v>572.04999999999995</v>
      </c>
      <c r="B634" s="4">
        <v>0</v>
      </c>
      <c r="C634" s="3">
        <v>572.04999999999995</v>
      </c>
      <c r="D634" s="3">
        <v>0.16</v>
      </c>
    </row>
    <row r="635" spans="1:4" x14ac:dyDescent="0.2">
      <c r="A635" s="4">
        <v>572.40599999999995</v>
      </c>
      <c r="B635" s="4">
        <v>0</v>
      </c>
      <c r="C635" s="3">
        <v>572.40599999999995</v>
      </c>
      <c r="D635" s="3">
        <v>0.16</v>
      </c>
    </row>
    <row r="636" spans="1:4" x14ac:dyDescent="0.2">
      <c r="A636" s="4">
        <v>572.76099999999997</v>
      </c>
      <c r="B636" s="4">
        <v>0</v>
      </c>
      <c r="C636" s="3">
        <v>572.76099999999997</v>
      </c>
      <c r="D636" s="3">
        <v>0.16</v>
      </c>
    </row>
    <row r="637" spans="1:4" x14ac:dyDescent="0.2">
      <c r="A637" s="4">
        <v>573.11599999999999</v>
      </c>
      <c r="B637" s="4">
        <v>0</v>
      </c>
      <c r="C637" s="3">
        <v>573.11599999999999</v>
      </c>
      <c r="D637" s="3">
        <v>0.16</v>
      </c>
    </row>
    <row r="638" spans="1:4" x14ac:dyDescent="0.2">
      <c r="A638" s="4">
        <v>573.471</v>
      </c>
      <c r="B638" s="4">
        <v>0</v>
      </c>
      <c r="C638" s="3">
        <v>573.471</v>
      </c>
      <c r="D638" s="3">
        <v>0.16</v>
      </c>
    </row>
    <row r="639" spans="1:4" x14ac:dyDescent="0.2">
      <c r="A639" s="4">
        <v>573.82600000000002</v>
      </c>
      <c r="B639" s="4">
        <v>0</v>
      </c>
      <c r="C639" s="3">
        <v>573.82600000000002</v>
      </c>
      <c r="D639" s="3">
        <v>0.16</v>
      </c>
    </row>
    <row r="640" spans="1:4" x14ac:dyDescent="0.2">
      <c r="A640" s="4">
        <v>574.18100000000004</v>
      </c>
      <c r="B640" s="4">
        <v>0</v>
      </c>
      <c r="C640" s="3">
        <v>574.18100000000004</v>
      </c>
      <c r="D640" s="3">
        <v>0.16</v>
      </c>
    </row>
    <row r="641" spans="1:4" x14ac:dyDescent="0.2">
      <c r="A641" s="4">
        <v>574.53599999999994</v>
      </c>
      <c r="B641" s="4">
        <v>0</v>
      </c>
      <c r="C641" s="3">
        <v>574.53599999999994</v>
      </c>
      <c r="D641" s="3">
        <v>0.16</v>
      </c>
    </row>
    <row r="642" spans="1:4" x14ac:dyDescent="0.2">
      <c r="A642" s="4">
        <v>574.89099999999996</v>
      </c>
      <c r="B642" s="4">
        <v>0</v>
      </c>
      <c r="C642" s="3">
        <v>574.89099999999996</v>
      </c>
      <c r="D642" s="3">
        <v>0.16</v>
      </c>
    </row>
    <row r="643" spans="1:4" x14ac:dyDescent="0.2">
      <c r="A643" s="4">
        <v>575.24599999999998</v>
      </c>
      <c r="B643" s="4">
        <v>0</v>
      </c>
      <c r="C643" s="3">
        <v>575.24599999999998</v>
      </c>
      <c r="D643" s="3">
        <v>0.16</v>
      </c>
    </row>
    <row r="644" spans="1:4" x14ac:dyDescent="0.2">
      <c r="A644" s="4">
        <v>575.601</v>
      </c>
      <c r="B644" s="4">
        <v>0</v>
      </c>
      <c r="C644" s="3">
        <v>575.601</v>
      </c>
      <c r="D644" s="3">
        <v>0.16</v>
      </c>
    </row>
    <row r="645" spans="1:4" x14ac:dyDescent="0.2">
      <c r="A645" s="4">
        <v>575.95600000000002</v>
      </c>
      <c r="B645" s="4">
        <v>0</v>
      </c>
      <c r="C645" s="3">
        <v>575.95600000000002</v>
      </c>
      <c r="D645" s="3">
        <v>0.16</v>
      </c>
    </row>
    <row r="646" spans="1:4" x14ac:dyDescent="0.2">
      <c r="A646" s="4">
        <v>576.30999999999995</v>
      </c>
      <c r="B646" s="4">
        <v>0</v>
      </c>
      <c r="C646" s="3">
        <v>576.30999999999995</v>
      </c>
      <c r="D646" s="3">
        <v>0.16</v>
      </c>
    </row>
    <row r="647" spans="1:4" x14ac:dyDescent="0.2">
      <c r="A647" s="4">
        <v>576.66499999999996</v>
      </c>
      <c r="B647" s="4">
        <v>0</v>
      </c>
      <c r="C647" s="3">
        <v>576.66499999999996</v>
      </c>
      <c r="D647" s="3">
        <v>0.16</v>
      </c>
    </row>
    <row r="648" spans="1:4" x14ac:dyDescent="0.2">
      <c r="A648" s="4">
        <v>577.02</v>
      </c>
      <c r="B648" s="4">
        <v>0</v>
      </c>
      <c r="C648" s="3">
        <v>577.02</v>
      </c>
      <c r="D648" s="3">
        <v>0.16</v>
      </c>
    </row>
    <row r="649" spans="1:4" x14ac:dyDescent="0.2">
      <c r="A649" s="4">
        <v>577.37400000000002</v>
      </c>
      <c r="B649" s="4">
        <v>0</v>
      </c>
      <c r="C649" s="3">
        <v>577.37400000000002</v>
      </c>
      <c r="D649" s="3">
        <v>0.16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0.16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0.16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0.16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0.16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0.16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0.16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0.16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0.16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0.16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0.16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0.16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0.16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0.16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0.16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0.16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0.16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0.15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0.15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0.15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0.15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0.15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0.15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0.14000000000000001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0.14000000000000001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0.13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0.13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0.11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0.11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0.11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0.11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0.11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0.11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0.11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0.11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0.11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0.11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0.11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0.11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0.11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0.11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0.11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0.11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0.11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0.11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0.11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0.11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0.11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0.11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0.11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0.11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0.11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0.11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0.11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0.11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0.11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0.11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0.11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0.12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0.12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0.12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0.12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0.12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0.12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0.12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0.13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0.13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0.13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0.14000000000000001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0.14000000000000001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0.15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0.15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0.16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0.16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0.17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0.17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0.18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0.18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0.18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0.19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0.19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0.19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0.19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0.21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0.21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0.21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0.21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0.21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0.21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0.22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0.22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0.22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0.22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0.22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0.22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0.22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0.22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0.23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0.23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0.23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0.23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0.23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0.23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0.24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0.24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0.24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0.25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0.25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0.25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0.25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0.25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0.25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0.25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0.26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0.26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0.26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0.26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0.27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0.27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0.27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0.28000000000000003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0.28999999999999998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0.28999999999999998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0.28999999999999998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0.31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0.31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0.31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0.31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0.32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0.32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0.33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0.34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0.38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0.39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0.42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0.48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0.49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0.55000000000000004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0.56999999999999995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0.59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0.62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0.63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0.65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1.74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1.79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1.79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1.77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1.77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1.71</v>
      </c>
    </row>
    <row r="1881" spans="1:4" x14ac:dyDescent="0.2">
      <c r="A1881" s="4">
        <v>977.41499999999996</v>
      </c>
      <c r="B1881" s="4">
        <v>1.71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1.67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1.62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1.65</v>
      </c>
      <c r="C1892" s="3">
        <v>980.63</v>
      </c>
      <c r="D1892" s="3">
        <v>1.72</v>
      </c>
    </row>
    <row r="1893" spans="1:4" x14ac:dyDescent="0.2">
      <c r="A1893" s="4">
        <v>980.92200000000003</v>
      </c>
      <c r="B1893" s="4">
        <v>1.66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1.64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1.65</v>
      </c>
      <c r="C1907" s="3">
        <v>985.00300000000004</v>
      </c>
      <c r="D1907" s="3">
        <v>1.61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1.62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1.61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1.64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1.56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1.53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1.52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1.45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1.48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1.5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1.43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1.43</v>
      </c>
    </row>
    <row r="1967" spans="1:4" x14ac:dyDescent="0.2">
      <c r="A1967" s="4">
        <v>1002.37</v>
      </c>
      <c r="B1967" s="4">
        <v>1.39</v>
      </c>
      <c r="C1967" s="3">
        <v>1002.37</v>
      </c>
      <c r="D1967" s="3">
        <v>1.42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1.39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1.29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1.24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1.22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1.19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1.19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1.22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1.27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1.25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1.27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1.27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1.26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1.26</v>
      </c>
    </row>
    <row r="2007" spans="1:4" x14ac:dyDescent="0.2">
      <c r="A2007" s="4">
        <v>1013.8339999999999</v>
      </c>
      <c r="B2007" s="4">
        <v>1.27</v>
      </c>
      <c r="C2007" s="3">
        <v>1013.8339999999999</v>
      </c>
      <c r="D2007" s="3">
        <v>1.26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1.27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1.27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1.31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1.1200000000000001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1.1399999999999999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1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0.99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0.98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0.99</v>
      </c>
      <c r="C2049" s="3">
        <v>1025.7739999999999</v>
      </c>
      <c r="D2049" s="3">
        <v>0.93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0.34</v>
      </c>
      <c r="C2" s="3">
        <v>338.96600000000001</v>
      </c>
      <c r="D2" s="3">
        <v>-7.0000000000000007E-2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0.21</v>
      </c>
      <c r="C3" s="3">
        <v>339.34800000000001</v>
      </c>
      <c r="D3" s="3">
        <v>-7.0000000000000007E-2</v>
      </c>
      <c r="H3" s="5">
        <f>B252</f>
        <v>0.02</v>
      </c>
      <c r="I3" s="5">
        <f>B650</f>
        <v>0.04</v>
      </c>
      <c r="J3" s="5">
        <f>B1091</f>
        <v>0.13</v>
      </c>
      <c r="K3" s="6">
        <f>D252</f>
        <v>0.59</v>
      </c>
      <c r="L3" s="6">
        <f>D650</f>
        <v>0.48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0.08</v>
      </c>
      <c r="C4" s="3">
        <v>339.73</v>
      </c>
      <c r="D4" s="3">
        <v>-0.14000000000000001</v>
      </c>
    </row>
    <row r="5" spans="1:16" x14ac:dyDescent="0.2">
      <c r="A5" s="4">
        <v>340.11099999999999</v>
      </c>
      <c r="B5" s="4">
        <v>0.06</v>
      </c>
      <c r="C5" s="3">
        <v>340.11099999999999</v>
      </c>
      <c r="D5" s="3">
        <v>-0.24</v>
      </c>
    </row>
    <row r="6" spans="1:16" x14ac:dyDescent="0.2">
      <c r="A6" s="4">
        <v>340.49299999999999</v>
      </c>
      <c r="B6" s="4">
        <v>-0.03</v>
      </c>
      <c r="C6" s="3">
        <v>340.49299999999999</v>
      </c>
      <c r="D6" s="3">
        <v>-0.24</v>
      </c>
    </row>
    <row r="7" spans="1:16" x14ac:dyDescent="0.2">
      <c r="A7" s="4">
        <v>340.875</v>
      </c>
      <c r="B7" s="4">
        <v>0.05</v>
      </c>
      <c r="C7" s="3">
        <v>340.875</v>
      </c>
      <c r="D7" s="3">
        <v>-0.23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-0.03</v>
      </c>
    </row>
    <row r="9" spans="1:16" x14ac:dyDescent="0.2">
      <c r="A9" s="4">
        <v>341.63799999999998</v>
      </c>
      <c r="B9" s="4">
        <v>0.13</v>
      </c>
      <c r="C9" s="3">
        <v>341.63799999999998</v>
      </c>
      <c r="D9" s="3">
        <v>-0.28999999999999998</v>
      </c>
    </row>
    <row r="10" spans="1:16" x14ac:dyDescent="0.2">
      <c r="A10" s="4">
        <v>342.01900000000001</v>
      </c>
      <c r="B10" s="4">
        <v>-0.02</v>
      </c>
      <c r="C10" s="3">
        <v>342.01900000000001</v>
      </c>
      <c r="D10" s="3">
        <v>-0.21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0.74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-0.04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-0.48</v>
      </c>
      <c r="C17" s="3">
        <v>344.68799999999999</v>
      </c>
      <c r="D17" s="3">
        <v>-1.04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0.68</v>
      </c>
    </row>
    <row r="19" spans="1:4" x14ac:dyDescent="0.2">
      <c r="A19" s="4">
        <v>345.45</v>
      </c>
      <c r="B19" s="4">
        <v>0.31</v>
      </c>
      <c r="C19" s="3">
        <v>345.45</v>
      </c>
      <c r="D19" s="3">
        <v>0.24</v>
      </c>
    </row>
    <row r="20" spans="1:4" x14ac:dyDescent="0.2">
      <c r="A20" s="4">
        <v>345.83100000000002</v>
      </c>
      <c r="B20" s="4">
        <v>-0.12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-0.59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-7.0000000000000007E-2</v>
      </c>
      <c r="C22" s="3">
        <v>346.59300000000002</v>
      </c>
      <c r="D22" s="3">
        <v>0.81</v>
      </c>
    </row>
    <row r="23" spans="1:4" x14ac:dyDescent="0.2">
      <c r="A23" s="4">
        <v>346.97399999999999</v>
      </c>
      <c r="B23" s="4">
        <v>0.01</v>
      </c>
      <c r="C23" s="3">
        <v>346.97399999999999</v>
      </c>
      <c r="D23" s="3">
        <v>0.59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0.4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0.43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0.41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0.42</v>
      </c>
    </row>
    <row r="42" spans="1:4" x14ac:dyDescent="0.2">
      <c r="A42" s="4">
        <v>354.20499999999998</v>
      </c>
      <c r="B42" s="4">
        <v>0.16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0.43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0.42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0.41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0.42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0.44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0.42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0.41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0.41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0.41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0.41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0.39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0.39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0.4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0.38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0.39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0.39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0.42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0.44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0.45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0.45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0.45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0.47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0.47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0.52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0.54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0.59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0.59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0.59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0.59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0.59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0.59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0.51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0.43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0.42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0.42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0.42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0.41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0.4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0.38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0.38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0.37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0.37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0.37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0.37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0.36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0.36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0.36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0.36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0.36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0.36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0.36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0.35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0.35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0.35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0.35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0.35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0.35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0.35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0.35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0.35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0.35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0.34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0.34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0.34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0.34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0.34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0.34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0.34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0.34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0.34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0.34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0.34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0.33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0.33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0.33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0.33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0.33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0.33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0.33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0.33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0.33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0.33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0.33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0.34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0.34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0.34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0.34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0.34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0.34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0.34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0.35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0.35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0.35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0.35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0.35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0.36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0.36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0.36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0.36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0.37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0.37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0.37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0.37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0.38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0.38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0.38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0.38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0.39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0.39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0.39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0.4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0.41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0.41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0.42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0.42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0.43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0.44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0.44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0.45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0.45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0.45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0.46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0.46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0.46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0.46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0.47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0.47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0.47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0.47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0.48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0.48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0.48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0.48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0.48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0.48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0.48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0.48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0.48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0.48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0.48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0.48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0.48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0.48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0.48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0.48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0.48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0.48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0.48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0.48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0.48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0.48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0.48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0.48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0.48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0.48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0.48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0.48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0.48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0.47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0.47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0.47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0.46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0.46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0.43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0.41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0.41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0.4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0.39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0.38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0.37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0.36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0.35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0.34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0.28999999999999998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0.28000000000000003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0.27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0.26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0.25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0.25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0.24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0.23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0.19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0.12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0.11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0.11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1.7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1.72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1.74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1.73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1.74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1.74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1.72</v>
      </c>
      <c r="C1832" s="3">
        <v>963.01199999999994</v>
      </c>
      <c r="D1832" s="3">
        <v>1.75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1.76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1.78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1.76</v>
      </c>
      <c r="C1845" s="3">
        <v>966.846</v>
      </c>
      <c r="D1845" s="3">
        <v>1.78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1.77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1.79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1.8</v>
      </c>
      <c r="C1851" s="3">
        <v>968.61300000000006</v>
      </c>
      <c r="D1851" s="3">
        <v>1.82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1.86</v>
      </c>
    </row>
    <row r="1853" spans="1:4" x14ac:dyDescent="0.2">
      <c r="A1853" s="4">
        <v>969.20100000000002</v>
      </c>
      <c r="B1853" s="4">
        <v>1.81</v>
      </c>
      <c r="C1853" s="3">
        <v>969.20100000000002</v>
      </c>
      <c r="D1853" s="3">
        <v>1.88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1.86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1.85</v>
      </c>
      <c r="C1856" s="3">
        <v>970.08299999999997</v>
      </c>
      <c r="D1856" s="3">
        <v>1.85</v>
      </c>
    </row>
    <row r="1857" spans="1:4" x14ac:dyDescent="0.2">
      <c r="A1857" s="4">
        <v>970.37699999999995</v>
      </c>
      <c r="B1857" s="4">
        <v>1.83</v>
      </c>
      <c r="C1857" s="3">
        <v>970.37699999999995</v>
      </c>
      <c r="D1857" s="3">
        <v>1.85</v>
      </c>
    </row>
    <row r="1858" spans="1:4" x14ac:dyDescent="0.2">
      <c r="A1858" s="4">
        <v>970.67100000000005</v>
      </c>
      <c r="B1858" s="4">
        <v>1.81</v>
      </c>
      <c r="C1858" s="3">
        <v>970.67100000000005</v>
      </c>
      <c r="D1858" s="3">
        <v>1.83</v>
      </c>
    </row>
    <row r="1859" spans="1:4" x14ac:dyDescent="0.2">
      <c r="A1859" s="4">
        <v>970.96500000000003</v>
      </c>
      <c r="B1859" s="4">
        <v>1.8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1.82</v>
      </c>
    </row>
    <row r="1861" spans="1:4" x14ac:dyDescent="0.2">
      <c r="A1861" s="4">
        <v>971.55200000000002</v>
      </c>
      <c r="B1861" s="4">
        <v>1.78</v>
      </c>
      <c r="C1861" s="3">
        <v>971.55200000000002</v>
      </c>
      <c r="D1861" s="3">
        <v>1.81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1.83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1.84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1.79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1.78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1.8</v>
      </c>
    </row>
    <row r="1871" spans="1:4" x14ac:dyDescent="0.2">
      <c r="A1871" s="4">
        <v>974.48699999999997</v>
      </c>
      <c r="B1871" s="4">
        <v>1.74</v>
      </c>
      <c r="C1871" s="3">
        <v>974.48699999999997</v>
      </c>
      <c r="D1871" s="3">
        <v>1.81</v>
      </c>
    </row>
    <row r="1872" spans="1:4" x14ac:dyDescent="0.2">
      <c r="A1872" s="4">
        <v>974.78</v>
      </c>
      <c r="B1872" s="4">
        <v>1.75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1.79</v>
      </c>
    </row>
    <row r="1882" spans="1:4" x14ac:dyDescent="0.2">
      <c r="A1882" s="4">
        <v>977.70799999999997</v>
      </c>
      <c r="B1882" s="4">
        <v>1.72</v>
      </c>
      <c r="C1882" s="3">
        <v>977.70799999999997</v>
      </c>
      <c r="D1882" s="3">
        <v>1.8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1.7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1.7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1.76</v>
      </c>
      <c r="C1889" s="3">
        <v>979.75400000000002</v>
      </c>
      <c r="D1889" s="3">
        <v>1.8</v>
      </c>
    </row>
    <row r="1890" spans="1:4" x14ac:dyDescent="0.2">
      <c r="A1890" s="4">
        <v>980.04600000000005</v>
      </c>
      <c r="B1890" s="4">
        <v>1.82</v>
      </c>
      <c r="C1890" s="3">
        <v>980.04600000000005</v>
      </c>
      <c r="D1890" s="3">
        <v>1.82</v>
      </c>
    </row>
    <row r="1891" spans="1:4" x14ac:dyDescent="0.2">
      <c r="A1891" s="4">
        <v>980.33799999999997</v>
      </c>
      <c r="B1891" s="4">
        <v>1.8</v>
      </c>
      <c r="C1891" s="3">
        <v>980.33799999999997</v>
      </c>
      <c r="D1891" s="3">
        <v>1.78</v>
      </c>
    </row>
    <row r="1892" spans="1:4" x14ac:dyDescent="0.2">
      <c r="A1892" s="4">
        <v>980.63</v>
      </c>
      <c r="B1892" s="4">
        <v>1.76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1.77</v>
      </c>
      <c r="C1893" s="3">
        <v>980.92200000000003</v>
      </c>
      <c r="D1893" s="3">
        <v>1.76</v>
      </c>
    </row>
    <row r="1894" spans="1:4" x14ac:dyDescent="0.2">
      <c r="A1894" s="4">
        <v>981.21400000000006</v>
      </c>
      <c r="B1894" s="4">
        <v>1.77</v>
      </c>
      <c r="C1894" s="3">
        <v>981.21400000000006</v>
      </c>
      <c r="D1894" s="3">
        <v>1.75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1.76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1.77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1.78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1.76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1.68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1.66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1.73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1.69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1.69</v>
      </c>
    </row>
    <row r="1914" spans="1:4" x14ac:dyDescent="0.2">
      <c r="A1914" s="4">
        <v>987.04</v>
      </c>
      <c r="B1914" s="4">
        <v>1.65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1.59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1.66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1.67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1.61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1.62</v>
      </c>
      <c r="C1930" s="3">
        <v>991.68399999999997</v>
      </c>
      <c r="D1930" s="3">
        <v>1.62</v>
      </c>
    </row>
    <row r="1931" spans="1:4" x14ac:dyDescent="0.2">
      <c r="A1931" s="4">
        <v>991.97400000000005</v>
      </c>
      <c r="B1931" s="4">
        <v>1.65</v>
      </c>
      <c r="C1931" s="3">
        <v>991.97400000000005</v>
      </c>
      <c r="D1931" s="3">
        <v>1.64</v>
      </c>
    </row>
    <row r="1932" spans="1:4" x14ac:dyDescent="0.2">
      <c r="A1932" s="4">
        <v>992.26400000000001</v>
      </c>
      <c r="B1932" s="4">
        <v>1.64</v>
      </c>
      <c r="C1932" s="3">
        <v>992.26400000000001</v>
      </c>
      <c r="D1932" s="3">
        <v>1.63</v>
      </c>
    </row>
    <row r="1933" spans="1:4" x14ac:dyDescent="0.2">
      <c r="A1933" s="4">
        <v>992.55399999999997</v>
      </c>
      <c r="B1933" s="4">
        <v>1.66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1.63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1.62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1.67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1.66</v>
      </c>
    </row>
    <row r="1938" spans="1:4" x14ac:dyDescent="0.2">
      <c r="A1938" s="4">
        <v>994.00099999999998</v>
      </c>
      <c r="B1938" s="4">
        <v>1.56</v>
      </c>
      <c r="C1938" s="3">
        <v>994.00099999999998</v>
      </c>
      <c r="D1938" s="3">
        <v>1.69</v>
      </c>
    </row>
    <row r="1939" spans="1:4" x14ac:dyDescent="0.2">
      <c r="A1939" s="4">
        <v>994.29100000000005</v>
      </c>
      <c r="B1939" s="4">
        <v>1.55</v>
      </c>
      <c r="C1939" s="3">
        <v>994.29100000000005</v>
      </c>
      <c r="D1939" s="3">
        <v>1.71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1.74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1.71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1.71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1.65</v>
      </c>
    </row>
    <row r="1944" spans="1:4" x14ac:dyDescent="0.2">
      <c r="A1944" s="4">
        <v>995.73599999999999</v>
      </c>
      <c r="B1944" s="4">
        <v>1.62</v>
      </c>
      <c r="C1944" s="3">
        <v>995.73599999999999</v>
      </c>
      <c r="D1944" s="3">
        <v>1.67</v>
      </c>
    </row>
    <row r="1945" spans="1:4" x14ac:dyDescent="0.2">
      <c r="A1945" s="4">
        <v>996.02499999999998</v>
      </c>
      <c r="B1945" s="4">
        <v>1.62</v>
      </c>
      <c r="C1945" s="3">
        <v>996.02499999999998</v>
      </c>
      <c r="D1945" s="3">
        <v>1.61</v>
      </c>
    </row>
    <row r="1946" spans="1:4" x14ac:dyDescent="0.2">
      <c r="A1946" s="4">
        <v>996.31399999999996</v>
      </c>
      <c r="B1946" s="4">
        <v>1.57</v>
      </c>
      <c r="C1946" s="3">
        <v>996.31399999999996</v>
      </c>
      <c r="D1946" s="3">
        <v>1.55</v>
      </c>
    </row>
    <row r="1947" spans="1:4" x14ac:dyDescent="0.2">
      <c r="A1947" s="4">
        <v>996.60299999999995</v>
      </c>
      <c r="B1947" s="4">
        <v>1.54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1.54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1.53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1.58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1.58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1.59</v>
      </c>
    </row>
    <row r="1957" spans="1:4" x14ac:dyDescent="0.2">
      <c r="A1957" s="4">
        <v>999.48900000000003</v>
      </c>
      <c r="B1957" s="4">
        <v>1.49</v>
      </c>
      <c r="C1957" s="3">
        <v>999.48900000000003</v>
      </c>
      <c r="D1957" s="3">
        <v>1.54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1.56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1.62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1.61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1.63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1.65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1.59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1.6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1.58</v>
      </c>
    </row>
    <row r="1966" spans="1:4" x14ac:dyDescent="0.2">
      <c r="A1966" s="4">
        <v>1002.082</v>
      </c>
      <c r="B1966" s="4">
        <v>1.44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1.51</v>
      </c>
    </row>
    <row r="1968" spans="1:4" x14ac:dyDescent="0.2">
      <c r="A1968" s="4">
        <v>1002.657</v>
      </c>
      <c r="B1968" s="4">
        <v>1.46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1.43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1.43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1.48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1.45</v>
      </c>
    </row>
    <row r="1979" spans="1:4" x14ac:dyDescent="0.2">
      <c r="A1979" s="4">
        <v>1005.818</v>
      </c>
      <c r="B1979" s="4">
        <v>1.38</v>
      </c>
      <c r="C1979" s="3">
        <v>1005.818</v>
      </c>
      <c r="D1979" s="3">
        <v>1.46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1.47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1.47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1.42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1.41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1.32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1.36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1.36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1.36</v>
      </c>
      <c r="C1993" s="3">
        <v>1009.832</v>
      </c>
      <c r="D1993" s="3">
        <v>1.37</v>
      </c>
    </row>
    <row r="1994" spans="1:4" x14ac:dyDescent="0.2">
      <c r="A1994" s="4">
        <v>1010.1180000000001</v>
      </c>
      <c r="B1994" s="4">
        <v>1.36</v>
      </c>
      <c r="C1994" s="3">
        <v>1010.1180000000001</v>
      </c>
      <c r="D1994" s="3">
        <v>1.42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1.45</v>
      </c>
    </row>
    <row r="1996" spans="1:4" x14ac:dyDescent="0.2">
      <c r="A1996" s="4">
        <v>1010.69</v>
      </c>
      <c r="B1996" s="4">
        <v>1.31</v>
      </c>
      <c r="C1996" s="3">
        <v>1010.69</v>
      </c>
      <c r="D1996" s="3">
        <v>1.42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1.44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1.41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1.43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1.43</v>
      </c>
    </row>
    <row r="2001" spans="1:4" x14ac:dyDescent="0.2">
      <c r="A2001" s="4">
        <v>1012.12</v>
      </c>
      <c r="B2001" s="4">
        <v>1.27</v>
      </c>
      <c r="C2001" s="3">
        <v>1012.12</v>
      </c>
      <c r="D2001" s="3">
        <v>1.39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1.28</v>
      </c>
      <c r="C2003" s="3">
        <v>1012.692</v>
      </c>
      <c r="D2003" s="3">
        <v>1.4</v>
      </c>
    </row>
    <row r="2004" spans="1:4" x14ac:dyDescent="0.2">
      <c r="A2004" s="4">
        <v>1012.977</v>
      </c>
      <c r="B2004" s="4">
        <v>1.29</v>
      </c>
      <c r="C2004" s="3">
        <v>1012.977</v>
      </c>
      <c r="D2004" s="3">
        <v>1.41</v>
      </c>
    </row>
    <row r="2005" spans="1:4" x14ac:dyDescent="0.2">
      <c r="A2005" s="4">
        <v>1013.263</v>
      </c>
      <c r="B2005" s="4">
        <v>1.28</v>
      </c>
      <c r="C2005" s="3">
        <v>1013.263</v>
      </c>
      <c r="D2005" s="3">
        <v>1.4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1.35</v>
      </c>
    </row>
    <row r="2007" spans="1:4" x14ac:dyDescent="0.2">
      <c r="A2007" s="4">
        <v>1013.8339999999999</v>
      </c>
      <c r="B2007" s="4">
        <v>1.24</v>
      </c>
      <c r="C2007" s="3">
        <v>1013.8339999999999</v>
      </c>
      <c r="D2007" s="3">
        <v>1.34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1.32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1.34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1.29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1.1000000000000001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1.17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1.23</v>
      </c>
    </row>
    <row r="2020" spans="1:4" x14ac:dyDescent="0.2">
      <c r="A2020" s="4">
        <v>1017.54</v>
      </c>
      <c r="B2020" s="4">
        <v>1.2</v>
      </c>
      <c r="C2020" s="3">
        <v>1017.54</v>
      </c>
      <c r="D2020" s="3">
        <v>1.2</v>
      </c>
    </row>
    <row r="2021" spans="1:4" x14ac:dyDescent="0.2">
      <c r="A2021" s="4">
        <v>1017.825</v>
      </c>
      <c r="B2021" s="4">
        <v>1.21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1.24</v>
      </c>
    </row>
    <row r="2023" spans="1:4" x14ac:dyDescent="0.2">
      <c r="A2023" s="4">
        <v>1018.394</v>
      </c>
      <c r="B2023" s="4">
        <v>1.1599999999999999</v>
      </c>
      <c r="C2023" s="3">
        <v>1018.394</v>
      </c>
      <c r="D2023" s="3">
        <v>1.2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1.17</v>
      </c>
    </row>
    <row r="2025" spans="1:4" x14ac:dyDescent="0.2">
      <c r="A2025" s="4">
        <v>1018.963</v>
      </c>
      <c r="B2025" s="4">
        <v>1.1100000000000001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1.1399999999999999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1.1599999999999999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1.17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1.1599999999999999</v>
      </c>
    </row>
    <row r="2033" spans="1:4" x14ac:dyDescent="0.2">
      <c r="A2033" s="4">
        <v>1021.237</v>
      </c>
      <c r="B2033" s="4">
        <v>1.1299999999999999</v>
      </c>
      <c r="C2033" s="3">
        <v>1021.237</v>
      </c>
      <c r="D2033" s="3">
        <v>1.18</v>
      </c>
    </row>
    <row r="2034" spans="1:4" x14ac:dyDescent="0.2">
      <c r="A2034" s="4">
        <v>1021.521</v>
      </c>
      <c r="B2034" s="4">
        <v>1.1499999999999999</v>
      </c>
      <c r="C2034" s="3">
        <v>1021.521</v>
      </c>
      <c r="D2034" s="3">
        <v>1.1499999999999999</v>
      </c>
    </row>
    <row r="2035" spans="1:4" x14ac:dyDescent="0.2">
      <c r="A2035" s="4">
        <v>1021.8049999999999</v>
      </c>
      <c r="B2035" s="4">
        <v>1.1299999999999999</v>
      </c>
      <c r="C2035" s="3">
        <v>1021.8049999999999</v>
      </c>
      <c r="D2035" s="3">
        <v>1.1100000000000001</v>
      </c>
    </row>
    <row r="2036" spans="1:4" x14ac:dyDescent="0.2">
      <c r="A2036" s="4">
        <v>1022.0890000000001</v>
      </c>
      <c r="B2036" s="4">
        <v>1.1100000000000001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1.1399999999999999</v>
      </c>
      <c r="C2037" s="3">
        <v>1022.373</v>
      </c>
      <c r="D2037" s="3">
        <v>1.1100000000000001</v>
      </c>
    </row>
    <row r="2038" spans="1:4" x14ac:dyDescent="0.2">
      <c r="A2038" s="4">
        <v>1022.6559999999999</v>
      </c>
      <c r="B2038" s="4">
        <v>1.18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1.18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1.1499999999999999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1.1200000000000001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1.1399999999999999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1.0900000000000001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0.87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2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2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2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2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2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2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2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2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2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2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2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2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2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2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2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2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2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2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2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2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2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2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2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2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2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2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2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2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2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2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2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2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2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2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2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2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2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2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2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2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2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2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2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0.45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2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2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2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2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2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2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2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2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2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2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2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2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2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2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2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2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2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2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2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2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2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2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2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2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2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2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2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2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2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2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2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2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2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2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2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2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2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2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2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2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2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2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2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2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2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-0.89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2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2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2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2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2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2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2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2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2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2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2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2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2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2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2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2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2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2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2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2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2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2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2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2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2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2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2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2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2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2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2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2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2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2019-09-06T18:02:01Z</dcterms:modified>
</cp:coreProperties>
</file>