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Y32" i="1" l="1"/>
  <c r="R32" i="1"/>
  <c r="Q32" i="1"/>
  <c r="X32" i="1" s="1"/>
  <c r="I32" i="1" s="1"/>
  <c r="Y31" i="1"/>
  <c r="R31" i="1"/>
  <c r="Q31" i="1"/>
  <c r="X31" i="1" s="1"/>
  <c r="I31" i="1" s="1"/>
  <c r="Y30" i="1"/>
  <c r="R30" i="1"/>
  <c r="Q30" i="1"/>
  <c r="X30" i="1" s="1"/>
  <c r="Y29" i="1"/>
  <c r="R29" i="1"/>
  <c r="J29" i="1" s="1"/>
  <c r="Q29" i="1"/>
  <c r="X29" i="1" s="1"/>
  <c r="Y28" i="1"/>
  <c r="R28" i="1"/>
  <c r="Q28" i="1"/>
  <c r="X28" i="1" s="1"/>
  <c r="Y27" i="1"/>
  <c r="R27" i="1"/>
  <c r="Q27" i="1"/>
  <c r="X27" i="1" s="1"/>
  <c r="Y26" i="1"/>
  <c r="R26" i="1"/>
  <c r="Q26" i="1"/>
  <c r="X26" i="1" s="1"/>
  <c r="Y25" i="1"/>
  <c r="R25" i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Y21" i="1"/>
  <c r="R21" i="1"/>
  <c r="J21" i="1" s="1"/>
  <c r="Q21" i="1"/>
  <c r="X21" i="1" s="1"/>
  <c r="Y20" i="1"/>
  <c r="R20" i="1"/>
  <c r="Q20" i="1"/>
  <c r="X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X16" i="1" s="1"/>
  <c r="Y15" i="1"/>
  <c r="R15" i="1"/>
  <c r="Q15" i="1"/>
  <c r="X15" i="1" s="1"/>
  <c r="I15" i="1" s="1"/>
  <c r="I16" i="1" l="1"/>
  <c r="J19" i="1"/>
  <c r="J27" i="1"/>
  <c r="J31" i="1"/>
  <c r="J28" i="1"/>
  <c r="I24" i="1"/>
  <c r="I20" i="1"/>
  <c r="J25" i="1"/>
  <c r="I27" i="1"/>
  <c r="I23" i="1"/>
  <c r="J23" i="1"/>
  <c r="I19" i="1"/>
  <c r="I28" i="1"/>
  <c r="J32" i="1"/>
  <c r="J15" i="1"/>
  <c r="J24" i="1"/>
  <c r="J20" i="1"/>
  <c r="J30" i="1"/>
  <c r="J26" i="1"/>
  <c r="J22" i="1"/>
  <c r="J18" i="1"/>
  <c r="J17" i="1"/>
  <c r="I25" i="1"/>
  <c r="I17" i="1"/>
  <c r="I21" i="1"/>
  <c r="I29" i="1"/>
  <c r="I22" i="1"/>
  <c r="I30" i="1"/>
  <c r="I18" i="1"/>
  <c r="I26" i="1"/>
  <c r="J16" i="1"/>
  <c r="R4" i="1"/>
  <c r="Y14" i="1" l="1"/>
  <c r="R14" i="1"/>
  <c r="Q14" i="1"/>
  <c r="X14" i="1" s="1"/>
  <c r="I14" i="1" s="1"/>
  <c r="Y13" i="1"/>
  <c r="R13" i="1"/>
  <c r="Q13" i="1"/>
  <c r="X13" i="1" s="1"/>
  <c r="Y12" i="1"/>
  <c r="R12" i="1"/>
  <c r="Q12" i="1"/>
  <c r="X12" i="1" s="1"/>
  <c r="Y11" i="1"/>
  <c r="R11" i="1"/>
  <c r="Q11" i="1"/>
  <c r="X11" i="1" s="1"/>
  <c r="Y10" i="1"/>
  <c r="R10" i="1"/>
  <c r="Q10" i="1"/>
  <c r="Y9" i="1"/>
  <c r="R9" i="1"/>
  <c r="Q9" i="1"/>
  <c r="X9" i="1" s="1"/>
  <c r="X10" i="1" l="1"/>
  <c r="I10" i="1" s="1"/>
  <c r="J10" i="1"/>
  <c r="J14" i="1"/>
  <c r="J13" i="1"/>
  <c r="J9" i="1"/>
  <c r="J11" i="1"/>
  <c r="J12" i="1"/>
  <c r="I12" i="1"/>
  <c r="I13" i="1"/>
  <c r="I11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8" i="1"/>
  <c r="Q8" i="1"/>
  <c r="X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I8" i="1" l="1"/>
  <c r="I5" i="1"/>
  <c r="I7" i="1"/>
  <c r="J6" i="1"/>
  <c r="X6" i="1"/>
  <c r="I6" i="1" s="1"/>
  <c r="J3" i="1"/>
  <c r="J5" i="1"/>
  <c r="J7" i="1"/>
  <c r="J8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<sst xmlns="http://schemas.openxmlformats.org/spreadsheetml/2006/main" count="87" uniqueCount="48">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</sst>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-0.48</v>
      </c>
      <c r="C2" s="3">
        <v>338.96600000000001</v>
      </c>
      <c r="D2" s="3">
        <v>-0.46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-0.01</v>
      </c>
      <c r="J3" s="5">
        <f>B1091</f>
        <v>7.0000000000000007E-2</v>
      </c>
      <c r="K3" s="6">
        <f>D252</f>
        <v>0.54</v>
      </c>
      <c r="L3" s="6">
        <f>D650</f>
        <v>0.15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0.81</v>
      </c>
      <c r="C5" s="3">
        <v>340.11099999999999</v>
      </c>
      <c r="D5" s="3">
        <v>-0.09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</v>
      </c>
    </row>
    <row r="11" spans="1:16" x14ac:dyDescent="0.2">
      <c r="A11" s="4">
        <v>342.4</v>
      </c>
      <c r="B11" s="4">
        <v>0.47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-0.31</v>
      </c>
    </row>
    <row r="13" spans="1:16" x14ac:dyDescent="0.2">
      <c r="A13" s="4">
        <v>343.16300000000001</v>
      </c>
      <c r="B13" s="4">
        <v>-0.09</v>
      </c>
      <c r="C13" s="3">
        <v>343.16300000000001</v>
      </c>
      <c r="D13" s="3">
        <v>-0.15</v>
      </c>
    </row>
    <row r="14" spans="1:16" x14ac:dyDescent="0.2">
      <c r="A14" s="4">
        <v>343.54399999999998</v>
      </c>
      <c r="B14" s="4">
        <v>-0.46</v>
      </c>
      <c r="C14" s="3">
        <v>343.54399999999998</v>
      </c>
      <c r="D14" s="3">
        <v>-0.24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0.14000000000000001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7.0000000000000007E-2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0.06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-0.03</v>
      </c>
    </row>
    <row r="20" spans="1:4" x14ac:dyDescent="0.2">
      <c r="A20" s="4">
        <v>345.83100000000002</v>
      </c>
      <c r="B20" s="4">
        <v>0.38</v>
      </c>
      <c r="C20" s="3">
        <v>345.83100000000002</v>
      </c>
      <c r="D20" s="3">
        <v>7.0000000000000007E-2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0.3</v>
      </c>
    </row>
    <row r="22" spans="1:4" x14ac:dyDescent="0.2">
      <c r="A22" s="4">
        <v>346.59300000000002</v>
      </c>
      <c r="B22" s="4">
        <v>0.46</v>
      </c>
      <c r="C22" s="3">
        <v>346.59300000000002</v>
      </c>
      <c r="D22" s="3">
        <v>0.36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0.25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0.15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0.15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0.14000000000000001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0.14000000000000001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0.14000000000000001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0.14000000000000001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0.14000000000000001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0.14000000000000001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0.14000000000000001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0.14000000000000001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0.14000000000000001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0.14000000000000001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0.14000000000000001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0.15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0.15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0.15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0.15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0.15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0.15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0.15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0.15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0.15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0.15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0.15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0.15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0.15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0.15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0.14000000000000001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1.63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1.61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1.55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1.58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1.49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</v>
      </c>
    </row>
    <row r="1915" spans="1:4" x14ac:dyDescent="0.2">
      <c r="A1915" s="4">
        <v>987.33</v>
      </c>
      <c r="B1915" s="4">
        <v>1.49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1.47</v>
      </c>
      <c r="C1917" s="3">
        <v>987.91200000000003</v>
      </c>
      <c r="D1917" s="3">
        <v>1.48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1.39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1.39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1.25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1.25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1.1200000000000001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1.0900000000000001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1.07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1.04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-0.16</v>
      </c>
      <c r="C2" s="3">
        <v>338.96600000000001</v>
      </c>
      <c r="D2" s="3">
        <v>-0.64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0.24</v>
      </c>
      <c r="L3" s="6">
        <f>D650</f>
        <v>0.22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0.45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0.74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-0.96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0.69</v>
      </c>
      <c r="C9" s="3">
        <v>341.63799999999998</v>
      </c>
      <c r="D9" s="3">
        <v>2.17</v>
      </c>
    </row>
    <row r="10" spans="1:16" x14ac:dyDescent="0.2">
      <c r="A10" s="4">
        <v>342.01900000000001</v>
      </c>
      <c r="B10" s="4">
        <v>0.73</v>
      </c>
      <c r="C10" s="3">
        <v>342.01900000000001</v>
      </c>
      <c r="D10" s="3">
        <v>0.59</v>
      </c>
    </row>
    <row r="11" spans="1:16" x14ac:dyDescent="0.2">
      <c r="A11" s="4">
        <v>342.4</v>
      </c>
      <c r="B11" s="4">
        <v>0.4</v>
      </c>
      <c r="C11" s="3">
        <v>342.4</v>
      </c>
      <c r="D11" s="3">
        <v>0.56999999999999995</v>
      </c>
    </row>
    <row r="12" spans="1:16" x14ac:dyDescent="0.2">
      <c r="A12" s="4">
        <v>342.78199999999998</v>
      </c>
      <c r="B12" s="4">
        <v>-0.23</v>
      </c>
      <c r="C12" s="3">
        <v>342.78199999999998</v>
      </c>
      <c r="D12" s="3">
        <v>0.04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0.13</v>
      </c>
    </row>
    <row r="14" spans="1:16" x14ac:dyDescent="0.2">
      <c r="A14" s="4">
        <v>343.54399999999998</v>
      </c>
      <c r="B14" s="4">
        <v>-0.38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</v>
      </c>
      <c r="C16" s="3">
        <v>344.30700000000002</v>
      </c>
      <c r="D16" s="3">
        <v>7.0000000000000007E-2</v>
      </c>
    </row>
    <row r="17" spans="1:4" x14ac:dyDescent="0.2">
      <c r="A17" s="4">
        <v>344.68799999999999</v>
      </c>
      <c r="B17" s="4">
        <v>2.35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0.33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0.05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0.03</v>
      </c>
    </row>
    <row r="21" spans="1:4" x14ac:dyDescent="0.2">
      <c r="A21" s="4">
        <v>346.21199999999999</v>
      </c>
      <c r="B21" s="4">
        <v>0.17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0.13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0.24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0.22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0.21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0.21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0.2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0.21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0.21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0.21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0.21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0.19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0.19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0.21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0.21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0.21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0.19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0.18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0.17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0.17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0.17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0.17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0.17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0.18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0.18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0.18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0.18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0.18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0.18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0.17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0.17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0.17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0.17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0.17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0.18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0.18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0.18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0.18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0.18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0.18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0.18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0.18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0.18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0.18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0.19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0.19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0.19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0.19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0.18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0.19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0.18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0.18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0.18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0.18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0.18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0.19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0.19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0.19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0.18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0.18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0.18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0.18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0.18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0.18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0.18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0.18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0.19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0.19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0.18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0.18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0.18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0.18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0.18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0.18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0.18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0.18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0.18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0.18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0.18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0.18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0.18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0.18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0.18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0.18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0.19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0.19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0.19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0.19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0.19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0.19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0.19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0.19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0.19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0.19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0.2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0.2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0.2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0.2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0.2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0.2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0.2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0.2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0.2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0.2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0.2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0.2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0.19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0.2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0.2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0.19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0.19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0.2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0.2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0.2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0.2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0.2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0.2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0.2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0.21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0.21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0.21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0.21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0.21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0.21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0.21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0.21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0.21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0.21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0.21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0.21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0.21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0.21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0.21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0.21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0.21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0.22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0.22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0.22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0.22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0.22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0.22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0.22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0.22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0.22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0.22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0.22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0.22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0.22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0.22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0.22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0.22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0.22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0.22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0.22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0.22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0.22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0.22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0.22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0.23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0.23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0.23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0.23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0.23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0.23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0.23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0.23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0.23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0.23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0.23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0.23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0.23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0.23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0.23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0.23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0.23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0.23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0.23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0.23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0.24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0.24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0.24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0.24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0.24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0.24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0.24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0.24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0.24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0.24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0.24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0.24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0.24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0.24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0.24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0.24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0.24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0.24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0.24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0.24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0.24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0.24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0.24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0.24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0.24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0.24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0.24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0.24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0.24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0.24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0.24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0.24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0.24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0.24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0.24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0.24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0.24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0.24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0.24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0.24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0.24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0.24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0.24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0.24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0.24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0.24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0.24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0.24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0.24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0.24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0.24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0.24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0.24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0.24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0.24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0.24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0.24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0.24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0.24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0.24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0.24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0.23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0.23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0.23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0.23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0.23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0.23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0.23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0.23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0.23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0.23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0.23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0.23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0.23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0.23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0.23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0.23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0.23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0.22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0.22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0.22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0.22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0.22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0.22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0.22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0.22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0.22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0.22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0.22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0.22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0.22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0.22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0.21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0.21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0.21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0.21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0.21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0.21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0.21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0.21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0.21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0.21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0.21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0.2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0.2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0.2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0.2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0.2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0.2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0.2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0.2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0.19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0.19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0.19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0.19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0.19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0.19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0.19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0.19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0.19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0.19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0.19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0.19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0.19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0.19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0.19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0.18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0.18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0.18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0.18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0.18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0.18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0.18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0.18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0.18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0.18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0.18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0.17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0.17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0.17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0.17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0.17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0.17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0.17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0.17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0.17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0.17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0.17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0.17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0.16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0.16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0.16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0.16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0.16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0.16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0.16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0.16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0.16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0.16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0.16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0.16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0.16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0.15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0.15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0.15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0.15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0.15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0.15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0.15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0.15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0.15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0.15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0.15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0.15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0.15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0.14000000000000001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0.14000000000000001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0.14000000000000001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0.14000000000000001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0.14000000000000001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0.14000000000000001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0.14000000000000001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0.14000000000000001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0.14000000000000001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0.14000000000000001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0.14000000000000001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0.14000000000000001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0.14000000000000001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0.14000000000000001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0.14000000000000001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0.14000000000000001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0.14000000000000001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0.14000000000000001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0.13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0.13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0.13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0.13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0.13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0.13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0.13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0.13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0.13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0.13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0.13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0.13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0.13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0.13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0.13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0.13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0.13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0.13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0.13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0.13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0.13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0.13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0.13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0.13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0.13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0.13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0.13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0.13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0.13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0.13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0.13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0.13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0.13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0.13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0.13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0.13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0.13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0.13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0.13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0.13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0.13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0.13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0.13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0.13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0.14000000000000001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0.14000000000000001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0.17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0.17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0.17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0.17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0.17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0.17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0.17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0.17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0.18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0.18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0.18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0.18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0.2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0.2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0.2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0.2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0.21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0.21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0.21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0.21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0.21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0.21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0.21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0.21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0.2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0.2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0.2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0.2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0.2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0.2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0.2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0.19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0.19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0.19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0.19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0.19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0.19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0.18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1.58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1.58</v>
      </c>
      <c r="C1831" s="3">
        <v>962.71699999999998</v>
      </c>
      <c r="D1831" s="3">
        <v>1.61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1.61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1.61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1.53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1.48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1.49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1.47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1.47</v>
      </c>
    </row>
    <row r="1919" spans="1:4" x14ac:dyDescent="0.2">
      <c r="A1919" s="4">
        <v>988.49300000000005</v>
      </c>
      <c r="B1919" s="4">
        <v>1.46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1.46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1.47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1.46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1.37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1.37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1.32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1.33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1.31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1.3</v>
      </c>
    </row>
    <row r="1967" spans="1:4" x14ac:dyDescent="0.2">
      <c r="A1967" s="4">
        <v>1002.37</v>
      </c>
      <c r="B1967" s="4">
        <v>1.24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1.22</v>
      </c>
      <c r="C1968" s="3">
        <v>1002.657</v>
      </c>
      <c r="D1968" s="3">
        <v>1.25</v>
      </c>
    </row>
    <row r="1969" spans="1:4" x14ac:dyDescent="0.2">
      <c r="A1969" s="4">
        <v>1002.9450000000001</v>
      </c>
      <c r="B1969" s="4">
        <v>1.22</v>
      </c>
      <c r="C1969" s="3">
        <v>1002.9450000000001</v>
      </c>
      <c r="D1969" s="3">
        <v>1.23</v>
      </c>
    </row>
    <row r="1970" spans="1:4" x14ac:dyDescent="0.2">
      <c r="A1970" s="4">
        <v>1003.2329999999999</v>
      </c>
      <c r="B1970" s="4">
        <v>1.22</v>
      </c>
      <c r="C1970" s="3">
        <v>1003.2329999999999</v>
      </c>
      <c r="D1970" s="3">
        <v>1.24</v>
      </c>
    </row>
    <row r="1971" spans="1:4" x14ac:dyDescent="0.2">
      <c r="A1971" s="4">
        <v>1003.52</v>
      </c>
      <c r="B1971" s="4">
        <v>1.22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1.23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1.24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1.24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1.21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1.1200000000000001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1.1100000000000001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1.06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1.08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1.1000000000000001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1.1000000000000001</v>
      </c>
      <c r="C1997" s="3">
        <v>1010.976</v>
      </c>
      <c r="D1997" s="3">
        <v>1.1399999999999999</v>
      </c>
    </row>
    <row r="1998" spans="1:4" x14ac:dyDescent="0.2">
      <c r="A1998" s="4">
        <v>1011.2619999999999</v>
      </c>
      <c r="B1998" s="4">
        <v>1.1000000000000001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1.1000000000000001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1.03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1.02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1.01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</v>
      </c>
      <c r="C2018" s="3">
        <v>1016.971</v>
      </c>
      <c r="D2018" s="3">
        <v>1.02</v>
      </c>
    </row>
    <row r="2019" spans="1:4" x14ac:dyDescent="0.2">
      <c r="A2019" s="4">
        <v>1017.256</v>
      </c>
      <c r="B2019" s="4">
        <v>0.99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0.99</v>
      </c>
      <c r="C2021" s="3">
        <v>1017.825</v>
      </c>
      <c r="D2021" s="3">
        <v>1.02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-0.61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-0.51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0.3</v>
      </c>
      <c r="L3" s="6">
        <f>D650</f>
        <v>0.28999999999999998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-0.89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0.83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0.41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-0.26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-0.04</v>
      </c>
      <c r="C14" s="3">
        <v>343.54399999999998</v>
      </c>
      <c r="D14" s="3">
        <v>-0.55000000000000004</v>
      </c>
    </row>
    <row r="15" spans="1:16" x14ac:dyDescent="0.2">
      <c r="A15" s="4">
        <v>343.92599999999999</v>
      </c>
      <c r="B15" s="4">
        <v>0.15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0.94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0.65</v>
      </c>
      <c r="C19" s="3">
        <v>345.45</v>
      </c>
      <c r="D19" s="3">
        <v>0.18</v>
      </c>
    </row>
    <row r="20" spans="1:4" x14ac:dyDescent="0.2">
      <c r="A20" s="4">
        <v>345.83100000000002</v>
      </c>
      <c r="B20" s="4">
        <v>1.2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</v>
      </c>
    </row>
    <row r="23" spans="1:4" x14ac:dyDescent="0.2">
      <c r="A23" s="4">
        <v>346.97399999999999</v>
      </c>
      <c r="B23" s="4">
        <v>0.61</v>
      </c>
      <c r="C23" s="3">
        <v>346.97399999999999</v>
      </c>
      <c r="D23" s="3">
        <v>0.22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0.24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0.24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0.25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0.22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0.22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0.21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0.21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0.22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0.24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0.24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0.24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0.22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0.22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0.22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0.23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0.23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0.23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0.23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0.23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0.23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0.22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0.22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0.22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0.22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0.22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0.23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0.23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0.24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0.24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0.23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0.23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0.23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0.23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0.24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0.23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0.24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0.24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0.24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0.24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0.25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0.25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0.25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0.24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0.25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0.25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0.24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0.25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0.25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0.25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0.25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0.25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0.25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0.25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0.25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0.25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0.25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0.25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0.25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0.25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0.25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0.25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0.25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0.25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0.25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0.25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0.25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0.26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0.26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0.26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0.26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0.26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0.26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0.26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0.26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0.26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0.26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0.26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0.26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0.26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0.26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0.27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0.27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0.27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0.27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0.27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0.27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0.27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0.27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0.27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0.27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0.27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0.27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0.27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0.27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0.27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0.27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0.28000000000000003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0.28000000000000003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0.28000000000000003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0.28000000000000003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0.28000000000000003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0.28000000000000003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0.28000000000000003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0.28000000000000003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0.28000000000000003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0.28000000000000003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0.28000000000000003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0.28000000000000003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0.28000000000000003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0.28000000000000003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0.28000000000000003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0.28000000000000003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0.28000000000000003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0.28000000000000003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0.28999999999999998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0.28999999999999998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0.28999999999999998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0.28999999999999998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0.28999999999999998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0.28999999999999998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0.28999999999999998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0.28999999999999998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0.28999999999999998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0.28999999999999998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0.28999999999999998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0.28999999999999998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0.28999999999999998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0.28999999999999998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0.28999999999999998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0.28999999999999998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0.3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0.3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0.3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0.31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0.31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0.31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0.31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0.31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0.31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0.31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0.3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0.3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0.3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0.3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0.3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0.3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0.3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0.3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0.3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0.3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0.3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0.3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0.3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0.3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0.3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0.3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0.3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0.3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0.3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0.3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0.3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0.28999999999999998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0.28999999999999998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0.28999999999999998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0.28999999999999998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0.28999999999999998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0.28999999999999998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0.28999999999999998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0.28999999999999998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0.28999999999999998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0.28999999999999998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0.28999999999999998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0.28999999999999998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0.28999999999999998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0.28999999999999998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0.28999999999999998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0.28999999999999998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0.28000000000000003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0.28000000000000003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0.28000000000000003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0.28000000000000003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0.28000000000000003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0.28000000000000003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0.28000000000000003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0.28000000000000003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0.28000000000000003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0.28000000000000003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0.28000000000000003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0.28000000000000003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0.27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0.27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0.27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0.27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0.27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0.27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0.27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0.27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0.27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0.27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0.26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0.26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0.26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0.26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0.26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0.26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0.26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0.26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0.26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0.26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0.26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0.25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0.25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0.25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0.25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0.25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0.25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0.25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0.25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0.25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0.25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0.25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0.25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0.25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0.24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0.24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0.24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0.24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0.24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0.24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0.24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0.24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0.23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0.23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0.23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0.23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0.23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0.23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0.23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0.23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0.22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0.22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0.26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0.26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0.26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0.26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0.26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0.26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0.27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0.27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0.28000000000000003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0.28000000000000003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0.28000000000000003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0.28000000000000003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0.28000000000000003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0.28000000000000003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0.28000000000000003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0.28000000000000003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0.28000000000000003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0.28000000000000003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0.28000000000000003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0.28000000000000003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0.28000000000000003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0.28999999999999998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0.28999999999999998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0.28999999999999998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0.28999999999999998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0.28999999999999998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0.28999999999999998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0.28999999999999998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0.28999999999999998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0.28999999999999998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0.28999999999999998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0.28999999999999998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0.28999999999999998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0.28999999999999998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0.28999999999999998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0.28999999999999998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0.28999999999999998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0.28999999999999998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0.28999999999999998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0.28999999999999998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0.28999999999999998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0.28999999999999998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0.28000000000000003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0.28000000000000003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0.28000000000000003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0.28000000000000003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0.28000000000000003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0.28000000000000003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0.28000000000000003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0.28000000000000003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0.28000000000000003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0.27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0.27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0.26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0.26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1.04</v>
      </c>
    </row>
    <row r="2017" spans="1:4" x14ac:dyDescent="0.2">
      <c r="A2017" s="4">
        <v>1016.686</v>
      </c>
      <c r="B2017" s="4">
        <v>1.02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-0.42</v>
      </c>
      <c r="C2" s="3">
        <v>338.96600000000001</v>
      </c>
      <c r="D2" s="3">
        <v>-0.32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0.46</v>
      </c>
      <c r="L3" s="6">
        <f>D650</f>
        <v>0.3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-0.33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0.98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0.67</v>
      </c>
      <c r="C11" s="3">
        <v>342.4</v>
      </c>
      <c r="D11" s="3">
        <v>0.61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7.0000000000000007E-2</v>
      </c>
      <c r="C13" s="3">
        <v>343.16300000000001</v>
      </c>
      <c r="D13" s="3">
        <v>-0.03</v>
      </c>
    </row>
    <row r="14" spans="1:16" x14ac:dyDescent="0.2">
      <c r="A14" s="4">
        <v>343.54399999999998</v>
      </c>
      <c r="B14" s="4">
        <v>-0.47</v>
      </c>
      <c r="C14" s="3">
        <v>343.54399999999998</v>
      </c>
      <c r="D14" s="3">
        <v>0.48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0.76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0.72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0.48</v>
      </c>
      <c r="C19" s="3">
        <v>345.45</v>
      </c>
      <c r="D19" s="3">
        <v>0.43</v>
      </c>
    </row>
    <row r="20" spans="1:4" x14ac:dyDescent="0.2">
      <c r="A20" s="4">
        <v>345.83100000000002</v>
      </c>
      <c r="B20" s="4">
        <v>0.37</v>
      </c>
      <c r="C20" s="3">
        <v>345.83100000000002</v>
      </c>
      <c r="D20" s="3">
        <v>0.32</v>
      </c>
    </row>
    <row r="21" spans="1:4" x14ac:dyDescent="0.2">
      <c r="A21" s="4">
        <v>346.21199999999999</v>
      </c>
      <c r="B21" s="4">
        <v>0.28999999999999998</v>
      </c>
      <c r="C21" s="3">
        <v>346.21199999999999</v>
      </c>
      <c r="D21" s="3">
        <v>1.27</v>
      </c>
    </row>
    <row r="22" spans="1:4" x14ac:dyDescent="0.2">
      <c r="A22" s="4">
        <v>346.59300000000002</v>
      </c>
      <c r="B22" s="4">
        <v>0.25</v>
      </c>
      <c r="C22" s="3">
        <v>346.59300000000002</v>
      </c>
      <c r="D22" s="3">
        <v>1.21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0.38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0.38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0.38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0.38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0.42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0.46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0.47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0.27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0.27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0.27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0.28000000000000003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0.28000000000000003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0.28000000000000003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0.28000000000000003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0.28000000000000003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0.28999999999999998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0.28999999999999998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0.28999999999999998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0.28999999999999998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0.28999999999999998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0.28999999999999998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0.28999999999999998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0.28999999999999998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0.28999999999999998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0.28000000000000003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0.28000000000000003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0.27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1.47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1.42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1.1100000000000001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1.05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1.04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0.87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-0.72</v>
      </c>
      <c r="C2" s="3">
        <v>338.96600000000001</v>
      </c>
      <c r="D2" s="3">
        <v>-0.7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0.13</v>
      </c>
      <c r="K3" s="6">
        <f>D252</f>
        <v>0.56999999999999995</v>
      </c>
      <c r="L3" s="6">
        <f>D650</f>
        <v>0.38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-0.36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-0.98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-0.28000000000000003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1.74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0.01</v>
      </c>
      <c r="C12" s="3">
        <v>342.78199999999998</v>
      </c>
      <c r="D12" s="3">
        <v>-0.04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-0.1</v>
      </c>
    </row>
    <row r="14" spans="1:16" x14ac:dyDescent="0.2">
      <c r="A14" s="4">
        <v>343.54399999999998</v>
      </c>
      <c r="B14" s="4">
        <v>-0.35</v>
      </c>
      <c r="C14" s="3">
        <v>343.54399999999998</v>
      </c>
      <c r="D14" s="3">
        <v>-0.38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0.46</v>
      </c>
      <c r="C19" s="3">
        <v>345.45</v>
      </c>
      <c r="D19" s="3">
        <v>0.67</v>
      </c>
    </row>
    <row r="20" spans="1:4" x14ac:dyDescent="0.2">
      <c r="A20" s="4">
        <v>345.83100000000002</v>
      </c>
      <c r="B20" s="4">
        <v>0.28000000000000003</v>
      </c>
      <c r="C20" s="3">
        <v>345.83100000000002</v>
      </c>
      <c r="D20" s="3">
        <v>0.3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0.37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1.06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0.55000000000000004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0.33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0.34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1.41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1.38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1.25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"/>
  <sheetViews>
    <sheetView tabSelected="1" zoomScale="110" zoomScaleNormal="110" workbookViewId="0">
      <selection activeCell="K8" sqref="K8:P8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1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7.1719091706830254</v>
      </c>
      <c r="J3" s="18">
        <f>R3+(LOG10((Q3-S3)/(T3-(Q3*U3))))</f>
        <v>7.1852853010261288</v>
      </c>
      <c r="K3" s="30">
        <v>-0.05</v>
      </c>
      <c r="L3" s="30">
        <v>-0.02</v>
      </c>
      <c r="M3" s="30">
        <v>7.0000000000000007E-2</v>
      </c>
      <c r="N3" s="31">
        <v>0.56999999999999995</v>
      </c>
      <c r="O3" s="31">
        <v>0.19</v>
      </c>
      <c r="P3" s="31">
        <v>0.08</v>
      </c>
      <c r="Q3" s="18">
        <f>((O3-L3-(P3-M3))/(N3-K3-(P3-M3)))</f>
        <v>0.32786885245901642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0.3183153398113745</v>
      </c>
      <c r="Y3" s="18">
        <f t="shared" ref="Y3:Y8" si="0">M3-P3</f>
        <v>-9.999999999999995E-3</v>
      </c>
    </row>
    <row r="4" spans="1:25" s="33" customFormat="1" x14ac:dyDescent="0.2">
      <c r="A4" s="15">
        <v>2</v>
      </c>
      <c r="B4" s="15" t="s">
        <v>47</v>
      </c>
      <c r="C4" s="15">
        <v>1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8" si="1">R4+(LOG10((X4-S4)/(T4-(X4*U4))))</f>
        <v>7.1224426960861349</v>
      </c>
      <c r="J4" s="18">
        <f>R4+(LOG10((Q4-S4)/(T4-(Q4*U4))))</f>
        <v>7.1376207218408245</v>
      </c>
      <c r="K4" s="5">
        <v>0.04</v>
      </c>
      <c r="L4" s="5">
        <v>7.0000000000000007E-2</v>
      </c>
      <c r="M4" s="5">
        <v>0.16</v>
      </c>
      <c r="N4" s="6">
        <v>0.65</v>
      </c>
      <c r="O4" s="6">
        <v>0.25</v>
      </c>
      <c r="P4" s="6">
        <v>0.16</v>
      </c>
      <c r="Q4" s="29">
        <f>((O4-L4-(P4-M4))/(N4-K4-(P4-M4)))</f>
        <v>0.29508196721311475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0.28534937564329294</v>
      </c>
      <c r="Y4" s="18">
        <f t="shared" si="0"/>
        <v>0</v>
      </c>
    </row>
    <row r="5" spans="1:25" s="29" customFormat="1" x14ac:dyDescent="0.2">
      <c r="A5" s="15">
        <v>3</v>
      </c>
      <c r="B5" s="15" t="s">
        <v>47</v>
      </c>
      <c r="C5" s="15">
        <v>2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7.3442366810810009</v>
      </c>
      <c r="J5" s="29">
        <f t="shared" ref="J5:J8" si="2">R5+(LOG10((Q5-S5)/(T5-(Q5*U5))))</f>
        <v>7.3526752921009839</v>
      </c>
      <c r="K5" s="30">
        <v>0.02</v>
      </c>
      <c r="L5" s="30">
        <v>0.03</v>
      </c>
      <c r="M5" s="30">
        <v>0.11</v>
      </c>
      <c r="N5" s="31">
        <v>0.62</v>
      </c>
      <c r="O5" s="31">
        <v>0.32</v>
      </c>
      <c r="P5" s="31">
        <v>0.12</v>
      </c>
      <c r="Q5" s="29">
        <f>((O5-L5-(P5-M5))/(N5-K5-(P5-M5)))</f>
        <v>0.47457627118644075</v>
      </c>
      <c r="R5" s="32">
        <f t="shared" ref="R5:R8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0.46582406083465477</v>
      </c>
      <c r="Y5" s="18">
        <f t="shared" si="0"/>
        <v>-9.999999999999995E-3</v>
      </c>
    </row>
    <row r="6" spans="1:25" x14ac:dyDescent="0.2">
      <c r="A6" s="15">
        <v>4</v>
      </c>
      <c r="B6" s="15" t="s">
        <v>47</v>
      </c>
      <c r="C6" s="15">
        <v>2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7.4126872125276604</v>
      </c>
      <c r="J6" s="29">
        <f t="shared" si="2"/>
        <v>7.4196324345907883</v>
      </c>
      <c r="K6" s="5">
        <v>0.04</v>
      </c>
      <c r="L6" s="5">
        <v>0.06</v>
      </c>
      <c r="M6" s="5">
        <v>0.16</v>
      </c>
      <c r="N6" s="6">
        <v>0.64</v>
      </c>
      <c r="O6" s="6">
        <v>0.39</v>
      </c>
      <c r="P6" s="6">
        <v>0.16</v>
      </c>
      <c r="Q6" s="15">
        <f>((O6-L6-(P6-M6))/(N6-K6-(P6-M6)))</f>
        <v>0.55000000000000004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8" si="4">Q6-(H6*(V6+(W6*Q6)))</f>
        <v>0.54165974705012709</v>
      </c>
      <c r="Y6" s="18">
        <f t="shared" si="0"/>
        <v>0</v>
      </c>
    </row>
    <row r="7" spans="1:25" x14ac:dyDescent="0.2">
      <c r="A7" s="15">
        <v>5</v>
      </c>
      <c r="B7" s="15" t="s">
        <v>47</v>
      </c>
      <c r="C7" s="15">
        <v>3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7.6521423293099096</v>
      </c>
      <c r="J7" s="29">
        <f t="shared" si="2"/>
        <v>7.6553322374287891</v>
      </c>
      <c r="K7" s="30">
        <v>0.03</v>
      </c>
      <c r="L7" s="30">
        <v>0.05</v>
      </c>
      <c r="M7" s="30">
        <v>0.14000000000000001</v>
      </c>
      <c r="N7" s="31">
        <v>0.53</v>
      </c>
      <c r="O7" s="31">
        <v>0.51</v>
      </c>
      <c r="P7" s="31">
        <v>0.14000000000000001</v>
      </c>
      <c r="Q7" s="15">
        <f t="shared" ref="Q7:Q8" si="5">((O7-L7-(P7-M7))/(N7-K7-(P7-M7)))</f>
        <v>0.92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0.91368065268692744</v>
      </c>
      <c r="Y7" s="18">
        <f t="shared" si="0"/>
        <v>0</v>
      </c>
    </row>
    <row r="8" spans="1:25" x14ac:dyDescent="0.2">
      <c r="A8" s="15">
        <v>6</v>
      </c>
      <c r="B8" s="15" t="s">
        <v>47</v>
      </c>
      <c r="C8" s="15">
        <v>3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7.650442011268991</v>
      </c>
      <c r="J8" s="29">
        <f t="shared" si="2"/>
        <v>7.6536522246997709</v>
      </c>
      <c r="K8" s="30">
        <v>7.0000000000000007E-2</v>
      </c>
      <c r="L8" s="30">
        <v>0.09</v>
      </c>
      <c r="M8" s="30">
        <v>0.17</v>
      </c>
      <c r="N8" s="31">
        <v>0.56000000000000005</v>
      </c>
      <c r="O8" s="31">
        <v>0.54</v>
      </c>
      <c r="P8" s="31">
        <v>0.18</v>
      </c>
      <c r="Q8" s="15">
        <f t="shared" si="5"/>
        <v>0.91666666666666663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0.91032911299650576</v>
      </c>
      <c r="Y8" s="18">
        <f t="shared" si="0"/>
        <v>-9.9999999999999811E-3</v>
      </c>
    </row>
    <row r="9" spans="1:25" x14ac:dyDescent="0.2">
      <c r="A9" s="15"/>
      <c r="B9" s="15"/>
      <c r="C9" s="15"/>
      <c r="D9" s="16">
        <v>0.45833333333333331</v>
      </c>
      <c r="E9" s="28">
        <v>43637</v>
      </c>
      <c r="F9" s="18">
        <v>25</v>
      </c>
      <c r="G9" s="29">
        <v>29.6</v>
      </c>
      <c r="H9" s="18">
        <v>9.5E-4</v>
      </c>
      <c r="J9" s="18" t="e">
        <f t="shared" ref="J9:J14" si="6">R9+(LOG10((Q9-S9)/(T9-(Q9*U9))))</f>
        <v>#DIV/0!</v>
      </c>
      <c r="K9" s="30"/>
      <c r="L9" s="30"/>
      <c r="M9" s="30"/>
      <c r="N9" s="31"/>
      <c r="O9" s="31"/>
      <c r="P9" s="31"/>
      <c r="Q9" s="18" t="e">
        <f t="shared" ref="Q9:Q14" si="7">((O9-L9-(P9-M9))/(N9-K9-(P9-M9)))</f>
        <v>#DIV/0!</v>
      </c>
      <c r="R9" s="18">
        <f t="shared" ref="R9:R14" si="8">(1245.69/(F9+273.15))+3.8275+0.00211*(35-G9)</f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11.941370388885399</v>
      </c>
      <c r="W9" s="18">
        <v>-5.7493759226184897</v>
      </c>
      <c r="X9" s="18" t="e">
        <f t="shared" ref="X9:X14" si="9">Q9-(H9*(V9+(W9*Q9)))</f>
        <v>#DIV/0!</v>
      </c>
      <c r="Y9" s="18">
        <f t="shared" ref="Y9:Y14" si="10">M9-P9</f>
        <v>0</v>
      </c>
    </row>
    <row r="10" spans="1:25" x14ac:dyDescent="0.2">
      <c r="A10" s="15"/>
      <c r="B10" s="15"/>
      <c r="C10" s="15"/>
      <c r="D10" s="16">
        <v>0.45833333333333331</v>
      </c>
      <c r="E10" s="28">
        <v>43637</v>
      </c>
      <c r="F10" s="18">
        <v>25</v>
      </c>
      <c r="G10" s="29">
        <v>29.6</v>
      </c>
      <c r="H10" s="18">
        <v>9.5E-4</v>
      </c>
      <c r="I10" s="18" t="e">
        <f t="shared" ref="I10:I14" si="11">R10+(LOG10((X10-S10)/(T10-(X10*U10))))</f>
        <v>#DIV/0!</v>
      </c>
      <c r="J10" s="18" t="e">
        <f>R10+(LOG10((Q10-I1S16)/(T10-(Q10*U10))))</f>
        <v>#DIV/0!</v>
      </c>
      <c r="K10" s="30"/>
      <c r="L10" s="30"/>
      <c r="M10" s="30"/>
      <c r="N10" s="31"/>
      <c r="O10" s="31"/>
      <c r="P10" s="31"/>
      <c r="Q10" s="18" t="e">
        <f t="shared" si="7"/>
        <v>#DIV/0!</v>
      </c>
      <c r="R10" s="18">
        <f t="shared" si="8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11.941370388885399</v>
      </c>
      <c r="W10" s="18">
        <v>-5.7493759226184897</v>
      </c>
      <c r="X10" s="18" t="e">
        <f t="shared" si="9"/>
        <v>#DIV/0!</v>
      </c>
      <c r="Y10" s="18">
        <f t="shared" si="10"/>
        <v>0</v>
      </c>
    </row>
    <row r="11" spans="1:25" x14ac:dyDescent="0.2">
      <c r="D11" s="16">
        <v>0.45833333333333331</v>
      </c>
      <c r="E11" s="28">
        <v>43637</v>
      </c>
      <c r="F11" s="18">
        <v>25</v>
      </c>
      <c r="G11" s="29">
        <v>29.6</v>
      </c>
      <c r="H11" s="18">
        <v>9.5E-4</v>
      </c>
      <c r="I11" s="18" t="e">
        <f t="shared" si="11"/>
        <v>#DIV/0!</v>
      </c>
      <c r="J11" s="18" t="e">
        <f t="shared" si="6"/>
        <v>#DIV/0!</v>
      </c>
      <c r="K11" s="30"/>
      <c r="L11" s="30"/>
      <c r="M11" s="30"/>
      <c r="N11" s="31"/>
      <c r="O11" s="31"/>
      <c r="P11" s="31"/>
      <c r="Q11" s="18" t="e">
        <f t="shared" si="7"/>
        <v>#DIV/0!</v>
      </c>
      <c r="R11" s="18">
        <f t="shared" si="8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11.941370388885399</v>
      </c>
      <c r="W11" s="18">
        <v>-5.7493759226184897</v>
      </c>
      <c r="X11" s="18" t="e">
        <f t="shared" si="9"/>
        <v>#DIV/0!</v>
      </c>
      <c r="Y11" s="18">
        <f t="shared" si="10"/>
        <v>0</v>
      </c>
    </row>
    <row r="12" spans="1:25" x14ac:dyDescent="0.2">
      <c r="D12" s="16">
        <v>0.45833333333333331</v>
      </c>
      <c r="E12" s="28">
        <v>43637</v>
      </c>
      <c r="F12" s="18">
        <v>25</v>
      </c>
      <c r="G12" s="29">
        <v>29.6</v>
      </c>
      <c r="H12" s="18">
        <v>9.5E-4</v>
      </c>
      <c r="I12" s="18" t="e">
        <f t="shared" si="11"/>
        <v>#DIV/0!</v>
      </c>
      <c r="J12" s="18" t="e">
        <f t="shared" si="6"/>
        <v>#DIV/0!</v>
      </c>
      <c r="K12" s="30"/>
      <c r="L12" s="30"/>
      <c r="M12" s="30"/>
      <c r="N12" s="31"/>
      <c r="O12" s="31"/>
      <c r="P12" s="31"/>
      <c r="Q12" s="18" t="e">
        <f t="shared" si="7"/>
        <v>#DIV/0!</v>
      </c>
      <c r="R12" s="18">
        <f t="shared" si="8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11.941370388885399</v>
      </c>
      <c r="W12" s="18">
        <v>-5.7493759226184897</v>
      </c>
      <c r="X12" s="18" t="e">
        <f t="shared" si="9"/>
        <v>#DIV/0!</v>
      </c>
      <c r="Y12" s="18">
        <f t="shared" si="10"/>
        <v>0</v>
      </c>
    </row>
    <row r="13" spans="1:25" x14ac:dyDescent="0.2">
      <c r="D13" s="16">
        <v>0.45833333333333331</v>
      </c>
      <c r="E13" s="28">
        <v>43637</v>
      </c>
      <c r="F13" s="18">
        <v>25</v>
      </c>
      <c r="G13" s="29">
        <v>29.6</v>
      </c>
      <c r="H13" s="18">
        <v>9.5E-4</v>
      </c>
      <c r="I13" s="18" t="e">
        <f t="shared" si="11"/>
        <v>#DIV/0!</v>
      </c>
      <c r="J13" s="18" t="e">
        <f t="shared" si="6"/>
        <v>#DIV/0!</v>
      </c>
      <c r="K13" s="30"/>
      <c r="L13" s="30"/>
      <c r="M13" s="30"/>
      <c r="N13" s="31"/>
      <c r="O13" s="31"/>
      <c r="P13" s="31"/>
      <c r="Q13" s="18" t="e">
        <f t="shared" si="7"/>
        <v>#DIV/0!</v>
      </c>
      <c r="R13" s="18">
        <f t="shared" si="8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 t="e">
        <f t="shared" si="9"/>
        <v>#DIV/0!</v>
      </c>
      <c r="Y13" s="18">
        <f t="shared" si="10"/>
        <v>0</v>
      </c>
    </row>
    <row r="14" spans="1:25" x14ac:dyDescent="0.2">
      <c r="D14" s="16">
        <v>0.45833333333333331</v>
      </c>
      <c r="E14" s="28">
        <v>43637</v>
      </c>
      <c r="F14" s="18">
        <v>25</v>
      </c>
      <c r="G14" s="29">
        <v>29.6</v>
      </c>
      <c r="H14" s="18">
        <v>9.5E-4</v>
      </c>
      <c r="I14" s="18" t="e">
        <f t="shared" si="11"/>
        <v>#DIV/0!</v>
      </c>
      <c r="J14" s="18" t="e">
        <f t="shared" si="6"/>
        <v>#DIV/0!</v>
      </c>
      <c r="K14" s="30"/>
      <c r="L14" s="30"/>
      <c r="M14" s="30"/>
      <c r="N14" s="31"/>
      <c r="O14" s="31"/>
      <c r="P14" s="31"/>
      <c r="Q14" s="18" t="e">
        <f t="shared" si="7"/>
        <v>#DIV/0!</v>
      </c>
      <c r="R14" s="18">
        <f t="shared" si="8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 t="e">
        <f t="shared" si="9"/>
        <v>#DIV/0!</v>
      </c>
      <c r="Y14" s="18">
        <f t="shared" si="10"/>
        <v>0</v>
      </c>
    </row>
    <row r="15" spans="1:25" x14ac:dyDescent="0.2">
      <c r="D15" s="16">
        <v>0.45833333333333331</v>
      </c>
      <c r="E15" s="17">
        <v>43637</v>
      </c>
      <c r="F15" s="18">
        <v>25</v>
      </c>
      <c r="G15" s="18">
        <v>29.6</v>
      </c>
      <c r="H15" s="18">
        <v>9.5E-4</v>
      </c>
      <c r="I15" s="18" t="e">
        <f t="shared" ref="I15:I16" si="12">R15+(LOG10((X15-S15)/(T15-(X15*U15))))</f>
        <v>#DIV/0!</v>
      </c>
      <c r="J15" s="18" t="e">
        <f t="shared" ref="J15:J16" si="13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16" si="14">((O15-L15-(P15-M15))/(N15-K15-(P15-M15)))</f>
        <v>#DIV/0!</v>
      </c>
      <c r="R15" s="18">
        <f t="shared" ref="R15:R16" si="15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16" si="16">Q15-(H15*(V15+(W15*Q15)))</f>
        <v>#DIV/0!</v>
      </c>
      <c r="Y15" s="18">
        <f t="shared" ref="Y15:Y26" si="17">M15-P15</f>
        <v>0</v>
      </c>
    </row>
    <row r="16" spans="1:25" x14ac:dyDescent="0.2">
      <c r="D16" s="16">
        <v>0.45833333333333331</v>
      </c>
      <c r="E16" s="17">
        <v>43637</v>
      </c>
      <c r="F16" s="18">
        <v>25</v>
      </c>
      <c r="G16" s="18">
        <v>29.6</v>
      </c>
      <c r="H16" s="18">
        <v>9.5E-4</v>
      </c>
      <c r="I16" s="18" t="e">
        <f t="shared" si="12"/>
        <v>#DIV/0!</v>
      </c>
      <c r="J16" s="18" t="e">
        <f t="shared" si="13"/>
        <v>#DIV/0!</v>
      </c>
      <c r="K16" s="30"/>
      <c r="L16" s="30"/>
      <c r="M16" s="30"/>
      <c r="N16" s="31"/>
      <c r="O16" s="31"/>
      <c r="P16" s="31"/>
      <c r="Q16" s="18" t="e">
        <f t="shared" si="14"/>
        <v>#DIV/0!</v>
      </c>
      <c r="R16" s="18">
        <f t="shared" si="15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16"/>
        <v>#DIV/0!</v>
      </c>
      <c r="Y16" s="18">
        <f t="shared" si="17"/>
        <v>0</v>
      </c>
    </row>
    <row r="17" spans="4:25" x14ac:dyDescent="0.2">
      <c r="D17" s="16">
        <v>0.45833333333333331</v>
      </c>
      <c r="E17" s="17">
        <v>43637</v>
      </c>
      <c r="F17" s="18">
        <v>25</v>
      </c>
      <c r="G17" s="18">
        <v>29.6</v>
      </c>
      <c r="H17" s="18">
        <v>9.5E-4</v>
      </c>
      <c r="I17" s="18" t="e">
        <f>R17+(LOG10((X17-S17)/(T17-X17*U17)))</f>
        <v>#DIV/0!</v>
      </c>
      <c r="J17" s="18" t="e">
        <f>R17+(LOG10((Q17-S17)/(T17-(Q17*U17))))</f>
        <v>#DIV/0!</v>
      </c>
      <c r="K17" s="30"/>
      <c r="L17" s="30"/>
      <c r="M17" s="30"/>
      <c r="N17" s="31"/>
      <c r="O17" s="31"/>
      <c r="P17" s="31"/>
      <c r="Q17" s="18" t="e">
        <f>((O17-L17-(P17-M17))/(N17-K17-(P17-M17)))</f>
        <v>#DIV/0!</v>
      </c>
      <c r="R17" s="18">
        <f>(1245.69/(F17+273.15))+3.8275+0.00211*(35-G18)</f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11.941370388885369</v>
      </c>
      <c r="W17" s="18">
        <v>-5.7493759226184871</v>
      </c>
      <c r="X17" s="18" t="e">
        <f>Q17-(H17*(V17+(W17*Q17)))</f>
        <v>#DIV/0!</v>
      </c>
      <c r="Y17" s="18">
        <f t="shared" si="17"/>
        <v>0</v>
      </c>
    </row>
    <row r="18" spans="4:25" x14ac:dyDescent="0.2">
      <c r="D18" s="16">
        <v>0.45833333333333331</v>
      </c>
      <c r="E18" s="17">
        <v>43637</v>
      </c>
      <c r="F18" s="18">
        <v>25</v>
      </c>
      <c r="G18" s="18">
        <v>29.6</v>
      </c>
      <c r="H18" s="18">
        <v>9.5E-4</v>
      </c>
      <c r="I18" s="18" t="e">
        <f>R18+(LOG10((X18-S18)/(T18-(X18*U18))))</f>
        <v>#DIV/0!</v>
      </c>
      <c r="J18" s="18" t="e">
        <f>R18+(LOG10((Q18-S18)/(T18-(Q18*U18))))</f>
        <v>#DIV/0!</v>
      </c>
      <c r="K18" s="30"/>
      <c r="L18" s="30"/>
      <c r="M18" s="30"/>
      <c r="N18" s="31"/>
      <c r="O18" s="31"/>
      <c r="P18" s="31"/>
      <c r="Q18" s="18" t="e">
        <f>((O18-L18-(P18-M18))/(N18-K18-(P18-M18)))</f>
        <v>#DIV/0!</v>
      </c>
      <c r="R18" s="18">
        <f>(1245.69/(F18+273.15))+3.8275+0.00211*(35-G19)</f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11.941370388885369</v>
      </c>
      <c r="W18" s="18">
        <v>-5.7493759226184871</v>
      </c>
      <c r="X18" s="18" t="e">
        <f>Q18-(H18*(V18+(W18*Q18)))</f>
        <v>#DIV/0!</v>
      </c>
      <c r="Y18" s="18">
        <f t="shared" si="17"/>
        <v>0</v>
      </c>
    </row>
    <row r="19" spans="4:25" x14ac:dyDescent="0.2">
      <c r="D19" s="16">
        <v>0.45833333333333331</v>
      </c>
      <c r="E19" s="17">
        <v>43637</v>
      </c>
      <c r="F19" s="18">
        <v>25</v>
      </c>
      <c r="G19" s="18">
        <v>29.6</v>
      </c>
      <c r="H19" s="18">
        <v>9.5E-4</v>
      </c>
      <c r="I19" s="18" t="e">
        <f t="shared" ref="I19:I26" si="18">R19+(LOG10((X19-S19)/(T19-(X19*U19))))</f>
        <v>#DIV/0!</v>
      </c>
      <c r="J19" s="18" t="e">
        <f t="shared" ref="J19:J26" si="19">R19+(LOG10((Q19-S19)/(T19-(Q19*U19))))</f>
        <v>#DIV/0!</v>
      </c>
      <c r="K19" s="30"/>
      <c r="L19" s="30"/>
      <c r="M19" s="30"/>
      <c r="N19" s="31"/>
      <c r="O19" s="31"/>
      <c r="P19" s="31"/>
      <c r="Q19" s="18" t="e">
        <f>((O19-L19-(P19-M19))/(N19-K19-(P19-M19)))</f>
        <v>#DIV/0!</v>
      </c>
      <c r="R19" s="18">
        <f t="shared" ref="R19:R32" si="20">(1245.69/(F19+273.15))+3.8275+0.00211*(35-G19)</f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11.941370388885369</v>
      </c>
      <c r="W19" s="18">
        <v>-5.7493759226184871</v>
      </c>
      <c r="X19" s="18" t="e">
        <f>Q19-(H19*(V19+(W19*Q19)))</f>
        <v>#DIV/0!</v>
      </c>
      <c r="Y19" s="18">
        <f t="shared" si="17"/>
        <v>0</v>
      </c>
    </row>
    <row r="20" spans="4:25" x14ac:dyDescent="0.2">
      <c r="D20" s="16">
        <v>0.45833333333333331</v>
      </c>
      <c r="E20" s="17">
        <v>43637</v>
      </c>
      <c r="F20" s="18">
        <v>25</v>
      </c>
      <c r="G20" s="18">
        <v>29.6</v>
      </c>
      <c r="H20" s="18">
        <v>9.5E-4</v>
      </c>
      <c r="I20" s="18" t="e">
        <f t="shared" si="18"/>
        <v>#DIV/0!</v>
      </c>
      <c r="J20" s="18" t="e">
        <f t="shared" si="19"/>
        <v>#DIV/0!</v>
      </c>
      <c r="K20" s="30"/>
      <c r="L20" s="30"/>
      <c r="M20" s="30"/>
      <c r="N20" s="31"/>
      <c r="O20" s="31"/>
      <c r="P20" s="31"/>
      <c r="Q20" s="18" t="e">
        <f>((O20-L20-(P20-M20))/(N20-K20-(P20-M20)))</f>
        <v>#DIV/0!</v>
      </c>
      <c r="R20" s="18">
        <f t="shared" si="20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11.941370388885369</v>
      </c>
      <c r="W20" s="18">
        <v>-5.7493759226184871</v>
      </c>
      <c r="X20" s="18" t="e">
        <f t="shared" ref="X20:X26" si="21">Q20-(H20*(V20+(W20*Q20)))</f>
        <v>#DIV/0!</v>
      </c>
      <c r="Y20" s="18">
        <f t="shared" si="17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si="18"/>
        <v>#DIV/0!</v>
      </c>
      <c r="J21" s="18" t="e">
        <f t="shared" si="19"/>
        <v>#DIV/0!</v>
      </c>
      <c r="K21" s="30"/>
      <c r="L21" s="30"/>
      <c r="M21" s="30"/>
      <c r="N21" s="31"/>
      <c r="O21" s="31"/>
      <c r="P21" s="31"/>
      <c r="Q21" s="18" t="e">
        <f t="shared" ref="Q21:Q26" si="22">((O21-L21-(P21-M21))/(N21-K21-(P21-M21)))</f>
        <v>#DIV/0!</v>
      </c>
      <c r="R21" s="18">
        <f t="shared" si="20"/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11.941370388885369</v>
      </c>
      <c r="W21" s="18">
        <v>-5.7493759226184871</v>
      </c>
      <c r="X21" s="18" t="e">
        <f t="shared" si="21"/>
        <v>#DIV/0!</v>
      </c>
      <c r="Y21" s="18">
        <f t="shared" si="17"/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8"/>
        <v>#DIV/0!</v>
      </c>
      <c r="J22" s="18" t="e">
        <f t="shared" si="19"/>
        <v>#DIV/0!</v>
      </c>
      <c r="K22" s="30"/>
      <c r="L22" s="30"/>
      <c r="M22" s="30"/>
      <c r="N22" s="31"/>
      <c r="O22" s="31"/>
      <c r="P22" s="31"/>
      <c r="Q22" s="18" t="e">
        <f t="shared" si="22"/>
        <v>#DIV/0!</v>
      </c>
      <c r="R22" s="18">
        <f t="shared" si="20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11.941370388885369</v>
      </c>
      <c r="W22" s="18">
        <v>-5.7493759226184871</v>
      </c>
      <c r="X22" s="18" t="e">
        <f t="shared" si="21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 t="shared" si="18"/>
        <v>#DIV/0!</v>
      </c>
      <c r="J23" s="18" t="e">
        <f t="shared" si="19"/>
        <v>#DIV/0!</v>
      </c>
      <c r="K23" s="30"/>
      <c r="L23" s="30"/>
      <c r="M23" s="30"/>
      <c r="N23" s="31"/>
      <c r="O23" s="31"/>
      <c r="P23" s="31"/>
      <c r="Q23" s="18" t="e">
        <f t="shared" si="22"/>
        <v>#DIV/0!</v>
      </c>
      <c r="R23" s="18">
        <f t="shared" si="20"/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 t="shared" si="21"/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 t="shared" si="18"/>
        <v>#DIV/0!</v>
      </c>
      <c r="J24" s="18" t="e">
        <f t="shared" si="19"/>
        <v>#DIV/0!</v>
      </c>
      <c r="K24" s="30"/>
      <c r="L24" s="30"/>
      <c r="M24" s="30"/>
      <c r="N24" s="31"/>
      <c r="O24" s="31"/>
      <c r="P24" s="31"/>
      <c r="Q24" s="18" t="e">
        <f t="shared" si="22"/>
        <v>#DIV/0!</v>
      </c>
      <c r="R24" s="18">
        <f t="shared" si="20"/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 t="shared" si="21"/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si="18"/>
        <v>#DIV/0!</v>
      </c>
      <c r="J25" s="18" t="e">
        <f t="shared" si="19"/>
        <v>#DIV/0!</v>
      </c>
      <c r="K25" s="30"/>
      <c r="L25" s="30"/>
      <c r="M25" s="30"/>
      <c r="N25" s="31"/>
      <c r="O25" s="31"/>
      <c r="P25" s="31"/>
      <c r="Q25" s="18" t="e">
        <f t="shared" si="22"/>
        <v>#DIV/0!</v>
      </c>
      <c r="R25" s="18">
        <f t="shared" si="20"/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 t="shared" si="21"/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 t="shared" si="22"/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si="21"/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>R27+(LOG10((X27-S27)/(T27-(X27*U27))))</f>
        <v>#DIV/0!</v>
      </c>
      <c r="J27" s="18" t="e">
        <f>R27+(LOG10((Q27-S27)/(T27-(Q27*U27))))</f>
        <v>#DIV/0!</v>
      </c>
      <c r="K27" s="30"/>
      <c r="L27" s="30"/>
      <c r="M27" s="30"/>
      <c r="N27" s="31"/>
      <c r="O27" s="31"/>
      <c r="P27" s="31"/>
      <c r="Q27" s="18" t="e">
        <f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11.941370388885399</v>
      </c>
      <c r="W27" s="18">
        <v>-5.7493759226184897</v>
      </c>
      <c r="X27" s="18" t="e">
        <f>Q27-(H27*(V27+(W27*Q27)))</f>
        <v>#DIV/0!</v>
      </c>
      <c r="Y27" s="18">
        <f>M27-P27</f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>R28+(LOG10((X28-S28)/(T28-(X28*U28))))</f>
        <v>#DIV/0!</v>
      </c>
      <c r="J28" s="18" t="e">
        <f>R28+(LOG10((Q28-S28)/(T28-(Q28*U28))))</f>
        <v>#DIV/0!</v>
      </c>
      <c r="K28" s="30"/>
      <c r="L28" s="30"/>
      <c r="M28" s="30"/>
      <c r="N28" s="31"/>
      <c r="O28" s="31"/>
      <c r="P28" s="31"/>
      <c r="Q28" s="18" t="e">
        <f>((O28-L28-(P28-M28))/(N28-K28-(P28-M28)))</f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11.941370388885399</v>
      </c>
      <c r="W28" s="18">
        <v>-5.7493759226184897</v>
      </c>
      <c r="X28" s="18" t="e">
        <f>Q28-(H28*(V28+(W28*Q28)))</f>
        <v>#DIV/0!</v>
      </c>
      <c r="Y28" s="18">
        <f>M28-P28</f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ref="I29:I32" si="23">R29+(LOG10((X29-S29)/(T29-(X29*U29))))</f>
        <v>#DIV/0!</v>
      </c>
      <c r="J29" s="18" t="e">
        <f t="shared" ref="J29:J32" si="24">R29+(LOG10((Q29-S29)/(T29-(Q29*U29))))</f>
        <v>#DIV/0!</v>
      </c>
      <c r="K29" s="30"/>
      <c r="L29" s="30"/>
      <c r="M29" s="30"/>
      <c r="N29" s="31"/>
      <c r="O29" s="31"/>
      <c r="P29" s="31"/>
      <c r="Q29" s="18" t="e">
        <f t="shared" ref="Q29:Q32" si="25">((O29-L29-(P29-M29))/(N29-K29-(P29-M29)))</f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11.941370388885399</v>
      </c>
      <c r="W29" s="18">
        <v>-5.7493759226184897</v>
      </c>
      <c r="X29" s="18" t="e">
        <f t="shared" ref="X29:X32" si="26">Q29-(H29*(V29+(W29*Q29)))</f>
        <v>#DIV/0!</v>
      </c>
      <c r="Y29" s="18">
        <f t="shared" ref="Y29:Y32" si="27">M29-P29</f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23"/>
        <v>#DIV/0!</v>
      </c>
      <c r="J30" s="18" t="e">
        <f t="shared" si="24"/>
        <v>#DIV/0!</v>
      </c>
      <c r="K30" s="30"/>
      <c r="L30" s="30"/>
      <c r="M30" s="30"/>
      <c r="N30" s="31"/>
      <c r="O30" s="31"/>
      <c r="P30" s="31"/>
      <c r="Q30" s="18" t="e">
        <f t="shared" si="25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11.941370388885399</v>
      </c>
      <c r="W30" s="18">
        <v>-5.7493759226184897</v>
      </c>
      <c r="X30" s="18" t="e">
        <f t="shared" si="26"/>
        <v>#DIV/0!</v>
      </c>
      <c r="Y30" s="18">
        <f t="shared" si="2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23"/>
        <v>#DIV/0!</v>
      </c>
      <c r="J31" s="18" t="e">
        <f t="shared" si="24"/>
        <v>#DIV/0!</v>
      </c>
      <c r="K31" s="30"/>
      <c r="L31" s="30"/>
      <c r="M31" s="30"/>
      <c r="N31" s="31"/>
      <c r="O31" s="31"/>
      <c r="P31" s="31"/>
      <c r="Q31" s="18" t="e">
        <f t="shared" si="25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11.941370388885399</v>
      </c>
      <c r="W31" s="18">
        <v>-5.7493759226184897</v>
      </c>
      <c r="X31" s="18" t="e">
        <f t="shared" si="26"/>
        <v>#DIV/0!</v>
      </c>
      <c r="Y31" s="18">
        <f t="shared" si="2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23"/>
        <v>#DIV/0!</v>
      </c>
      <c r="J32" s="18" t="e">
        <f t="shared" si="24"/>
        <v>#DIV/0!</v>
      </c>
      <c r="K32" s="30"/>
      <c r="L32" s="30"/>
      <c r="M32" s="30"/>
      <c r="N32" s="31"/>
      <c r="O32" s="31"/>
      <c r="P32" s="31"/>
      <c r="Q32" s="18" t="e">
        <f t="shared" si="25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11.941370388885399</v>
      </c>
      <c r="W32" s="18">
        <v>-5.7493759226184897</v>
      </c>
      <c r="X32" s="18" t="e">
        <f t="shared" si="26"/>
        <v>#DIV/0!</v>
      </c>
      <c r="Y32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</v>
      </c>
      <c r="C3" s="3">
        <v>339.34800000000001</v>
      </c>
      <c r="D3" s="3">
        <v>0</v>
      </c>
      <c r="H3" s="5">
        <f>B252</f>
        <v>-0.05</v>
      </c>
      <c r="I3" s="5">
        <f>B650</f>
        <v>-0.02</v>
      </c>
      <c r="J3" s="5">
        <f>B1091</f>
        <v>7.0000000000000007E-2</v>
      </c>
      <c r="K3" s="6">
        <f>D252</f>
        <v>0.56999999999999995</v>
      </c>
      <c r="L3" s="6">
        <f>D650</f>
        <v>0.19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0.15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-0.43</v>
      </c>
    </row>
    <row r="7" spans="1:16" x14ac:dyDescent="0.2">
      <c r="A7" s="4">
        <v>340.875</v>
      </c>
      <c r="B7" s="4">
        <v>0.2</v>
      </c>
      <c r="C7" s="3">
        <v>340.875</v>
      </c>
      <c r="D7" s="3">
        <v>0.12</v>
      </c>
      <c r="P7" s="9"/>
    </row>
    <row r="8" spans="1:16" x14ac:dyDescent="0.2">
      <c r="A8" s="4">
        <v>341.25599999999997</v>
      </c>
      <c r="B8" s="4">
        <v>0.43</v>
      </c>
      <c r="C8" s="3">
        <v>341.25599999999997</v>
      </c>
      <c r="D8" s="3">
        <v>0.76</v>
      </c>
    </row>
    <row r="9" spans="1:16" x14ac:dyDescent="0.2">
      <c r="A9" s="4">
        <v>341.63799999999998</v>
      </c>
      <c r="B9" s="4">
        <v>-0.21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-0.4</v>
      </c>
    </row>
    <row r="11" spans="1:16" x14ac:dyDescent="0.2">
      <c r="A11" s="4">
        <v>342.4</v>
      </c>
      <c r="B11" s="4">
        <v>-0.18</v>
      </c>
      <c r="C11" s="3">
        <v>342.4</v>
      </c>
      <c r="D11" s="3">
        <v>0.77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-1.23</v>
      </c>
    </row>
    <row r="13" spans="1:16" x14ac:dyDescent="0.2">
      <c r="A13" s="4">
        <v>343.16300000000001</v>
      </c>
      <c r="B13" s="4">
        <v>0.15</v>
      </c>
      <c r="C13" s="3">
        <v>343.16300000000001</v>
      </c>
      <c r="D13" s="3">
        <v>0.24</v>
      </c>
    </row>
    <row r="14" spans="1:16" x14ac:dyDescent="0.2">
      <c r="A14" s="4">
        <v>343.54399999999998</v>
      </c>
      <c r="B14" s="4">
        <v>0.25</v>
      </c>
      <c r="C14" s="3">
        <v>343.54399999999998</v>
      </c>
      <c r="D14" s="3">
        <v>0.81</v>
      </c>
    </row>
    <row r="15" spans="1:16" x14ac:dyDescent="0.2">
      <c r="A15" s="4">
        <v>343.92599999999999</v>
      </c>
      <c r="B15" s="4">
        <v>-0.6</v>
      </c>
      <c r="C15" s="3">
        <v>343.92599999999999</v>
      </c>
      <c r="D15" s="3">
        <v>-0.92</v>
      </c>
    </row>
    <row r="16" spans="1:16" x14ac:dyDescent="0.2">
      <c r="A16" s="4">
        <v>344.30700000000002</v>
      </c>
      <c r="B16" s="4">
        <v>0.3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-0.28999999999999998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-0.05</v>
      </c>
      <c r="C21" s="3">
        <v>346.21199999999999</v>
      </c>
      <c r="D21" s="3">
        <v>-0.17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1.17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0.5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0.26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0.27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0.55000000000000004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0.55000000000000004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0.42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0.42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0.26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0.23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0.17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0.17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0.17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0.17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0.16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0.16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0.16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0.16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0.16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0.16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0.16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0.15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0.15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0.15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0.15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0.15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0.15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0.15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0.15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0.15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0.15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0.15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0.15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0.15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0.15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0.15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0.15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0.15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0.15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0.15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0.15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0.15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0.15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0.15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0.15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0.15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0.15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0.17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0.17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0.17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0.18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0.18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0.18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0.18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0.18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0.18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0.18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0.18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0.18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0.18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0.18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0.18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0.18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0.18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0.18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0.18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0.18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0.18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0.19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0.19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0.19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0.19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0.19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0.19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0.19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0.19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0.19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0.19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0.19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0.19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0.19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0.19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0.19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0.19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0.19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0.19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0.19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0.19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0.19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0.19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0.19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0.19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0.19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0.19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0.19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0.19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0.19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0.19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0.19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0.19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0.19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0.19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0.19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0.19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0.19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0.19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0.18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0.18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0.18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0.18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0.18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0.18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0.18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0.18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0.18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0.18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0.18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0.18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0.18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0.18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0.17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0.17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0.17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0.17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0.17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0.17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0.17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0.16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0.16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0.16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0.15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0.14000000000000001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0.14000000000000001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0.14000000000000001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0.14000000000000001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0.14000000000000001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0.13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0.13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0.13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0.13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0.12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0.12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0.12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0.12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1.62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1.59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1.59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1.68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1.28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1.29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1.24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1.26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1.42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1.1599999999999999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0.88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0.86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0.85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0.91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0.79</v>
      </c>
      <c r="C3" s="3">
        <v>339.34800000000001</v>
      </c>
      <c r="D3" s="3">
        <v>0</v>
      </c>
      <c r="H3" s="5">
        <f>B252</f>
        <v>0.04</v>
      </c>
      <c r="I3" s="5">
        <f>B650</f>
        <v>7.0000000000000007E-2</v>
      </c>
      <c r="J3" s="5">
        <f>B1091</f>
        <v>0.16</v>
      </c>
      <c r="K3" s="6">
        <f>D252</f>
        <v>0.65</v>
      </c>
      <c r="L3" s="6">
        <f>D650</f>
        <v>0.25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0.6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-0.65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-0.52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1.0900000000000001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-0.95</v>
      </c>
      <c r="C15" s="3">
        <v>343.92599999999999</v>
      </c>
      <c r="D15" s="3">
        <v>-1.1499999999999999</v>
      </c>
    </row>
    <row r="16" spans="1:16" x14ac:dyDescent="0.2">
      <c r="A16" s="4">
        <v>344.30700000000002</v>
      </c>
      <c r="B16" s="4">
        <v>-0.52</v>
      </c>
      <c r="C16" s="3">
        <v>344.30700000000002</v>
      </c>
      <c r="D16" s="3">
        <v>-0.43</v>
      </c>
    </row>
    <row r="17" spans="1:4" x14ac:dyDescent="0.2">
      <c r="A17" s="4">
        <v>344.68799999999999</v>
      </c>
      <c r="B17" s="4">
        <v>-0.51</v>
      </c>
      <c r="C17" s="3">
        <v>344.68799999999999</v>
      </c>
      <c r="D17" s="3">
        <v>-0.25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-0.62</v>
      </c>
    </row>
    <row r="20" spans="1:4" x14ac:dyDescent="0.2">
      <c r="A20" s="4">
        <v>345.83100000000002</v>
      </c>
      <c r="B20" s="4">
        <v>-2.0299999999999998</v>
      </c>
      <c r="C20" s="3">
        <v>345.83100000000002</v>
      </c>
      <c r="D20" s="3">
        <v>-2.0699999999999998</v>
      </c>
    </row>
    <row r="21" spans="1:4" x14ac:dyDescent="0.2">
      <c r="A21" s="4">
        <v>346.21199999999999</v>
      </c>
      <c r="B21" s="4">
        <v>-0.31</v>
      </c>
      <c r="C21" s="3">
        <v>346.21199999999999</v>
      </c>
      <c r="D21" s="3">
        <v>-0.33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0.77</v>
      </c>
      <c r="C23" s="3">
        <v>346.97399999999999</v>
      </c>
      <c r="D23" s="3">
        <v>0.47</v>
      </c>
    </row>
    <row r="24" spans="1:4" x14ac:dyDescent="0.2">
      <c r="A24" s="4">
        <v>347.35500000000002</v>
      </c>
      <c r="B24" s="4">
        <v>0.42</v>
      </c>
      <c r="C24" s="3">
        <v>347.35500000000002</v>
      </c>
      <c r="D24" s="3">
        <v>0.49</v>
      </c>
    </row>
    <row r="25" spans="1:4" x14ac:dyDescent="0.2">
      <c r="A25" s="4">
        <v>347.73599999999999</v>
      </c>
      <c r="B25" s="4">
        <v>0.32</v>
      </c>
      <c r="C25" s="3">
        <v>347.73599999999999</v>
      </c>
      <c r="D25" s="3">
        <v>0.47</v>
      </c>
    </row>
    <row r="26" spans="1:4" x14ac:dyDescent="0.2">
      <c r="A26" s="4">
        <v>348.11700000000002</v>
      </c>
      <c r="B26" s="4">
        <v>0.25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0.21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0.21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0.22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0.23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0.22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0.21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0.21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0.17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0.18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0.19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0.19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0.54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0.54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0.54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0.56000000000000005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0.64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0.65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0.65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0.65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0.57999999999999996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0.56999999999999995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0.56000000000000005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0.56000000000000005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0.55000000000000004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0.23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0.23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0.23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0.23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0.23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0.22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0.23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0.23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0.23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0.23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0.23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0.23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0.23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0.23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0.23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0.23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0.23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0.23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0.23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0.23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0.23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0.23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0.23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0.23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0.24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0.24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0.24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0.24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0.24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0.24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0.24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0.24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0.24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0.24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0.24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0.24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0.24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0.24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0.24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0.24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0.24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0.24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0.24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0.24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0.25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0.25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0.25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0.25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0.25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0.25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0.25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0.25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0.25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0.25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0.25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0.25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0.25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0.25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0.25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0.25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0.25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0.25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0.25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0.25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0.25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0.25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0.25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0.25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0.25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0.25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0.25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0.25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0.25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0.25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0.25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0.25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0.25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0.25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0.25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0.25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0.25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0.25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0.25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0.25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0.25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0.25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0.25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0.25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0.25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0.25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0.25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0.25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0.25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0.25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0.25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0.25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0.25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0.25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0.25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0.25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0.25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0.25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0.25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0.24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0.24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0.24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0.24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0.24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0.24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0.24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0.24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0.24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0.24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0.24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0.23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0.23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0.23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0.23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0.23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0.23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0.23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0.23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0.23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0.23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0.22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0.22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0.22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0.22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0.22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0.22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0.22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0.22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0.21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0.21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0.21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0.21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0.21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0.21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0.21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0.2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0.2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0.2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0.2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0.2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0.2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0.19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0.19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0.19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0.37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0.38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0.39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0.4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0.47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0.48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0.57999999999999996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0.69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1.23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1.25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1.26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1.52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1.71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1.76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1.77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1.79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1.8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1.82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1.81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1.82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1.86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1.84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1.84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1.83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1.82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1.81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1.81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1.84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1.85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1.84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1.83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1.83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1.84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1.85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1.82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1.78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1.77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1.75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1.77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1.78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1.75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1.73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1.69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1.69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1.71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1.7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1.68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1.68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1.66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1.62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1.57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1.52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1.55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1.47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1.48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1.48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1.47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1.4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1.44</v>
      </c>
    </row>
    <row r="1982" spans="1:4" x14ac:dyDescent="0.2">
      <c r="A1982" s="4">
        <v>1006.679</v>
      </c>
      <c r="B1982" s="4">
        <v>1.44</v>
      </c>
      <c r="C1982" s="3">
        <v>1006.679</v>
      </c>
      <c r="D1982" s="3">
        <v>1.46</v>
      </c>
    </row>
    <row r="1983" spans="1:4" x14ac:dyDescent="0.2">
      <c r="A1983" s="4">
        <v>1006.966</v>
      </c>
      <c r="B1983" s="4">
        <v>1.41</v>
      </c>
      <c r="C1983" s="3">
        <v>1006.966</v>
      </c>
      <c r="D1983" s="3">
        <v>1.41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1.42</v>
      </c>
      <c r="C1986" s="3">
        <v>1007.826</v>
      </c>
      <c r="D1986" s="3">
        <v>1.34</v>
      </c>
    </row>
    <row r="1987" spans="1:4" x14ac:dyDescent="0.2">
      <c r="A1987" s="4">
        <v>1008.1130000000001</v>
      </c>
      <c r="B1987" s="4">
        <v>1.39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1.1299999999999999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1.1200000000000001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1.1100000000000001</v>
      </c>
      <c r="C2040" s="3">
        <v>1023.224</v>
      </c>
      <c r="D2040" s="3">
        <v>1.1100000000000001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1.1200000000000001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1.1000000000000001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0.43</v>
      </c>
      <c r="C3" s="3">
        <v>339.34800000000001</v>
      </c>
      <c r="D3" s="3">
        <v>0</v>
      </c>
      <c r="H3" s="5">
        <f>B252</f>
        <v>0.02</v>
      </c>
      <c r="I3" s="5">
        <f>B650</f>
        <v>0.03</v>
      </c>
      <c r="J3" s="5">
        <f>B1091</f>
        <v>0.11</v>
      </c>
      <c r="K3" s="6">
        <f>D252</f>
        <v>0.62</v>
      </c>
      <c r="L3" s="6">
        <f>D650</f>
        <v>0.32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1.22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0.38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-0.76</v>
      </c>
    </row>
    <row r="7" spans="1:16" x14ac:dyDescent="0.2">
      <c r="A7" s="4">
        <v>340.875</v>
      </c>
      <c r="B7" s="4">
        <v>0.3</v>
      </c>
      <c r="C7" s="3">
        <v>340.875</v>
      </c>
      <c r="D7" s="3">
        <v>0.03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0.28000000000000003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-0.65</v>
      </c>
      <c r="C11" s="3">
        <v>342.4</v>
      </c>
      <c r="D11" s="3">
        <v>-0.77</v>
      </c>
    </row>
    <row r="12" spans="1:16" x14ac:dyDescent="0.2">
      <c r="A12" s="4">
        <v>342.78199999999998</v>
      </c>
      <c r="B12" s="4">
        <v>0.28000000000000003</v>
      </c>
      <c r="C12" s="3">
        <v>342.78199999999998</v>
      </c>
      <c r="D12" s="3">
        <v>-1.32</v>
      </c>
    </row>
    <row r="13" spans="1:16" x14ac:dyDescent="0.2">
      <c r="A13" s="4">
        <v>343.16300000000001</v>
      </c>
      <c r="B13" s="4">
        <v>0.45</v>
      </c>
      <c r="C13" s="3">
        <v>343.16300000000001</v>
      </c>
      <c r="D13" s="3">
        <v>0.41</v>
      </c>
    </row>
    <row r="14" spans="1:16" x14ac:dyDescent="0.2">
      <c r="A14" s="4">
        <v>343.54399999999998</v>
      </c>
      <c r="B14" s="4">
        <v>0.93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-0.59</v>
      </c>
      <c r="C15" s="3">
        <v>343.92599999999999</v>
      </c>
      <c r="D15" s="3">
        <v>-1.05</v>
      </c>
    </row>
    <row r="16" spans="1:16" x14ac:dyDescent="0.2">
      <c r="A16" s="4">
        <v>344.30700000000002</v>
      </c>
      <c r="B16" s="4">
        <v>-0.14000000000000001</v>
      </c>
      <c r="C16" s="3">
        <v>344.30700000000002</v>
      </c>
      <c r="D16" s="3">
        <v>-0.4</v>
      </c>
    </row>
    <row r="17" spans="1:4" x14ac:dyDescent="0.2">
      <c r="A17" s="4">
        <v>344.68799999999999</v>
      </c>
      <c r="B17" s="4">
        <v>-0.13</v>
      </c>
      <c r="C17" s="3">
        <v>344.68799999999999</v>
      </c>
      <c r="D17" s="3">
        <v>-0.56000000000000005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-0.41</v>
      </c>
    </row>
    <row r="22" spans="1:4" x14ac:dyDescent="0.2">
      <c r="A22" s="4">
        <v>346.59300000000002</v>
      </c>
      <c r="B22" s="4">
        <v>-1.44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0.62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0.26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0.26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0.26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0.26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0.31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0.31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0.31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0.32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0.32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0.32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0.32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0.32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0.32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0.32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0.32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0.32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0.32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0.32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0.32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0.32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0.32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0.32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0.32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0.32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0.31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0.31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1.62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1.65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1.61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1.47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1.46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1.44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1.42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1.32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1.32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1.31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1.1499999999999999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0.99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0.98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0.41</v>
      </c>
      <c r="C3" s="3">
        <v>339.34800000000001</v>
      </c>
      <c r="D3" s="3">
        <v>1.1200000000000001</v>
      </c>
      <c r="H3" s="5">
        <f>B252</f>
        <v>0.04</v>
      </c>
      <c r="I3" s="5">
        <f>B650</f>
        <v>0.06</v>
      </c>
      <c r="J3" s="5">
        <f>B1091</f>
        <v>0.16</v>
      </c>
      <c r="K3" s="6">
        <f>D252</f>
        <v>0.64</v>
      </c>
      <c r="L3" s="6">
        <f>D650</f>
        <v>0.39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0.55000000000000004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1.35</v>
      </c>
      <c r="C5" s="3">
        <v>340.11099999999999</v>
      </c>
      <c r="D5" s="3">
        <v>0.28999999999999998</v>
      </c>
    </row>
    <row r="6" spans="1:16" x14ac:dyDescent="0.2">
      <c r="A6" s="4">
        <v>340.49299999999999</v>
      </c>
      <c r="B6" s="4">
        <v>-0.27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0.72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-0.21</v>
      </c>
      <c r="C11" s="3">
        <v>342.4</v>
      </c>
      <c r="D11" s="3">
        <v>-0.44</v>
      </c>
      <c r="H11" s="8"/>
    </row>
    <row r="12" spans="1:16" x14ac:dyDescent="0.2">
      <c r="A12" s="4">
        <v>342.78199999999998</v>
      </c>
      <c r="B12" s="4">
        <v>-1.03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0.09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-0.88</v>
      </c>
      <c r="C15" s="3">
        <v>343.92599999999999</v>
      </c>
      <c r="D15" s="3">
        <v>-1.24</v>
      </c>
    </row>
    <row r="16" spans="1:16" x14ac:dyDescent="0.2">
      <c r="A16" s="4">
        <v>344.30700000000002</v>
      </c>
      <c r="B16" s="4">
        <v>0.32</v>
      </c>
      <c r="C16" s="3">
        <v>344.30700000000002</v>
      </c>
      <c r="D16" s="3">
        <v>-0.47</v>
      </c>
    </row>
    <row r="17" spans="1:4" x14ac:dyDescent="0.2">
      <c r="A17" s="4">
        <v>344.68799999999999</v>
      </c>
      <c r="B17" s="4">
        <v>0.1</v>
      </c>
      <c r="C17" s="3">
        <v>344.68799999999999</v>
      </c>
      <c r="D17" s="3">
        <v>-0.53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0.63</v>
      </c>
      <c r="C19" s="3">
        <v>345.45</v>
      </c>
      <c r="D19" s="3">
        <v>-0.51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-2.2000000000000002</v>
      </c>
    </row>
    <row r="21" spans="1:4" x14ac:dyDescent="0.2">
      <c r="A21" s="4">
        <v>346.21199999999999</v>
      </c>
      <c r="B21" s="4">
        <v>-0.01</v>
      </c>
      <c r="C21" s="3">
        <v>346.21199999999999</v>
      </c>
      <c r="D21" s="3">
        <v>-0.11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0.74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0.56999999999999995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0.23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0.24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0.23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0.22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0.21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0.16</v>
      </c>
      <c r="C49" s="3">
        <v>356.86500000000001</v>
      </c>
      <c r="D49" s="3">
        <v>0.43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0.14000000000000001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0.49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0.53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0.55000000000000004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0.55000000000000004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0.55000000000000004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0.55000000000000004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0.56000000000000005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0.56000000000000005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0.64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0.65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0.65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0.64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0.36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0.37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0.37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0.38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0.38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0.39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0.39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0.47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0.48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0.57999999999999996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0.6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0.63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0.65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0.67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1.1100000000000001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1.54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1.71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1.79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1.8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1.8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1.79</v>
      </c>
      <c r="C1837" s="3">
        <v>964.48800000000006</v>
      </c>
      <c r="D1837" s="3">
        <v>1.79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1.79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1.81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1.82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1.84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1.84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1.85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1.84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1.83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1.82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1.82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1.85</v>
      </c>
      <c r="C1853" s="3">
        <v>969.20100000000002</v>
      </c>
      <c r="D1853" s="3">
        <v>1.84</v>
      </c>
    </row>
    <row r="1854" spans="1:4" x14ac:dyDescent="0.2">
      <c r="A1854" s="4">
        <v>969.495</v>
      </c>
      <c r="B1854" s="4">
        <v>1.85</v>
      </c>
      <c r="C1854" s="3">
        <v>969.495</v>
      </c>
      <c r="D1854" s="3">
        <v>1.84</v>
      </c>
    </row>
    <row r="1855" spans="1:4" x14ac:dyDescent="0.2">
      <c r="A1855" s="4">
        <v>969.78899999999999</v>
      </c>
      <c r="B1855" s="4">
        <v>1.84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1.85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1.85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1.85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1.82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1.79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1.78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1.79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1.82</v>
      </c>
    </row>
    <row r="1898" spans="1:4" x14ac:dyDescent="0.2">
      <c r="A1898" s="4">
        <v>982.38099999999997</v>
      </c>
      <c r="B1898" s="4">
        <v>1.76</v>
      </c>
      <c r="C1898" s="3">
        <v>982.38099999999997</v>
      </c>
      <c r="D1898" s="3">
        <v>1.83</v>
      </c>
    </row>
    <row r="1899" spans="1:4" x14ac:dyDescent="0.2">
      <c r="A1899" s="4">
        <v>982.673</v>
      </c>
      <c r="B1899" s="4">
        <v>1.74</v>
      </c>
      <c r="C1899" s="3">
        <v>982.673</v>
      </c>
      <c r="D1899" s="3">
        <v>1.83</v>
      </c>
    </row>
    <row r="1900" spans="1:4" x14ac:dyDescent="0.2">
      <c r="A1900" s="4">
        <v>982.96400000000006</v>
      </c>
      <c r="B1900" s="4">
        <v>1.74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1.73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1.77</v>
      </c>
      <c r="C1903" s="3">
        <v>983.83799999999997</v>
      </c>
      <c r="D1903" s="3">
        <v>1.76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1.71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1.72</v>
      </c>
    </row>
    <row r="1916" spans="1:4" x14ac:dyDescent="0.2">
      <c r="A1916" s="4">
        <v>987.62099999999998</v>
      </c>
      <c r="B1916" s="4">
        <v>1.68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1.65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1.63</v>
      </c>
      <c r="C1937" s="3">
        <v>993.71199999999999</v>
      </c>
      <c r="D1937" s="3">
        <v>1.64</v>
      </c>
    </row>
    <row r="1938" spans="1:4" x14ac:dyDescent="0.2">
      <c r="A1938" s="4">
        <v>994.00099999999998</v>
      </c>
      <c r="B1938" s="4">
        <v>1.62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1.62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1.63</v>
      </c>
    </row>
    <row r="1942" spans="1:4" x14ac:dyDescent="0.2">
      <c r="A1942" s="4">
        <v>995.15800000000002</v>
      </c>
      <c r="B1942" s="4">
        <v>1.6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1.59</v>
      </c>
    </row>
    <row r="1947" spans="1:4" x14ac:dyDescent="0.2">
      <c r="A1947" s="4">
        <v>996.60299999999995</v>
      </c>
      <c r="B1947" s="4">
        <v>1.58</v>
      </c>
      <c r="C1947" s="3">
        <v>996.60299999999995</v>
      </c>
      <c r="D1947" s="3">
        <v>1.58</v>
      </c>
    </row>
    <row r="1948" spans="1:4" x14ac:dyDescent="0.2">
      <c r="A1948" s="4">
        <v>996.89200000000005</v>
      </c>
      <c r="B1948" s="4">
        <v>1.6</v>
      </c>
      <c r="C1948" s="3">
        <v>996.89200000000005</v>
      </c>
      <c r="D1948" s="3">
        <v>1.6</v>
      </c>
    </row>
    <row r="1949" spans="1:4" x14ac:dyDescent="0.2">
      <c r="A1949" s="4">
        <v>997.18100000000004</v>
      </c>
      <c r="B1949" s="4">
        <v>1.57</v>
      </c>
      <c r="C1949" s="3">
        <v>997.18100000000004</v>
      </c>
      <c r="D1949" s="3">
        <v>1.59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1.6</v>
      </c>
      <c r="C1951" s="3">
        <v>997.75800000000004</v>
      </c>
      <c r="D1951" s="3">
        <v>1.64</v>
      </c>
    </row>
    <row r="1952" spans="1:4" x14ac:dyDescent="0.2">
      <c r="A1952" s="4">
        <v>998.04700000000003</v>
      </c>
      <c r="B1952" s="4">
        <v>1.58</v>
      </c>
      <c r="C1952" s="3">
        <v>998.04700000000003</v>
      </c>
      <c r="D1952" s="3">
        <v>1.63</v>
      </c>
    </row>
    <row r="1953" spans="1:4" x14ac:dyDescent="0.2">
      <c r="A1953" s="4">
        <v>998.33600000000001</v>
      </c>
      <c r="B1953" s="4">
        <v>1.57</v>
      </c>
      <c r="C1953" s="3">
        <v>998.33600000000001</v>
      </c>
      <c r="D1953" s="3">
        <v>1.59</v>
      </c>
    </row>
    <row r="1954" spans="1:4" x14ac:dyDescent="0.2">
      <c r="A1954" s="4">
        <v>998.62400000000002</v>
      </c>
      <c r="B1954" s="4">
        <v>1.53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1.51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1.46</v>
      </c>
      <c r="C1980" s="3">
        <v>1006.105</v>
      </c>
      <c r="D1980" s="3">
        <v>1.45</v>
      </c>
    </row>
    <row r="1981" spans="1:4" x14ac:dyDescent="0.2">
      <c r="A1981" s="4">
        <v>1006.3920000000001</v>
      </c>
      <c r="B1981" s="4">
        <v>1.49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1.52</v>
      </c>
      <c r="C1982" s="3">
        <v>1006.679</v>
      </c>
      <c r="D1982" s="3">
        <v>1.48</v>
      </c>
    </row>
    <row r="1983" spans="1:4" x14ac:dyDescent="0.2">
      <c r="A1983" s="4">
        <v>1006.966</v>
      </c>
      <c r="B1983" s="4">
        <v>1.5</v>
      </c>
      <c r="C1983" s="3">
        <v>1006.966</v>
      </c>
      <c r="D1983" s="3">
        <v>1.48</v>
      </c>
    </row>
    <row r="1984" spans="1:4" x14ac:dyDescent="0.2">
      <c r="A1984" s="4">
        <v>1007.253</v>
      </c>
      <c r="B1984" s="4">
        <v>1.47</v>
      </c>
      <c r="C1984" s="3">
        <v>1007.253</v>
      </c>
      <c r="D1984" s="3">
        <v>1.45</v>
      </c>
    </row>
    <row r="1985" spans="1:4" x14ac:dyDescent="0.2">
      <c r="A1985" s="4">
        <v>1007.54</v>
      </c>
      <c r="B1985" s="4">
        <v>1.49</v>
      </c>
      <c r="C1985" s="3">
        <v>1007.54</v>
      </c>
      <c r="D1985" s="3">
        <v>1.43</v>
      </c>
    </row>
    <row r="1986" spans="1:4" x14ac:dyDescent="0.2">
      <c r="A1986" s="4">
        <v>1007.826</v>
      </c>
      <c r="B1986" s="4">
        <v>1.48</v>
      </c>
      <c r="C1986" s="3">
        <v>1007.826</v>
      </c>
      <c r="D1986" s="3">
        <v>1.41</v>
      </c>
    </row>
    <row r="1987" spans="1:4" x14ac:dyDescent="0.2">
      <c r="A1987" s="4">
        <v>1008.1130000000001</v>
      </c>
      <c r="B1987" s="4">
        <v>1.41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1.37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1.31</v>
      </c>
      <c r="C2001" s="3">
        <v>1012.12</v>
      </c>
      <c r="D2001" s="3">
        <v>1.32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1.33</v>
      </c>
    </row>
    <row r="2005" spans="1:4" x14ac:dyDescent="0.2">
      <c r="A2005" s="4">
        <v>1013.263</v>
      </c>
      <c r="B2005" s="4">
        <v>1.29</v>
      </c>
      <c r="C2005" s="3">
        <v>1013.263</v>
      </c>
      <c r="D2005" s="3">
        <v>1.32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1.3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1.18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1.1599999999999999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1.1399999999999999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1.1499999999999999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1.1200000000000001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1.0900000000000001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1.1000000000000001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1.0900000000000001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1.0900000000000001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0.35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1.18</v>
      </c>
      <c r="C3" s="3">
        <v>339.34800000000001</v>
      </c>
      <c r="D3" s="3">
        <v>0.31</v>
      </c>
      <c r="H3" s="5">
        <f>B252</f>
        <v>0.03</v>
      </c>
      <c r="I3" s="5">
        <f>B650</f>
        <v>0.05</v>
      </c>
      <c r="J3" s="5">
        <f>B1091</f>
        <v>0.14000000000000001</v>
      </c>
      <c r="K3" s="6">
        <f>D252</f>
        <v>0.53</v>
      </c>
      <c r="L3" s="6">
        <f>D650</f>
        <v>0.51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0.88</v>
      </c>
    </row>
    <row r="6" spans="1:16" x14ac:dyDescent="0.2">
      <c r="A6" s="4">
        <v>340.49299999999999</v>
      </c>
      <c r="B6" s="4">
        <v>-0.5</v>
      </c>
      <c r="C6" s="3">
        <v>340.49299999999999</v>
      </c>
      <c r="D6" s="3">
        <v>0.25</v>
      </c>
    </row>
    <row r="7" spans="1:16" x14ac:dyDescent="0.2">
      <c r="A7" s="4">
        <v>340.875</v>
      </c>
      <c r="B7" s="4">
        <v>-0.15</v>
      </c>
      <c r="C7" s="3">
        <v>340.875</v>
      </c>
      <c r="D7" s="3">
        <v>0.1</v>
      </c>
    </row>
    <row r="8" spans="1:16" x14ac:dyDescent="0.2">
      <c r="A8" s="4">
        <v>341.25599999999997</v>
      </c>
      <c r="B8" s="4">
        <v>1.91</v>
      </c>
      <c r="C8" s="3">
        <v>341.25599999999997</v>
      </c>
      <c r="D8" s="3">
        <v>0.13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-0.38</v>
      </c>
    </row>
    <row r="11" spans="1:16" x14ac:dyDescent="0.2">
      <c r="A11" s="4">
        <v>342.4</v>
      </c>
      <c r="B11" s="4">
        <v>0.26</v>
      </c>
      <c r="C11" s="3">
        <v>342.4</v>
      </c>
      <c r="D11" s="3">
        <v>-0.49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-0.82</v>
      </c>
    </row>
    <row r="13" spans="1:16" x14ac:dyDescent="0.2">
      <c r="A13" s="4">
        <v>343.16300000000001</v>
      </c>
      <c r="B13" s="4">
        <v>0.28999999999999998</v>
      </c>
      <c r="C13" s="3">
        <v>343.16300000000001</v>
      </c>
      <c r="D13" s="3">
        <v>0.42</v>
      </c>
    </row>
    <row r="14" spans="1:16" x14ac:dyDescent="0.2">
      <c r="A14" s="4">
        <v>343.54399999999998</v>
      </c>
      <c r="B14" s="4">
        <v>0.12</v>
      </c>
      <c r="C14" s="3">
        <v>343.54399999999998</v>
      </c>
      <c r="D14" s="3">
        <v>0.12</v>
      </c>
    </row>
    <row r="15" spans="1:16" x14ac:dyDescent="0.2">
      <c r="A15" s="4">
        <v>343.92599999999999</v>
      </c>
      <c r="B15" s="4">
        <v>-0.75</v>
      </c>
      <c r="C15" s="3">
        <v>343.92599999999999</v>
      </c>
      <c r="D15" s="3">
        <v>-0.14000000000000001</v>
      </c>
    </row>
    <row r="16" spans="1:16" x14ac:dyDescent="0.2">
      <c r="A16" s="4">
        <v>344.30700000000002</v>
      </c>
      <c r="B16" s="4">
        <v>-0.13</v>
      </c>
      <c r="C16" s="3">
        <v>344.30700000000002</v>
      </c>
      <c r="D16" s="3">
        <v>0.52</v>
      </c>
    </row>
    <row r="17" spans="1:4" x14ac:dyDescent="0.2">
      <c r="A17" s="4">
        <v>344.68799999999999</v>
      </c>
      <c r="B17" s="4">
        <v>-0.24</v>
      </c>
      <c r="C17" s="3">
        <v>344.68799999999999</v>
      </c>
      <c r="D17" s="3">
        <v>0.11</v>
      </c>
    </row>
    <row r="18" spans="1:4" x14ac:dyDescent="0.2">
      <c r="A18" s="4">
        <v>345.06900000000002</v>
      </c>
      <c r="B18" s="4">
        <v>0.03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-0.55000000000000004</v>
      </c>
      <c r="C19" s="3">
        <v>345.45</v>
      </c>
      <c r="D19" s="3">
        <v>-0.24</v>
      </c>
    </row>
    <row r="20" spans="1:4" x14ac:dyDescent="0.2">
      <c r="A20" s="4">
        <v>345.83100000000002</v>
      </c>
      <c r="B20" s="4">
        <v>-1.39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-0.41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-1.55</v>
      </c>
    </row>
    <row r="23" spans="1:4" x14ac:dyDescent="0.2">
      <c r="A23" s="4">
        <v>346.97399999999999</v>
      </c>
      <c r="B23" s="4">
        <v>0.3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0.44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0.45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0.43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0.45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0.46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0.44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0.46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0.47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0.46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0.46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0.52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0.43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0.43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0.44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0.44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0.45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0.46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0.46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0.47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0.47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0.48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0.48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0.48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0.49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0.49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0.49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0.48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0.45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0.28999999999999998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1.73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1.82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1.84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1.82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1.83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1.85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1.87</v>
      </c>
    </row>
    <row r="1856" spans="1:4" x14ac:dyDescent="0.2">
      <c r="A1856" s="4">
        <v>970.08299999999997</v>
      </c>
      <c r="B1856" s="4">
        <v>1.79</v>
      </c>
      <c r="C1856" s="3">
        <v>970.08299999999997</v>
      </c>
      <c r="D1856" s="3">
        <v>1.87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1.87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1.85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1.85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1.78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1.81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1.8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1.79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1.81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1.76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1.74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1.77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1.75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1.75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1.7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1.67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1.68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1.64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1.66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1.58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1.48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1.45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1.44</v>
      </c>
      <c r="C1980" s="3">
        <v>1006.105</v>
      </c>
      <c r="D1980" s="3">
        <v>1.45</v>
      </c>
    </row>
    <row r="1981" spans="1:4" x14ac:dyDescent="0.2">
      <c r="A1981" s="4">
        <v>1006.3920000000001</v>
      </c>
      <c r="B1981" s="4">
        <v>1.46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1.43</v>
      </c>
      <c r="C1982" s="3">
        <v>1006.679</v>
      </c>
      <c r="D1982" s="3">
        <v>1.46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1.42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1.29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1.27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1.19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1.19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1.17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1.1599999999999999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1.08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1.06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1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0.48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1.1100000000000001</v>
      </c>
      <c r="H3" s="5">
        <f>B252</f>
        <v>7.0000000000000007E-2</v>
      </c>
      <c r="I3" s="5">
        <f>B650</f>
        <v>0.09</v>
      </c>
      <c r="J3" s="5">
        <f>B1091</f>
        <v>0.17</v>
      </c>
      <c r="K3" s="6">
        <f>D252</f>
        <v>0.56000000000000005</v>
      </c>
      <c r="L3" s="6">
        <f>D650</f>
        <v>0.54</v>
      </c>
      <c r="M3" s="6">
        <f>D1091</f>
        <v>0.18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2.02</v>
      </c>
    </row>
    <row r="6" spans="1:16" x14ac:dyDescent="0.2">
      <c r="A6" s="4">
        <v>340.49299999999999</v>
      </c>
      <c r="B6" s="4">
        <v>0.11</v>
      </c>
      <c r="C6" s="3">
        <v>340.49299999999999</v>
      </c>
      <c r="D6" s="3">
        <v>-0.67</v>
      </c>
    </row>
    <row r="7" spans="1:16" x14ac:dyDescent="0.2">
      <c r="A7" s="4">
        <v>340.875</v>
      </c>
      <c r="B7" s="4">
        <v>0.08</v>
      </c>
      <c r="C7" s="3">
        <v>340.875</v>
      </c>
      <c r="D7" s="3">
        <v>-0.14000000000000001</v>
      </c>
    </row>
    <row r="8" spans="1:16" x14ac:dyDescent="0.2">
      <c r="A8" s="4">
        <v>341.25599999999997</v>
      </c>
      <c r="B8" s="4">
        <v>0.56000000000000005</v>
      </c>
      <c r="C8" s="3">
        <v>341.25599999999997</v>
      </c>
      <c r="D8" s="3">
        <v>-0.2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-0.43</v>
      </c>
    </row>
    <row r="10" spans="1:16" x14ac:dyDescent="0.2">
      <c r="A10" s="4">
        <v>342.01900000000001</v>
      </c>
      <c r="B10" s="4">
        <v>-0.71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0.24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-0.33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0.38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-0.31</v>
      </c>
      <c r="C15" s="3">
        <v>343.92599999999999</v>
      </c>
      <c r="D15" s="3">
        <v>-0.95</v>
      </c>
    </row>
    <row r="16" spans="1:16" x14ac:dyDescent="0.2">
      <c r="A16" s="4">
        <v>344.30700000000002</v>
      </c>
      <c r="B16" s="4">
        <v>0.68</v>
      </c>
      <c r="C16" s="3">
        <v>344.30700000000002</v>
      </c>
      <c r="D16" s="3">
        <v>-0.37</v>
      </c>
    </row>
    <row r="17" spans="1:4" x14ac:dyDescent="0.2">
      <c r="A17" s="4">
        <v>344.68799999999999</v>
      </c>
      <c r="B17" s="4">
        <v>0.4</v>
      </c>
      <c r="C17" s="3">
        <v>344.68799999999999</v>
      </c>
      <c r="D17" s="3">
        <v>-0.45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-0.3</v>
      </c>
      <c r="C19" s="3">
        <v>345.45</v>
      </c>
      <c r="D19" s="3">
        <v>1.32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-2.11</v>
      </c>
    </row>
    <row r="21" spans="1:4" x14ac:dyDescent="0.2">
      <c r="A21" s="4">
        <v>346.21199999999999</v>
      </c>
      <c r="B21" s="4">
        <v>0.14000000000000001</v>
      </c>
      <c r="C21" s="3">
        <v>346.21199999999999</v>
      </c>
      <c r="D21" s="3">
        <v>-0.54</v>
      </c>
    </row>
    <row r="22" spans="1:4" x14ac:dyDescent="0.2">
      <c r="A22" s="4">
        <v>346.59300000000002</v>
      </c>
      <c r="B22" s="4">
        <v>-1.64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0.8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0.56999999999999995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0.54</v>
      </c>
    </row>
    <row r="27" spans="1:4" x14ac:dyDescent="0.2">
      <c r="A27" s="4">
        <v>348.49799999999999</v>
      </c>
      <c r="B27" s="4">
        <v>0.21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0.21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0.21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0.23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0.24</v>
      </c>
      <c r="C36" s="3">
        <v>351.923</v>
      </c>
      <c r="D36" s="3">
        <v>0.46</v>
      </c>
    </row>
    <row r="37" spans="1:4" x14ac:dyDescent="0.2">
      <c r="A37" s="4">
        <v>352.30399999999997</v>
      </c>
      <c r="B37" s="4">
        <v>0.22</v>
      </c>
      <c r="C37" s="3">
        <v>352.30399999999997</v>
      </c>
      <c r="D37" s="3">
        <v>0.45</v>
      </c>
    </row>
    <row r="38" spans="1:4" x14ac:dyDescent="0.2">
      <c r="A38" s="4">
        <v>352.68400000000003</v>
      </c>
      <c r="B38" s="4">
        <v>0.22</v>
      </c>
      <c r="C38" s="3">
        <v>352.68400000000003</v>
      </c>
      <c r="D38" s="3">
        <v>0.46</v>
      </c>
    </row>
    <row r="39" spans="1:4" x14ac:dyDescent="0.2">
      <c r="A39" s="4">
        <v>353.06400000000002</v>
      </c>
      <c r="B39" s="4">
        <v>0.21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0.2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0.19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0.18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0.42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0.17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0.17</v>
      </c>
      <c r="C55" s="3">
        <v>359.14400000000001</v>
      </c>
      <c r="D55" s="3">
        <v>0.43</v>
      </c>
    </row>
    <row r="56" spans="1:4" x14ac:dyDescent="0.2">
      <c r="A56" s="4">
        <v>359.524</v>
      </c>
      <c r="B56" s="4">
        <v>0.17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0.16</v>
      </c>
      <c r="C57" s="3">
        <v>359.90300000000002</v>
      </c>
      <c r="D57" s="3">
        <v>0.45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0.45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0.43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0.14000000000000001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0.14000000000000001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0.14000000000000001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0.14000000000000001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0.15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0.14000000000000001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0.14000000000000001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0.13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0.13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0.12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0.11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0.11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0.11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0.11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0.11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0.1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0.1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0.1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0.09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0.09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0.09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0.09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0.09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0.09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0.08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0.08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0.08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0.08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0.08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0.08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0.08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0.08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0.08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0.08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0.08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0.08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0.08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0.08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0.08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0.08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0.08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0.08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0.08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0.08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0.08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0.53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0.55000000000000004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0.56000000000000005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0.56000000000000005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0.56000000000000005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0.56000000000000005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0.56000000000000005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0.56000000000000005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0.56000000000000005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0.56000000000000005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0.56000000000000005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0.52</v>
      </c>
    </row>
    <row r="331" spans="1:4" x14ac:dyDescent="0.2">
      <c r="A331" s="4">
        <v>462.39400000000001</v>
      </c>
      <c r="B331" s="4">
        <v>7.0000000000000007E-2</v>
      </c>
      <c r="C331" s="3">
        <v>462.39400000000001</v>
      </c>
      <c r="D331" s="3">
        <v>0.52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0.37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0.37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0.37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0.37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0.38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0.38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0.38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0.38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0.38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0.38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0.38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0.38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0.38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0.39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0.39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0.4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0.41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0.41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0.42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0.43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0.44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0.44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0.44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0.44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0.45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0.45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0.45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0.45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0.46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0.46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0.46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0.46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0.46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0.47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0.47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0.47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0.47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0.48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0.48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0.48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0.48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0.48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0.49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0.49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0.49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0.49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0.49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0.49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0.49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0.5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0.5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0.5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0.5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0.5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0.5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0.51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0.51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0.51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0.51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0.51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0.51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0.51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0.52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0.52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0.52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0.52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0.52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0.52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0.52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0.52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0.53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0.53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0.53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0.53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0.53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0.53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0.53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0.53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0.53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0.53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0.53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0.53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0.54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0.54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0.54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0.54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0.54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0.54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0.54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0.54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0.54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0.54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0.54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0.54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0.54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0.54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0.54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0.54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0.54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0.54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0.54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0.53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0.53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0.53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0.53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0.53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0.53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0.53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0.53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0.53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0.53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0.52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0.52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0.52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0.52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0.52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0.52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0.51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0.51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0.51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0.51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0.51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0.5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0.5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0.5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0.5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0.49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0.49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0.49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0.49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0.48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0.48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0.48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0.48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0.47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0.47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0.47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0.46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0.46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0.46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0.46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0.45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0.45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0.44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0.44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0.43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0.43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0.43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0.42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0.42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0.41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0.41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0.4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0.4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0.39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0.39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0.38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0.38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0.37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0.36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0.36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0.36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0.35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0.35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0.35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0.34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0.34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0.33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0.33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0.32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0.32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0.32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0.31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0.31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0.3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0.3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0.28999999999999998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0.28999999999999998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0.27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0.26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0.26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0.25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0.25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0.25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0.24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0.24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0.24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0.23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0.23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0.23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0.23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0.22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0.22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0.21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0.21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0.21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0.2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0.2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0.2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0.2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0.2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0.19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0.19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0.19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0.19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0.18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0.18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0.18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0.18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0.18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0.17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0.17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0.17</v>
      </c>
    </row>
    <row r="798" spans="1:4" x14ac:dyDescent="0.2">
      <c r="A798" s="4">
        <v>629.70500000000004</v>
      </c>
      <c r="B798" s="4">
        <v>0.1</v>
      </c>
      <c r="C798" s="3">
        <v>629.70500000000004</v>
      </c>
      <c r="D798" s="3">
        <v>0.17</v>
      </c>
    </row>
    <row r="799" spans="1:4" x14ac:dyDescent="0.2">
      <c r="A799" s="4">
        <v>630.053</v>
      </c>
      <c r="B799" s="4">
        <v>0.1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0.1</v>
      </c>
      <c r="C800" s="3">
        <v>630.40099999999995</v>
      </c>
      <c r="D800" s="3">
        <v>0.16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0.16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0.16</v>
      </c>
    </row>
    <row r="803" spans="1:4" x14ac:dyDescent="0.2">
      <c r="A803" s="4">
        <v>631.44399999999996</v>
      </c>
      <c r="B803" s="4">
        <v>0.1</v>
      </c>
      <c r="C803" s="3">
        <v>631.44399999999996</v>
      </c>
      <c r="D803" s="3">
        <v>0.16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0.16</v>
      </c>
    </row>
    <row r="805" spans="1:4" x14ac:dyDescent="0.2">
      <c r="A805" s="4">
        <v>632.13900000000001</v>
      </c>
      <c r="B805" s="4">
        <v>0.1</v>
      </c>
      <c r="C805" s="3">
        <v>632.13900000000001</v>
      </c>
      <c r="D805" s="3">
        <v>0.16</v>
      </c>
    </row>
    <row r="806" spans="1:4" x14ac:dyDescent="0.2">
      <c r="A806" s="4">
        <v>632.48599999999999</v>
      </c>
      <c r="B806" s="4">
        <v>0.1</v>
      </c>
      <c r="C806" s="3">
        <v>632.48599999999999</v>
      </c>
      <c r="D806" s="3">
        <v>0.15</v>
      </c>
    </row>
    <row r="807" spans="1:4" x14ac:dyDescent="0.2">
      <c r="A807" s="4">
        <v>632.83399999999995</v>
      </c>
      <c r="B807" s="4">
        <v>0.1</v>
      </c>
      <c r="C807" s="3">
        <v>632.83399999999995</v>
      </c>
      <c r="D807" s="3">
        <v>0.15</v>
      </c>
    </row>
    <row r="808" spans="1:4" x14ac:dyDescent="0.2">
      <c r="A808" s="4">
        <v>633.18100000000004</v>
      </c>
      <c r="B808" s="4">
        <v>0.1</v>
      </c>
      <c r="C808" s="3">
        <v>633.18100000000004</v>
      </c>
      <c r="D808" s="3">
        <v>0.15</v>
      </c>
    </row>
    <row r="809" spans="1:4" x14ac:dyDescent="0.2">
      <c r="A809" s="4">
        <v>633.529</v>
      </c>
      <c r="B809" s="4">
        <v>0.1</v>
      </c>
      <c r="C809" s="3">
        <v>633.529</v>
      </c>
      <c r="D809" s="3">
        <v>0.15</v>
      </c>
    </row>
    <row r="810" spans="1:4" x14ac:dyDescent="0.2">
      <c r="A810" s="4">
        <v>633.87599999999998</v>
      </c>
      <c r="B810" s="4">
        <v>0.1</v>
      </c>
      <c r="C810" s="3">
        <v>633.87599999999998</v>
      </c>
      <c r="D810" s="3">
        <v>0.15</v>
      </c>
    </row>
    <row r="811" spans="1:4" x14ac:dyDescent="0.2">
      <c r="A811" s="4">
        <v>634.22299999999996</v>
      </c>
      <c r="B811" s="4">
        <v>0.1</v>
      </c>
      <c r="C811" s="3">
        <v>634.22299999999996</v>
      </c>
      <c r="D811" s="3">
        <v>0.15</v>
      </c>
    </row>
    <row r="812" spans="1:4" x14ac:dyDescent="0.2">
      <c r="A812" s="4">
        <v>634.57000000000005</v>
      </c>
      <c r="B812" s="4">
        <v>0.1</v>
      </c>
      <c r="C812" s="3">
        <v>634.57000000000005</v>
      </c>
      <c r="D812" s="3">
        <v>0.15</v>
      </c>
    </row>
    <row r="813" spans="1:4" x14ac:dyDescent="0.2">
      <c r="A813" s="4">
        <v>634.91700000000003</v>
      </c>
      <c r="B813" s="4">
        <v>0.1</v>
      </c>
      <c r="C813" s="3">
        <v>634.91700000000003</v>
      </c>
      <c r="D813" s="3">
        <v>0.15</v>
      </c>
    </row>
    <row r="814" spans="1:4" x14ac:dyDescent="0.2">
      <c r="A814" s="4">
        <v>635.26400000000001</v>
      </c>
      <c r="B814" s="4">
        <v>0.1</v>
      </c>
      <c r="C814" s="3">
        <v>635.26400000000001</v>
      </c>
      <c r="D814" s="3">
        <v>0.14000000000000001</v>
      </c>
    </row>
    <row r="815" spans="1:4" x14ac:dyDescent="0.2">
      <c r="A815" s="4">
        <v>635.61099999999999</v>
      </c>
      <c r="B815" s="4">
        <v>0.1</v>
      </c>
      <c r="C815" s="3">
        <v>635.61099999999999</v>
      </c>
      <c r="D815" s="3">
        <v>0.14000000000000001</v>
      </c>
    </row>
    <row r="816" spans="1:4" x14ac:dyDescent="0.2">
      <c r="A816" s="4">
        <v>635.95799999999997</v>
      </c>
      <c r="B816" s="4">
        <v>0.1</v>
      </c>
      <c r="C816" s="3">
        <v>635.95799999999997</v>
      </c>
      <c r="D816" s="3">
        <v>0.14000000000000001</v>
      </c>
    </row>
    <row r="817" spans="1:4" x14ac:dyDescent="0.2">
      <c r="A817" s="4">
        <v>636.30499999999995</v>
      </c>
      <c r="B817" s="4">
        <v>0.1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0.1</v>
      </c>
      <c r="C818" s="3">
        <v>636.65200000000004</v>
      </c>
      <c r="D818" s="3">
        <v>0.14000000000000001</v>
      </c>
    </row>
    <row r="819" spans="1:4" x14ac:dyDescent="0.2">
      <c r="A819" s="4">
        <v>636.99900000000002</v>
      </c>
      <c r="B819" s="4">
        <v>0.1</v>
      </c>
      <c r="C819" s="3">
        <v>636.99900000000002</v>
      </c>
      <c r="D819" s="3">
        <v>0.14000000000000001</v>
      </c>
    </row>
    <row r="820" spans="1:4" x14ac:dyDescent="0.2">
      <c r="A820" s="4">
        <v>637.346</v>
      </c>
      <c r="B820" s="4">
        <v>0.1</v>
      </c>
      <c r="C820" s="3">
        <v>637.346</v>
      </c>
      <c r="D820" s="3">
        <v>0.14000000000000001</v>
      </c>
    </row>
    <row r="821" spans="1:4" x14ac:dyDescent="0.2">
      <c r="A821" s="4">
        <v>637.69299999999998</v>
      </c>
      <c r="B821" s="4">
        <v>0.1</v>
      </c>
      <c r="C821" s="3">
        <v>637.69299999999998</v>
      </c>
      <c r="D821" s="3">
        <v>0.14000000000000001</v>
      </c>
    </row>
    <row r="822" spans="1:4" x14ac:dyDescent="0.2">
      <c r="A822" s="4">
        <v>638.03899999999999</v>
      </c>
      <c r="B822" s="4">
        <v>0.1</v>
      </c>
      <c r="C822" s="3">
        <v>638.03899999999999</v>
      </c>
      <c r="D822" s="3">
        <v>0.14000000000000001</v>
      </c>
    </row>
    <row r="823" spans="1:4" x14ac:dyDescent="0.2">
      <c r="A823" s="4">
        <v>638.38599999999997</v>
      </c>
      <c r="B823" s="4">
        <v>0.1</v>
      </c>
      <c r="C823" s="3">
        <v>638.38599999999997</v>
      </c>
      <c r="D823" s="3">
        <v>0.14000000000000001</v>
      </c>
    </row>
    <row r="824" spans="1:4" x14ac:dyDescent="0.2">
      <c r="A824" s="4">
        <v>638.73299999999995</v>
      </c>
      <c r="B824" s="4">
        <v>0.1</v>
      </c>
      <c r="C824" s="3">
        <v>638.73299999999995</v>
      </c>
      <c r="D824" s="3">
        <v>0.14000000000000001</v>
      </c>
    </row>
    <row r="825" spans="1:4" x14ac:dyDescent="0.2">
      <c r="A825" s="4">
        <v>639.07899999999995</v>
      </c>
      <c r="B825" s="4">
        <v>0.1</v>
      </c>
      <c r="C825" s="3">
        <v>639.07899999999995</v>
      </c>
      <c r="D825" s="3">
        <v>0.13</v>
      </c>
    </row>
    <row r="826" spans="1:4" x14ac:dyDescent="0.2">
      <c r="A826" s="4">
        <v>639.42600000000004</v>
      </c>
      <c r="B826" s="4">
        <v>0.1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0.1</v>
      </c>
      <c r="C827" s="3">
        <v>639.77200000000005</v>
      </c>
      <c r="D827" s="3">
        <v>0.13</v>
      </c>
    </row>
    <row r="828" spans="1:4" x14ac:dyDescent="0.2">
      <c r="A828" s="4">
        <v>640.11900000000003</v>
      </c>
      <c r="B828" s="4">
        <v>0.1</v>
      </c>
      <c r="C828" s="3">
        <v>640.11900000000003</v>
      </c>
      <c r="D828" s="3">
        <v>0.13</v>
      </c>
    </row>
    <row r="829" spans="1:4" x14ac:dyDescent="0.2">
      <c r="A829" s="4">
        <v>640.46500000000003</v>
      </c>
      <c r="B829" s="4">
        <v>0.1</v>
      </c>
      <c r="C829" s="3">
        <v>640.46500000000003</v>
      </c>
      <c r="D829" s="3">
        <v>0.13</v>
      </c>
    </row>
    <row r="830" spans="1:4" x14ac:dyDescent="0.2">
      <c r="A830" s="4">
        <v>640.81200000000001</v>
      </c>
      <c r="B830" s="4">
        <v>0.1</v>
      </c>
      <c r="C830" s="3">
        <v>640.81200000000001</v>
      </c>
      <c r="D830" s="3">
        <v>0.13</v>
      </c>
    </row>
    <row r="831" spans="1:4" x14ac:dyDescent="0.2">
      <c r="A831" s="4">
        <v>641.15800000000002</v>
      </c>
      <c r="B831" s="4">
        <v>0.1</v>
      </c>
      <c r="C831" s="3">
        <v>641.15800000000002</v>
      </c>
      <c r="D831" s="3">
        <v>0.13</v>
      </c>
    </row>
    <row r="832" spans="1:4" x14ac:dyDescent="0.2">
      <c r="A832" s="4">
        <v>641.50400000000002</v>
      </c>
      <c r="B832" s="4">
        <v>0.1</v>
      </c>
      <c r="C832" s="3">
        <v>641.50400000000002</v>
      </c>
      <c r="D832" s="3">
        <v>0.13</v>
      </c>
    </row>
    <row r="833" spans="1:4" x14ac:dyDescent="0.2">
      <c r="A833" s="4">
        <v>641.85</v>
      </c>
      <c r="B833" s="4">
        <v>0.1</v>
      </c>
      <c r="C833" s="3">
        <v>641.85</v>
      </c>
      <c r="D833" s="3">
        <v>0.13</v>
      </c>
    </row>
    <row r="834" spans="1:4" x14ac:dyDescent="0.2">
      <c r="A834" s="4">
        <v>642.197</v>
      </c>
      <c r="B834" s="4">
        <v>0.1</v>
      </c>
      <c r="C834" s="3">
        <v>642.197</v>
      </c>
      <c r="D834" s="3">
        <v>0.13</v>
      </c>
    </row>
    <row r="835" spans="1:4" x14ac:dyDescent="0.2">
      <c r="A835" s="4">
        <v>642.54300000000001</v>
      </c>
      <c r="B835" s="4">
        <v>0.1</v>
      </c>
      <c r="C835" s="3">
        <v>642.54300000000001</v>
      </c>
      <c r="D835" s="3">
        <v>0.13</v>
      </c>
    </row>
    <row r="836" spans="1:4" x14ac:dyDescent="0.2">
      <c r="A836" s="4">
        <v>642.88900000000001</v>
      </c>
      <c r="B836" s="4">
        <v>0.1</v>
      </c>
      <c r="C836" s="3">
        <v>642.88900000000001</v>
      </c>
      <c r="D836" s="3">
        <v>0.13</v>
      </c>
    </row>
    <row r="837" spans="1:4" x14ac:dyDescent="0.2">
      <c r="A837" s="4">
        <v>643.23500000000001</v>
      </c>
      <c r="B837" s="4">
        <v>0.1</v>
      </c>
      <c r="C837" s="3">
        <v>643.23500000000001</v>
      </c>
      <c r="D837" s="3">
        <v>0.13</v>
      </c>
    </row>
    <row r="838" spans="1:4" x14ac:dyDescent="0.2">
      <c r="A838" s="4">
        <v>643.58100000000002</v>
      </c>
      <c r="B838" s="4">
        <v>0.1</v>
      </c>
      <c r="C838" s="3">
        <v>643.58100000000002</v>
      </c>
      <c r="D838" s="3">
        <v>0.13</v>
      </c>
    </row>
    <row r="839" spans="1:4" x14ac:dyDescent="0.2">
      <c r="A839" s="4">
        <v>643.92700000000002</v>
      </c>
      <c r="B839" s="4">
        <v>0.1</v>
      </c>
      <c r="C839" s="3">
        <v>643.92700000000002</v>
      </c>
      <c r="D839" s="3">
        <v>0.13</v>
      </c>
    </row>
    <row r="840" spans="1:4" x14ac:dyDescent="0.2">
      <c r="A840" s="4">
        <v>644.27300000000002</v>
      </c>
      <c r="B840" s="4">
        <v>0.1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0.1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0.1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0.1</v>
      </c>
      <c r="C843" s="3">
        <v>645.30999999999995</v>
      </c>
      <c r="D843" s="3">
        <v>0.12</v>
      </c>
    </row>
    <row r="844" spans="1:4" x14ac:dyDescent="0.2">
      <c r="A844" s="4">
        <v>645.65599999999995</v>
      </c>
      <c r="B844" s="4">
        <v>0.1</v>
      </c>
      <c r="C844" s="3">
        <v>645.65599999999995</v>
      </c>
      <c r="D844" s="3">
        <v>0.12</v>
      </c>
    </row>
    <row r="845" spans="1:4" x14ac:dyDescent="0.2">
      <c r="A845" s="4">
        <v>646.00099999999998</v>
      </c>
      <c r="B845" s="4">
        <v>0.1</v>
      </c>
      <c r="C845" s="3">
        <v>646.00099999999998</v>
      </c>
      <c r="D845" s="3">
        <v>0.12</v>
      </c>
    </row>
    <row r="846" spans="1:4" x14ac:dyDescent="0.2">
      <c r="A846" s="4">
        <v>646.34699999999998</v>
      </c>
      <c r="B846" s="4">
        <v>0.1</v>
      </c>
      <c r="C846" s="3">
        <v>646.34699999999998</v>
      </c>
      <c r="D846" s="3">
        <v>0.12</v>
      </c>
    </row>
    <row r="847" spans="1:4" x14ac:dyDescent="0.2">
      <c r="A847" s="4">
        <v>646.69200000000001</v>
      </c>
      <c r="B847" s="4">
        <v>0.1</v>
      </c>
      <c r="C847" s="3">
        <v>646.69200000000001</v>
      </c>
      <c r="D847" s="3">
        <v>0.12</v>
      </c>
    </row>
    <row r="848" spans="1:4" x14ac:dyDescent="0.2">
      <c r="A848" s="4">
        <v>647.03800000000001</v>
      </c>
      <c r="B848" s="4">
        <v>0.1</v>
      </c>
      <c r="C848" s="3">
        <v>647.03800000000001</v>
      </c>
      <c r="D848" s="3">
        <v>0.12</v>
      </c>
    </row>
    <row r="849" spans="1:4" x14ac:dyDescent="0.2">
      <c r="A849" s="4">
        <v>647.38300000000004</v>
      </c>
      <c r="B849" s="4">
        <v>0.1</v>
      </c>
      <c r="C849" s="3">
        <v>647.38300000000004</v>
      </c>
      <c r="D849" s="3">
        <v>0.12</v>
      </c>
    </row>
    <row r="850" spans="1:4" x14ac:dyDescent="0.2">
      <c r="A850" s="4">
        <v>647.72900000000004</v>
      </c>
      <c r="B850" s="4">
        <v>0.1</v>
      </c>
      <c r="C850" s="3">
        <v>647.72900000000004</v>
      </c>
      <c r="D850" s="3">
        <v>0.12</v>
      </c>
    </row>
    <row r="851" spans="1:4" x14ac:dyDescent="0.2">
      <c r="A851" s="4">
        <v>648.07399999999996</v>
      </c>
      <c r="B851" s="4">
        <v>0.1</v>
      </c>
      <c r="C851" s="3">
        <v>648.07399999999996</v>
      </c>
      <c r="D851" s="3">
        <v>0.12</v>
      </c>
    </row>
    <row r="852" spans="1:4" x14ac:dyDescent="0.2">
      <c r="A852" s="4">
        <v>648.41899999999998</v>
      </c>
      <c r="B852" s="4">
        <v>0.1</v>
      </c>
      <c r="C852" s="3">
        <v>648.41899999999998</v>
      </c>
      <c r="D852" s="3">
        <v>0.12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0.12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0.12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0.12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0.12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0.12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0.12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0.12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0.12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0.12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0.12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0.12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0.12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0.12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0.12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0.12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0.11</v>
      </c>
    </row>
    <row r="925" spans="1:4" x14ac:dyDescent="0.2">
      <c r="A925" s="4">
        <v>673.50199999999995</v>
      </c>
      <c r="B925" s="4">
        <v>0.11</v>
      </c>
      <c r="C925" s="3">
        <v>673.50199999999995</v>
      </c>
      <c r="D925" s="3">
        <v>0.11</v>
      </c>
    </row>
    <row r="926" spans="1:4" x14ac:dyDescent="0.2">
      <c r="A926" s="4">
        <v>673.84299999999996</v>
      </c>
      <c r="B926" s="4">
        <v>0.11</v>
      </c>
      <c r="C926" s="3">
        <v>673.84299999999996</v>
      </c>
      <c r="D926" s="3">
        <v>0.11</v>
      </c>
    </row>
    <row r="927" spans="1:4" x14ac:dyDescent="0.2">
      <c r="A927" s="4">
        <v>674.18499999999995</v>
      </c>
      <c r="B927" s="4">
        <v>0.11</v>
      </c>
      <c r="C927" s="3">
        <v>674.18499999999995</v>
      </c>
      <c r="D927" s="3">
        <v>0.11</v>
      </c>
    </row>
    <row r="928" spans="1:4" x14ac:dyDescent="0.2">
      <c r="A928" s="4">
        <v>674.52700000000004</v>
      </c>
      <c r="B928" s="4">
        <v>0.11</v>
      </c>
      <c r="C928" s="3">
        <v>674.52700000000004</v>
      </c>
      <c r="D928" s="3">
        <v>0.11</v>
      </c>
    </row>
    <row r="929" spans="1:4" x14ac:dyDescent="0.2">
      <c r="A929" s="4">
        <v>674.86900000000003</v>
      </c>
      <c r="B929" s="4">
        <v>0.11</v>
      </c>
      <c r="C929" s="3">
        <v>674.86900000000003</v>
      </c>
      <c r="D929" s="3">
        <v>0.11</v>
      </c>
    </row>
    <row r="930" spans="1:4" x14ac:dyDescent="0.2">
      <c r="A930" s="4">
        <v>675.21</v>
      </c>
      <c r="B930" s="4">
        <v>0.11</v>
      </c>
      <c r="C930" s="3">
        <v>675.21</v>
      </c>
      <c r="D930" s="3">
        <v>0.11</v>
      </c>
    </row>
    <row r="931" spans="1:4" x14ac:dyDescent="0.2">
      <c r="A931" s="4">
        <v>675.55200000000002</v>
      </c>
      <c r="B931" s="4">
        <v>0.11</v>
      </c>
      <c r="C931" s="3">
        <v>675.55200000000002</v>
      </c>
      <c r="D931" s="3">
        <v>0.11</v>
      </c>
    </row>
    <row r="932" spans="1:4" x14ac:dyDescent="0.2">
      <c r="A932" s="4">
        <v>675.89300000000003</v>
      </c>
      <c r="B932" s="4">
        <v>0.11</v>
      </c>
      <c r="C932" s="3">
        <v>675.89300000000003</v>
      </c>
      <c r="D932" s="3">
        <v>0.11</v>
      </c>
    </row>
    <row r="933" spans="1:4" x14ac:dyDescent="0.2">
      <c r="A933" s="4">
        <v>676.23500000000001</v>
      </c>
      <c r="B933" s="4">
        <v>0.11</v>
      </c>
      <c r="C933" s="3">
        <v>676.23500000000001</v>
      </c>
      <c r="D933" s="3">
        <v>0.11</v>
      </c>
    </row>
    <row r="934" spans="1:4" x14ac:dyDescent="0.2">
      <c r="A934" s="4">
        <v>676.57600000000002</v>
      </c>
      <c r="B934" s="4">
        <v>0.11</v>
      </c>
      <c r="C934" s="3">
        <v>676.57600000000002</v>
      </c>
      <c r="D934" s="3">
        <v>0.11</v>
      </c>
    </row>
    <row r="935" spans="1:4" x14ac:dyDescent="0.2">
      <c r="A935" s="4">
        <v>676.91800000000001</v>
      </c>
      <c r="B935" s="4">
        <v>0.11</v>
      </c>
      <c r="C935" s="3">
        <v>676.91800000000001</v>
      </c>
      <c r="D935" s="3">
        <v>0.11</v>
      </c>
    </row>
    <row r="936" spans="1:4" x14ac:dyDescent="0.2">
      <c r="A936" s="4">
        <v>677.25900000000001</v>
      </c>
      <c r="B936" s="4">
        <v>0.11</v>
      </c>
      <c r="C936" s="3">
        <v>677.25900000000001</v>
      </c>
      <c r="D936" s="3">
        <v>0.11</v>
      </c>
    </row>
    <row r="937" spans="1:4" x14ac:dyDescent="0.2">
      <c r="A937" s="4">
        <v>677.601</v>
      </c>
      <c r="B937" s="4">
        <v>0.11</v>
      </c>
      <c r="C937" s="3">
        <v>677.601</v>
      </c>
      <c r="D937" s="3">
        <v>0.11</v>
      </c>
    </row>
    <row r="938" spans="1:4" x14ac:dyDescent="0.2">
      <c r="A938" s="4">
        <v>677.94200000000001</v>
      </c>
      <c r="B938" s="4">
        <v>0.11</v>
      </c>
      <c r="C938" s="3">
        <v>677.94200000000001</v>
      </c>
      <c r="D938" s="3">
        <v>0.11</v>
      </c>
    </row>
    <row r="939" spans="1:4" x14ac:dyDescent="0.2">
      <c r="A939" s="4">
        <v>678.28300000000002</v>
      </c>
      <c r="B939" s="4">
        <v>0.11</v>
      </c>
      <c r="C939" s="3">
        <v>678.28300000000002</v>
      </c>
      <c r="D939" s="3">
        <v>0.11</v>
      </c>
    </row>
    <row r="940" spans="1:4" x14ac:dyDescent="0.2">
      <c r="A940" s="4">
        <v>678.62400000000002</v>
      </c>
      <c r="B940" s="4">
        <v>0.11</v>
      </c>
      <c r="C940" s="3">
        <v>678.62400000000002</v>
      </c>
      <c r="D940" s="3">
        <v>0.11</v>
      </c>
    </row>
    <row r="941" spans="1:4" x14ac:dyDescent="0.2">
      <c r="A941" s="4">
        <v>678.96500000000003</v>
      </c>
      <c r="B941" s="4">
        <v>0.11</v>
      </c>
      <c r="C941" s="3">
        <v>678.96500000000003</v>
      </c>
      <c r="D941" s="3">
        <v>0.11</v>
      </c>
    </row>
    <row r="942" spans="1:4" x14ac:dyDescent="0.2">
      <c r="A942" s="4">
        <v>679.30600000000004</v>
      </c>
      <c r="B942" s="4">
        <v>0.11</v>
      </c>
      <c r="C942" s="3">
        <v>679.30600000000004</v>
      </c>
      <c r="D942" s="3">
        <v>0.11</v>
      </c>
    </row>
    <row r="943" spans="1:4" x14ac:dyDescent="0.2">
      <c r="A943" s="4">
        <v>679.64800000000002</v>
      </c>
      <c r="B943" s="4">
        <v>0.11</v>
      </c>
      <c r="C943" s="3">
        <v>679.64800000000002</v>
      </c>
      <c r="D943" s="3">
        <v>0.11</v>
      </c>
    </row>
    <row r="944" spans="1:4" x14ac:dyDescent="0.2">
      <c r="A944" s="4">
        <v>679.98900000000003</v>
      </c>
      <c r="B944" s="4">
        <v>0.11</v>
      </c>
      <c r="C944" s="3">
        <v>679.98900000000003</v>
      </c>
      <c r="D944" s="3">
        <v>0.11</v>
      </c>
    </row>
    <row r="945" spans="1:4" x14ac:dyDescent="0.2">
      <c r="A945" s="4">
        <v>680.32899999999995</v>
      </c>
      <c r="B945" s="4">
        <v>0.11</v>
      </c>
      <c r="C945" s="3">
        <v>680.32899999999995</v>
      </c>
      <c r="D945" s="3">
        <v>0.11</v>
      </c>
    </row>
    <row r="946" spans="1:4" x14ac:dyDescent="0.2">
      <c r="A946" s="4">
        <v>680.67</v>
      </c>
      <c r="B946" s="4">
        <v>0.11</v>
      </c>
      <c r="C946" s="3">
        <v>680.67</v>
      </c>
      <c r="D946" s="3">
        <v>0.11</v>
      </c>
    </row>
    <row r="947" spans="1:4" x14ac:dyDescent="0.2">
      <c r="A947" s="4">
        <v>681.01099999999997</v>
      </c>
      <c r="B947" s="4">
        <v>0.11</v>
      </c>
      <c r="C947" s="3">
        <v>681.01099999999997</v>
      </c>
      <c r="D947" s="3">
        <v>0.11</v>
      </c>
    </row>
    <row r="948" spans="1:4" x14ac:dyDescent="0.2">
      <c r="A948" s="4">
        <v>681.35199999999998</v>
      </c>
      <c r="B948" s="4">
        <v>0.11</v>
      </c>
      <c r="C948" s="3">
        <v>681.35199999999998</v>
      </c>
      <c r="D948" s="3">
        <v>0.11</v>
      </c>
    </row>
    <row r="949" spans="1:4" x14ac:dyDescent="0.2">
      <c r="A949" s="4">
        <v>681.69299999999998</v>
      </c>
      <c r="B949" s="4">
        <v>0.11</v>
      </c>
      <c r="C949" s="3">
        <v>681.69299999999998</v>
      </c>
      <c r="D949" s="3">
        <v>0.11</v>
      </c>
    </row>
    <row r="950" spans="1:4" x14ac:dyDescent="0.2">
      <c r="A950" s="4">
        <v>682.03300000000002</v>
      </c>
      <c r="B950" s="4">
        <v>0.11</v>
      </c>
      <c r="C950" s="3">
        <v>682.03300000000002</v>
      </c>
      <c r="D950" s="3">
        <v>0.11</v>
      </c>
    </row>
    <row r="951" spans="1:4" x14ac:dyDescent="0.2">
      <c r="A951" s="4">
        <v>682.37400000000002</v>
      </c>
      <c r="B951" s="4">
        <v>0.11</v>
      </c>
      <c r="C951" s="3">
        <v>682.37400000000002</v>
      </c>
      <c r="D951" s="3">
        <v>0.11</v>
      </c>
    </row>
    <row r="952" spans="1:4" x14ac:dyDescent="0.2">
      <c r="A952" s="4">
        <v>682.71500000000003</v>
      </c>
      <c r="B952" s="4">
        <v>0.11</v>
      </c>
      <c r="C952" s="3">
        <v>682.71500000000003</v>
      </c>
      <c r="D952" s="3">
        <v>0.11</v>
      </c>
    </row>
    <row r="953" spans="1:4" x14ac:dyDescent="0.2">
      <c r="A953" s="4">
        <v>683.05499999999995</v>
      </c>
      <c r="B953" s="4">
        <v>0.11</v>
      </c>
      <c r="C953" s="3">
        <v>683.05499999999995</v>
      </c>
      <c r="D953" s="3">
        <v>0.11</v>
      </c>
    </row>
    <row r="954" spans="1:4" x14ac:dyDescent="0.2">
      <c r="A954" s="4">
        <v>683.39599999999996</v>
      </c>
      <c r="B954" s="4">
        <v>0.11</v>
      </c>
      <c r="C954" s="3">
        <v>683.39599999999996</v>
      </c>
      <c r="D954" s="3">
        <v>0.11</v>
      </c>
    </row>
    <row r="955" spans="1:4" x14ac:dyDescent="0.2">
      <c r="A955" s="4">
        <v>683.73599999999999</v>
      </c>
      <c r="B955" s="4">
        <v>0.11</v>
      </c>
      <c r="C955" s="3">
        <v>683.73599999999999</v>
      </c>
      <c r="D955" s="3">
        <v>0.11</v>
      </c>
    </row>
    <row r="956" spans="1:4" x14ac:dyDescent="0.2">
      <c r="A956" s="4">
        <v>684.077</v>
      </c>
      <c r="B956" s="4">
        <v>0.11</v>
      </c>
      <c r="C956" s="3">
        <v>684.077</v>
      </c>
      <c r="D956" s="3">
        <v>0.11</v>
      </c>
    </row>
    <row r="957" spans="1:4" x14ac:dyDescent="0.2">
      <c r="A957" s="4">
        <v>684.41700000000003</v>
      </c>
      <c r="B957" s="4">
        <v>0.11</v>
      </c>
      <c r="C957" s="3">
        <v>684.41700000000003</v>
      </c>
      <c r="D957" s="3">
        <v>0.11</v>
      </c>
    </row>
    <row r="958" spans="1:4" x14ac:dyDescent="0.2">
      <c r="A958" s="4">
        <v>684.75699999999995</v>
      </c>
      <c r="B958" s="4">
        <v>0.11</v>
      </c>
      <c r="C958" s="3">
        <v>684.75699999999995</v>
      </c>
      <c r="D958" s="3">
        <v>0.11</v>
      </c>
    </row>
    <row r="959" spans="1:4" x14ac:dyDescent="0.2">
      <c r="A959" s="4">
        <v>685.09799999999996</v>
      </c>
      <c r="B959" s="4">
        <v>0.11</v>
      </c>
      <c r="C959" s="3">
        <v>685.09799999999996</v>
      </c>
      <c r="D959" s="3">
        <v>0.11</v>
      </c>
    </row>
    <row r="960" spans="1:4" x14ac:dyDescent="0.2">
      <c r="A960" s="4">
        <v>685.43799999999999</v>
      </c>
      <c r="B960" s="4">
        <v>0.11</v>
      </c>
      <c r="C960" s="3">
        <v>685.43799999999999</v>
      </c>
      <c r="D960" s="3">
        <v>0.11</v>
      </c>
    </row>
    <row r="961" spans="1:4" x14ac:dyDescent="0.2">
      <c r="A961" s="4">
        <v>685.77800000000002</v>
      </c>
      <c r="B961" s="4">
        <v>0.11</v>
      </c>
      <c r="C961" s="3">
        <v>685.77800000000002</v>
      </c>
      <c r="D961" s="3">
        <v>0.11</v>
      </c>
    </row>
    <row r="962" spans="1:4" x14ac:dyDescent="0.2">
      <c r="A962" s="4">
        <v>686.11800000000005</v>
      </c>
      <c r="B962" s="4">
        <v>0.11</v>
      </c>
      <c r="C962" s="3">
        <v>686.11800000000005</v>
      </c>
      <c r="D962" s="3">
        <v>0.11</v>
      </c>
    </row>
    <row r="963" spans="1:4" x14ac:dyDescent="0.2">
      <c r="A963" s="4">
        <v>686.45799999999997</v>
      </c>
      <c r="B963" s="4">
        <v>0.11</v>
      </c>
      <c r="C963" s="3">
        <v>686.45799999999997</v>
      </c>
      <c r="D963" s="3">
        <v>0.11</v>
      </c>
    </row>
    <row r="964" spans="1:4" x14ac:dyDescent="0.2">
      <c r="A964" s="4">
        <v>686.798</v>
      </c>
      <c r="B964" s="4">
        <v>0.11</v>
      </c>
      <c r="C964" s="3">
        <v>686.798</v>
      </c>
      <c r="D964" s="3">
        <v>0.11</v>
      </c>
    </row>
    <row r="965" spans="1:4" x14ac:dyDescent="0.2">
      <c r="A965" s="4">
        <v>687.13800000000003</v>
      </c>
      <c r="B965" s="4">
        <v>0.11</v>
      </c>
      <c r="C965" s="3">
        <v>687.13800000000003</v>
      </c>
      <c r="D965" s="3">
        <v>0.11</v>
      </c>
    </row>
    <row r="966" spans="1:4" x14ac:dyDescent="0.2">
      <c r="A966" s="4">
        <v>687.47799999999995</v>
      </c>
      <c r="B966" s="4">
        <v>0.11</v>
      </c>
      <c r="C966" s="3">
        <v>687.47799999999995</v>
      </c>
      <c r="D966" s="3">
        <v>0.11</v>
      </c>
    </row>
    <row r="967" spans="1:4" x14ac:dyDescent="0.2">
      <c r="A967" s="4">
        <v>687.81799999999998</v>
      </c>
      <c r="B967" s="4">
        <v>0.11</v>
      </c>
      <c r="C967" s="3">
        <v>687.81799999999998</v>
      </c>
      <c r="D967" s="3">
        <v>0.11</v>
      </c>
    </row>
    <row r="968" spans="1:4" x14ac:dyDescent="0.2">
      <c r="A968" s="4">
        <v>688.15800000000002</v>
      </c>
      <c r="B968" s="4">
        <v>0.11</v>
      </c>
      <c r="C968" s="3">
        <v>688.15800000000002</v>
      </c>
      <c r="D968" s="3">
        <v>0.11</v>
      </c>
    </row>
    <row r="969" spans="1:4" x14ac:dyDescent="0.2">
      <c r="A969" s="4">
        <v>688.49800000000005</v>
      </c>
      <c r="B969" s="4">
        <v>0.11</v>
      </c>
      <c r="C969" s="3">
        <v>688.49800000000005</v>
      </c>
      <c r="D969" s="3">
        <v>0.11</v>
      </c>
    </row>
    <row r="970" spans="1:4" x14ac:dyDescent="0.2">
      <c r="A970" s="4">
        <v>688.83799999999997</v>
      </c>
      <c r="B970" s="4">
        <v>0.11</v>
      </c>
      <c r="C970" s="3">
        <v>688.83799999999997</v>
      </c>
      <c r="D970" s="3">
        <v>0.11</v>
      </c>
    </row>
    <row r="971" spans="1:4" x14ac:dyDescent="0.2">
      <c r="A971" s="4">
        <v>689.17700000000002</v>
      </c>
      <c r="B971" s="4">
        <v>0.11</v>
      </c>
      <c r="C971" s="3">
        <v>689.17700000000002</v>
      </c>
      <c r="D971" s="3">
        <v>0.11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0.12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0.12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0.12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0.12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0.12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0.12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0.12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0.12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0.12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0.12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0.12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0.12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0.12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0.12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0.12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0.12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0.12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0.12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0.12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0.12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0.12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0.12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0.12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0.12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0.12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0.12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0.12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0.12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0.12</v>
      </c>
    </row>
    <row r="1004" spans="1:4" x14ac:dyDescent="0.2">
      <c r="A1004" s="4">
        <v>700.36099999999999</v>
      </c>
      <c r="B1004" s="4">
        <v>0.12</v>
      </c>
      <c r="C1004" s="3">
        <v>700.36099999999999</v>
      </c>
      <c r="D1004" s="3">
        <v>0.12</v>
      </c>
    </row>
    <row r="1005" spans="1:4" x14ac:dyDescent="0.2">
      <c r="A1005" s="4">
        <v>700.69899999999996</v>
      </c>
      <c r="B1005" s="4">
        <v>0.12</v>
      </c>
      <c r="C1005" s="3">
        <v>700.69899999999996</v>
      </c>
      <c r="D1005" s="3">
        <v>0.12</v>
      </c>
    </row>
    <row r="1006" spans="1:4" x14ac:dyDescent="0.2">
      <c r="A1006" s="4">
        <v>701.03700000000003</v>
      </c>
      <c r="B1006" s="4">
        <v>0.12</v>
      </c>
      <c r="C1006" s="3">
        <v>701.03700000000003</v>
      </c>
      <c r="D1006" s="3">
        <v>0.12</v>
      </c>
    </row>
    <row r="1007" spans="1:4" x14ac:dyDescent="0.2">
      <c r="A1007" s="4">
        <v>701.375</v>
      </c>
      <c r="B1007" s="4">
        <v>0.12</v>
      </c>
      <c r="C1007" s="3">
        <v>701.375</v>
      </c>
      <c r="D1007" s="3">
        <v>0.12</v>
      </c>
    </row>
    <row r="1008" spans="1:4" x14ac:dyDescent="0.2">
      <c r="A1008" s="4">
        <v>701.71299999999997</v>
      </c>
      <c r="B1008" s="4">
        <v>0.12</v>
      </c>
      <c r="C1008" s="3">
        <v>701.71299999999997</v>
      </c>
      <c r="D1008" s="3">
        <v>0.12</v>
      </c>
    </row>
    <row r="1009" spans="1:4" x14ac:dyDescent="0.2">
      <c r="A1009" s="4">
        <v>702.05100000000004</v>
      </c>
      <c r="B1009" s="4">
        <v>0.12</v>
      </c>
      <c r="C1009" s="3">
        <v>702.05100000000004</v>
      </c>
      <c r="D1009" s="3">
        <v>0.12</v>
      </c>
    </row>
    <row r="1010" spans="1:4" x14ac:dyDescent="0.2">
      <c r="A1010" s="4">
        <v>702.38900000000001</v>
      </c>
      <c r="B1010" s="4">
        <v>0.12</v>
      </c>
      <c r="C1010" s="3">
        <v>702.38900000000001</v>
      </c>
      <c r="D1010" s="3">
        <v>0.12</v>
      </c>
    </row>
    <row r="1011" spans="1:4" x14ac:dyDescent="0.2">
      <c r="A1011" s="4">
        <v>702.726</v>
      </c>
      <c r="B1011" s="4">
        <v>0.12</v>
      </c>
      <c r="C1011" s="3">
        <v>702.726</v>
      </c>
      <c r="D1011" s="3">
        <v>0.12</v>
      </c>
    </row>
    <row r="1012" spans="1:4" x14ac:dyDescent="0.2">
      <c r="A1012" s="4">
        <v>703.06399999999996</v>
      </c>
      <c r="B1012" s="4">
        <v>0.12</v>
      </c>
      <c r="C1012" s="3">
        <v>703.06399999999996</v>
      </c>
      <c r="D1012" s="3">
        <v>0.12</v>
      </c>
    </row>
    <row r="1013" spans="1:4" x14ac:dyDescent="0.2">
      <c r="A1013" s="4">
        <v>703.40200000000004</v>
      </c>
      <c r="B1013" s="4">
        <v>0.12</v>
      </c>
      <c r="C1013" s="3">
        <v>703.40200000000004</v>
      </c>
      <c r="D1013" s="3">
        <v>0.12</v>
      </c>
    </row>
    <row r="1014" spans="1:4" x14ac:dyDescent="0.2">
      <c r="A1014" s="4">
        <v>703.74</v>
      </c>
      <c r="B1014" s="4">
        <v>0.12</v>
      </c>
      <c r="C1014" s="3">
        <v>703.74</v>
      </c>
      <c r="D1014" s="3">
        <v>0.12</v>
      </c>
    </row>
    <row r="1015" spans="1:4" x14ac:dyDescent="0.2">
      <c r="A1015" s="4">
        <v>704.077</v>
      </c>
      <c r="B1015" s="4">
        <v>0.12</v>
      </c>
      <c r="C1015" s="3">
        <v>704.077</v>
      </c>
      <c r="D1015" s="3">
        <v>0.12</v>
      </c>
    </row>
    <row r="1016" spans="1:4" x14ac:dyDescent="0.2">
      <c r="A1016" s="4">
        <v>704.41499999999996</v>
      </c>
      <c r="B1016" s="4">
        <v>0.12</v>
      </c>
      <c r="C1016" s="3">
        <v>704.41499999999996</v>
      </c>
      <c r="D1016" s="3">
        <v>0.12</v>
      </c>
    </row>
    <row r="1017" spans="1:4" x14ac:dyDescent="0.2">
      <c r="A1017" s="4">
        <v>704.75199999999995</v>
      </c>
      <c r="B1017" s="4">
        <v>0.12</v>
      </c>
      <c r="C1017" s="3">
        <v>704.75199999999995</v>
      </c>
      <c r="D1017" s="3">
        <v>0.12</v>
      </c>
    </row>
    <row r="1018" spans="1:4" x14ac:dyDescent="0.2">
      <c r="A1018" s="4">
        <v>705.09</v>
      </c>
      <c r="B1018" s="4">
        <v>0.12</v>
      </c>
      <c r="C1018" s="3">
        <v>705.09</v>
      </c>
      <c r="D1018" s="3">
        <v>0.12</v>
      </c>
    </row>
    <row r="1019" spans="1:4" x14ac:dyDescent="0.2">
      <c r="A1019" s="4">
        <v>705.42700000000002</v>
      </c>
      <c r="B1019" s="4">
        <v>0.12</v>
      </c>
      <c r="C1019" s="3">
        <v>705.42700000000002</v>
      </c>
      <c r="D1019" s="3">
        <v>0.12</v>
      </c>
    </row>
    <row r="1020" spans="1:4" x14ac:dyDescent="0.2">
      <c r="A1020" s="4">
        <v>705.76400000000001</v>
      </c>
      <c r="B1020" s="4">
        <v>0.12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0.13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0.13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0.13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0.13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0.13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0.13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0.13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0.13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0.13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0.13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0.13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0.13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0.13</v>
      </c>
    </row>
    <row r="1035" spans="1:4" x14ac:dyDescent="0.2">
      <c r="A1035" s="4">
        <v>710.81899999999996</v>
      </c>
      <c r="B1035" s="4">
        <v>0.13</v>
      </c>
      <c r="C1035" s="3">
        <v>710.81899999999996</v>
      </c>
      <c r="D1035" s="3">
        <v>0.13</v>
      </c>
    </row>
    <row r="1036" spans="1:4" x14ac:dyDescent="0.2">
      <c r="A1036" s="4">
        <v>711.15599999999995</v>
      </c>
      <c r="B1036" s="4">
        <v>0.13</v>
      </c>
      <c r="C1036" s="3">
        <v>711.15599999999995</v>
      </c>
      <c r="D1036" s="3">
        <v>0.13</v>
      </c>
    </row>
    <row r="1037" spans="1:4" x14ac:dyDescent="0.2">
      <c r="A1037" s="4">
        <v>711.49199999999996</v>
      </c>
      <c r="B1037" s="4">
        <v>0.13</v>
      </c>
      <c r="C1037" s="3">
        <v>711.49199999999996</v>
      </c>
      <c r="D1037" s="3">
        <v>0.13</v>
      </c>
    </row>
    <row r="1038" spans="1:4" x14ac:dyDescent="0.2">
      <c r="A1038" s="4">
        <v>711.82899999999995</v>
      </c>
      <c r="B1038" s="4">
        <v>0.13</v>
      </c>
      <c r="C1038" s="3">
        <v>711.82899999999995</v>
      </c>
      <c r="D1038" s="3">
        <v>0.13</v>
      </c>
    </row>
    <row r="1039" spans="1:4" x14ac:dyDescent="0.2">
      <c r="A1039" s="4">
        <v>712.16499999999996</v>
      </c>
      <c r="B1039" s="4">
        <v>0.13</v>
      </c>
      <c r="C1039" s="3">
        <v>712.16499999999996</v>
      </c>
      <c r="D1039" s="3">
        <v>0.13</v>
      </c>
    </row>
    <row r="1040" spans="1:4" x14ac:dyDescent="0.2">
      <c r="A1040" s="4">
        <v>712.50199999999995</v>
      </c>
      <c r="B1040" s="4">
        <v>0.13</v>
      </c>
      <c r="C1040" s="3">
        <v>712.50199999999995</v>
      </c>
      <c r="D1040" s="3">
        <v>0.13</v>
      </c>
    </row>
    <row r="1041" spans="1:4" x14ac:dyDescent="0.2">
      <c r="A1041" s="4">
        <v>712.83799999999997</v>
      </c>
      <c r="B1041" s="4">
        <v>0.13</v>
      </c>
      <c r="C1041" s="3">
        <v>712.83799999999997</v>
      </c>
      <c r="D1041" s="3">
        <v>0.13</v>
      </c>
    </row>
    <row r="1042" spans="1:4" x14ac:dyDescent="0.2">
      <c r="A1042" s="4">
        <v>713.17399999999998</v>
      </c>
      <c r="B1042" s="4">
        <v>0.13</v>
      </c>
      <c r="C1042" s="3">
        <v>713.17399999999998</v>
      </c>
      <c r="D1042" s="3">
        <v>0.13</v>
      </c>
    </row>
    <row r="1043" spans="1:4" x14ac:dyDescent="0.2">
      <c r="A1043" s="4">
        <v>713.51</v>
      </c>
      <c r="B1043" s="4">
        <v>0.13</v>
      </c>
      <c r="C1043" s="3">
        <v>713.51</v>
      </c>
      <c r="D1043" s="3">
        <v>0.13</v>
      </c>
    </row>
    <row r="1044" spans="1:4" x14ac:dyDescent="0.2">
      <c r="A1044" s="4">
        <v>713.84699999999998</v>
      </c>
      <c r="B1044" s="4">
        <v>0.13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0.13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0.14000000000000001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0.14000000000000001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0.14000000000000001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0.14000000000000001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0.14000000000000001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0.14000000000000001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0.14000000000000001</v>
      </c>
    </row>
    <row r="1053" spans="1:4" x14ac:dyDescent="0.2">
      <c r="A1053" s="4">
        <v>716.87</v>
      </c>
      <c r="B1053" s="4">
        <v>0.14000000000000001</v>
      </c>
      <c r="C1053" s="3">
        <v>716.87</v>
      </c>
      <c r="D1053" s="3">
        <v>0.14000000000000001</v>
      </c>
    </row>
    <row r="1054" spans="1:4" x14ac:dyDescent="0.2">
      <c r="A1054" s="4">
        <v>717.20600000000002</v>
      </c>
      <c r="B1054" s="4">
        <v>0.14000000000000001</v>
      </c>
      <c r="C1054" s="3">
        <v>717.20600000000002</v>
      </c>
      <c r="D1054" s="3">
        <v>0.14000000000000001</v>
      </c>
    </row>
    <row r="1055" spans="1:4" x14ac:dyDescent="0.2">
      <c r="A1055" s="4">
        <v>717.54200000000003</v>
      </c>
      <c r="B1055" s="4">
        <v>0.14000000000000001</v>
      </c>
      <c r="C1055" s="3">
        <v>717.54200000000003</v>
      </c>
      <c r="D1055" s="3">
        <v>0.14000000000000001</v>
      </c>
    </row>
    <row r="1056" spans="1:4" x14ac:dyDescent="0.2">
      <c r="A1056" s="4">
        <v>717.87699999999995</v>
      </c>
      <c r="B1056" s="4">
        <v>0.14000000000000001</v>
      </c>
      <c r="C1056" s="3">
        <v>717.87699999999995</v>
      </c>
      <c r="D1056" s="3">
        <v>0.14000000000000001</v>
      </c>
    </row>
    <row r="1057" spans="1:4" x14ac:dyDescent="0.2">
      <c r="A1057" s="4">
        <v>718.21299999999997</v>
      </c>
      <c r="B1057" s="4">
        <v>0.14000000000000001</v>
      </c>
      <c r="C1057" s="3">
        <v>718.21299999999997</v>
      </c>
      <c r="D1057" s="3">
        <v>0.14000000000000001</v>
      </c>
    </row>
    <row r="1058" spans="1:4" x14ac:dyDescent="0.2">
      <c r="A1058" s="4">
        <v>718.548</v>
      </c>
      <c r="B1058" s="4">
        <v>0.14000000000000001</v>
      </c>
      <c r="C1058" s="3">
        <v>718.548</v>
      </c>
      <c r="D1058" s="3">
        <v>0.14000000000000001</v>
      </c>
    </row>
    <row r="1059" spans="1:4" x14ac:dyDescent="0.2">
      <c r="A1059" s="4">
        <v>718.88400000000001</v>
      </c>
      <c r="B1059" s="4">
        <v>0.14000000000000001</v>
      </c>
      <c r="C1059" s="3">
        <v>718.88400000000001</v>
      </c>
      <c r="D1059" s="3">
        <v>0.14000000000000001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0.15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0.15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0.15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0.15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0.15</v>
      </c>
    </row>
    <row r="1065" spans="1:4" x14ac:dyDescent="0.2">
      <c r="A1065" s="4">
        <v>720.89599999999996</v>
      </c>
      <c r="B1065" s="4">
        <v>0.15</v>
      </c>
      <c r="C1065" s="3">
        <v>720.89599999999996</v>
      </c>
      <c r="D1065" s="3">
        <v>0.15</v>
      </c>
    </row>
    <row r="1066" spans="1:4" x14ac:dyDescent="0.2">
      <c r="A1066" s="4">
        <v>721.23099999999999</v>
      </c>
      <c r="B1066" s="4">
        <v>0.15</v>
      </c>
      <c r="C1066" s="3">
        <v>721.23099999999999</v>
      </c>
      <c r="D1066" s="3">
        <v>0.15</v>
      </c>
    </row>
    <row r="1067" spans="1:4" x14ac:dyDescent="0.2">
      <c r="A1067" s="4">
        <v>721.56600000000003</v>
      </c>
      <c r="B1067" s="4">
        <v>0.15</v>
      </c>
      <c r="C1067" s="3">
        <v>721.56600000000003</v>
      </c>
      <c r="D1067" s="3">
        <v>0.15</v>
      </c>
    </row>
    <row r="1068" spans="1:4" x14ac:dyDescent="0.2">
      <c r="A1068" s="4">
        <v>721.90099999999995</v>
      </c>
      <c r="B1068" s="4">
        <v>0.15</v>
      </c>
      <c r="C1068" s="3">
        <v>721.90099999999995</v>
      </c>
      <c r="D1068" s="3">
        <v>0.15</v>
      </c>
    </row>
    <row r="1069" spans="1:4" x14ac:dyDescent="0.2">
      <c r="A1069" s="4">
        <v>722.23599999999999</v>
      </c>
      <c r="B1069" s="4">
        <v>0.15</v>
      </c>
      <c r="C1069" s="3">
        <v>722.23599999999999</v>
      </c>
      <c r="D1069" s="3">
        <v>0.15</v>
      </c>
    </row>
    <row r="1070" spans="1:4" x14ac:dyDescent="0.2">
      <c r="A1070" s="4">
        <v>722.57100000000003</v>
      </c>
      <c r="B1070" s="4">
        <v>0.15</v>
      </c>
      <c r="C1070" s="3">
        <v>722.57100000000003</v>
      </c>
      <c r="D1070" s="3">
        <v>0.15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0.15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0.16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0.16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0.16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0.16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0.16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0.16</v>
      </c>
    </row>
    <row r="1078" spans="1:4" x14ac:dyDescent="0.2">
      <c r="A1078" s="4">
        <v>725.24900000000002</v>
      </c>
      <c r="B1078" s="4">
        <v>0.16</v>
      </c>
      <c r="C1078" s="3">
        <v>725.24900000000002</v>
      </c>
      <c r="D1078" s="3">
        <v>0.16</v>
      </c>
    </row>
    <row r="1079" spans="1:4" x14ac:dyDescent="0.2">
      <c r="A1079" s="4">
        <v>725.58299999999997</v>
      </c>
      <c r="B1079" s="4">
        <v>0.16</v>
      </c>
      <c r="C1079" s="3">
        <v>725.58299999999997</v>
      </c>
      <c r="D1079" s="3">
        <v>0.16</v>
      </c>
    </row>
    <row r="1080" spans="1:4" x14ac:dyDescent="0.2">
      <c r="A1080" s="4">
        <v>725.91800000000001</v>
      </c>
      <c r="B1080" s="4">
        <v>0.16</v>
      </c>
      <c r="C1080" s="3">
        <v>725.91800000000001</v>
      </c>
      <c r="D1080" s="3">
        <v>0.16</v>
      </c>
    </row>
    <row r="1081" spans="1:4" x14ac:dyDescent="0.2">
      <c r="A1081" s="4">
        <v>726.25199999999995</v>
      </c>
      <c r="B1081" s="4">
        <v>0.16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0.17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0.17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0.17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0.17</v>
      </c>
    </row>
    <row r="1087" spans="1:4" x14ac:dyDescent="0.2">
      <c r="A1087" s="4">
        <v>728.25699999999995</v>
      </c>
      <c r="B1087" s="4">
        <v>0.17</v>
      </c>
      <c r="C1087" s="3">
        <v>728.25699999999995</v>
      </c>
      <c r="D1087" s="3">
        <v>0.17</v>
      </c>
    </row>
    <row r="1088" spans="1:4" x14ac:dyDescent="0.2">
      <c r="A1088" s="4">
        <v>728.59199999999998</v>
      </c>
      <c r="B1088" s="4">
        <v>0.17</v>
      </c>
      <c r="C1088" s="3">
        <v>728.59199999999998</v>
      </c>
      <c r="D1088" s="3">
        <v>0.17</v>
      </c>
    </row>
    <row r="1089" spans="1:4" x14ac:dyDescent="0.2">
      <c r="A1089" s="4">
        <v>728.92600000000004</v>
      </c>
      <c r="B1089" s="4">
        <v>0.17</v>
      </c>
      <c r="C1089" s="3">
        <v>728.92600000000004</v>
      </c>
      <c r="D1089" s="3">
        <v>0.17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0.17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0.18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0.18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0.18</v>
      </c>
    </row>
    <row r="1094" spans="1:4" x14ac:dyDescent="0.2">
      <c r="A1094" s="4">
        <v>730.59500000000003</v>
      </c>
      <c r="B1094" s="4">
        <v>0.18</v>
      </c>
      <c r="C1094" s="3">
        <v>730.59500000000003</v>
      </c>
      <c r="D1094" s="3">
        <v>0.18</v>
      </c>
    </row>
    <row r="1095" spans="1:4" x14ac:dyDescent="0.2">
      <c r="A1095" s="4">
        <v>730.92899999999997</v>
      </c>
      <c r="B1095" s="4">
        <v>0.18</v>
      </c>
      <c r="C1095" s="3">
        <v>730.92899999999997</v>
      </c>
      <c r="D1095" s="3">
        <v>0.18</v>
      </c>
    </row>
    <row r="1096" spans="1:4" x14ac:dyDescent="0.2">
      <c r="A1096" s="4">
        <v>731.26199999999994</v>
      </c>
      <c r="B1096" s="4">
        <v>0.18</v>
      </c>
      <c r="C1096" s="3">
        <v>731.26199999999994</v>
      </c>
      <c r="D1096" s="3">
        <v>0.18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0.19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0.19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0.19</v>
      </c>
    </row>
    <row r="1100" spans="1:4" x14ac:dyDescent="0.2">
      <c r="A1100" s="4">
        <v>732.596</v>
      </c>
      <c r="B1100" s="4">
        <v>0.19</v>
      </c>
      <c r="C1100" s="3">
        <v>732.596</v>
      </c>
      <c r="D1100" s="3">
        <v>0.19</v>
      </c>
    </row>
    <row r="1101" spans="1:4" x14ac:dyDescent="0.2">
      <c r="A1101" s="4">
        <v>732.93</v>
      </c>
      <c r="B1101" s="4">
        <v>0.19</v>
      </c>
      <c r="C1101" s="3">
        <v>732.93</v>
      </c>
      <c r="D1101" s="3">
        <v>0.19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0.19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0.2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0.2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0.2</v>
      </c>
    </row>
    <row r="1106" spans="1:4" x14ac:dyDescent="0.2">
      <c r="A1106" s="4">
        <v>734.596</v>
      </c>
      <c r="B1106" s="4">
        <v>0.2</v>
      </c>
      <c r="C1106" s="3">
        <v>734.596</v>
      </c>
      <c r="D1106" s="3">
        <v>0.2</v>
      </c>
    </row>
    <row r="1107" spans="1:4" x14ac:dyDescent="0.2">
      <c r="A1107" s="4">
        <v>734.92899999999997</v>
      </c>
      <c r="B1107" s="4">
        <v>0.2</v>
      </c>
      <c r="C1107" s="3">
        <v>734.92899999999997</v>
      </c>
      <c r="D1107" s="3">
        <v>0.2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0.21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0.21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0.21</v>
      </c>
    </row>
    <row r="1112" spans="1:4" x14ac:dyDescent="0.2">
      <c r="A1112" s="4">
        <v>736.59400000000005</v>
      </c>
      <c r="B1112" s="4">
        <v>0.21</v>
      </c>
      <c r="C1112" s="3">
        <v>736.59400000000005</v>
      </c>
      <c r="D1112" s="3">
        <v>0.21</v>
      </c>
    </row>
    <row r="1113" spans="1:4" x14ac:dyDescent="0.2">
      <c r="A1113" s="4">
        <v>736.92700000000002</v>
      </c>
      <c r="B1113" s="4">
        <v>0.21</v>
      </c>
      <c r="C1113" s="3">
        <v>736.92700000000002</v>
      </c>
      <c r="D1113" s="3">
        <v>0.21</v>
      </c>
    </row>
    <row r="1114" spans="1:4" x14ac:dyDescent="0.2">
      <c r="A1114" s="4">
        <v>737.26</v>
      </c>
      <c r="B1114" s="4">
        <v>0.21</v>
      </c>
      <c r="C1114" s="3">
        <v>737.26</v>
      </c>
      <c r="D1114" s="3">
        <v>0.21</v>
      </c>
    </row>
    <row r="1115" spans="1:4" x14ac:dyDescent="0.2">
      <c r="A1115" s="4">
        <v>737.59299999999996</v>
      </c>
      <c r="B1115" s="4">
        <v>0.21</v>
      </c>
      <c r="C1115" s="3">
        <v>737.59299999999996</v>
      </c>
      <c r="D1115" s="3">
        <v>0.21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0.22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0.22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0.22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0.22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0.22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0.22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0.22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0.22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0.22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0.22</v>
      </c>
    </row>
    <row r="1127" spans="1:4" x14ac:dyDescent="0.2">
      <c r="A1127" s="4">
        <v>741.58199999999999</v>
      </c>
      <c r="B1127" s="4">
        <v>0.22</v>
      </c>
      <c r="C1127" s="3">
        <v>741.58199999999999</v>
      </c>
      <c r="D1127" s="3">
        <v>0.22</v>
      </c>
    </row>
    <row r="1128" spans="1:4" x14ac:dyDescent="0.2">
      <c r="A1128" s="4">
        <v>741.91399999999999</v>
      </c>
      <c r="B1128" s="4">
        <v>0.22</v>
      </c>
      <c r="C1128" s="3">
        <v>741.91399999999999</v>
      </c>
      <c r="D1128" s="3">
        <v>0.22</v>
      </c>
    </row>
    <row r="1129" spans="1:4" x14ac:dyDescent="0.2">
      <c r="A1129" s="4">
        <v>742.24599999999998</v>
      </c>
      <c r="B1129" s="4">
        <v>0.22</v>
      </c>
      <c r="C1129" s="3">
        <v>742.24599999999998</v>
      </c>
      <c r="D1129" s="3">
        <v>0.22</v>
      </c>
    </row>
    <row r="1130" spans="1:4" x14ac:dyDescent="0.2">
      <c r="A1130" s="4">
        <v>742.57799999999997</v>
      </c>
      <c r="B1130" s="4">
        <v>0.22</v>
      </c>
      <c r="C1130" s="3">
        <v>742.57799999999997</v>
      </c>
      <c r="D1130" s="3">
        <v>0.22</v>
      </c>
    </row>
    <row r="1131" spans="1:4" x14ac:dyDescent="0.2">
      <c r="A1131" s="4">
        <v>742.91</v>
      </c>
      <c r="B1131" s="4">
        <v>0.22</v>
      </c>
      <c r="C1131" s="3">
        <v>742.91</v>
      </c>
      <c r="D1131" s="3">
        <v>0.22</v>
      </c>
    </row>
    <row r="1132" spans="1:4" x14ac:dyDescent="0.2">
      <c r="A1132" s="4">
        <v>743.24199999999996</v>
      </c>
      <c r="B1132" s="4">
        <v>0.22</v>
      </c>
      <c r="C1132" s="3">
        <v>743.24199999999996</v>
      </c>
      <c r="D1132" s="3">
        <v>0.22</v>
      </c>
    </row>
    <row r="1133" spans="1:4" x14ac:dyDescent="0.2">
      <c r="A1133" s="4">
        <v>743.57399999999996</v>
      </c>
      <c r="B1133" s="4">
        <v>0.22</v>
      </c>
      <c r="C1133" s="3">
        <v>743.57399999999996</v>
      </c>
      <c r="D1133" s="3">
        <v>0.22</v>
      </c>
    </row>
    <row r="1134" spans="1:4" x14ac:dyDescent="0.2">
      <c r="A1134" s="4">
        <v>743.90599999999995</v>
      </c>
      <c r="B1134" s="4">
        <v>0.22</v>
      </c>
      <c r="C1134" s="3">
        <v>743.90599999999995</v>
      </c>
      <c r="D1134" s="3">
        <v>0.22</v>
      </c>
    </row>
    <row r="1135" spans="1:4" x14ac:dyDescent="0.2">
      <c r="A1135" s="4">
        <v>744.23699999999997</v>
      </c>
      <c r="B1135" s="4">
        <v>0.22</v>
      </c>
      <c r="C1135" s="3">
        <v>744.23699999999997</v>
      </c>
      <c r="D1135" s="3">
        <v>0.22</v>
      </c>
    </row>
    <row r="1136" spans="1:4" x14ac:dyDescent="0.2">
      <c r="A1136" s="4">
        <v>744.56899999999996</v>
      </c>
      <c r="B1136" s="4">
        <v>0.22</v>
      </c>
      <c r="C1136" s="3">
        <v>744.56899999999996</v>
      </c>
      <c r="D1136" s="3">
        <v>0.22</v>
      </c>
    </row>
    <row r="1137" spans="1:4" x14ac:dyDescent="0.2">
      <c r="A1137" s="4">
        <v>744.90099999999995</v>
      </c>
      <c r="B1137" s="4">
        <v>0.22</v>
      </c>
      <c r="C1137" s="3">
        <v>744.90099999999995</v>
      </c>
      <c r="D1137" s="3">
        <v>0.22</v>
      </c>
    </row>
    <row r="1138" spans="1:4" x14ac:dyDescent="0.2">
      <c r="A1138" s="4">
        <v>745.23199999999997</v>
      </c>
      <c r="B1138" s="4">
        <v>0.22</v>
      </c>
      <c r="C1138" s="3">
        <v>745.23199999999997</v>
      </c>
      <c r="D1138" s="3">
        <v>0.22</v>
      </c>
    </row>
    <row r="1139" spans="1:4" x14ac:dyDescent="0.2">
      <c r="A1139" s="4">
        <v>745.56399999999996</v>
      </c>
      <c r="B1139" s="4">
        <v>0.22</v>
      </c>
      <c r="C1139" s="3">
        <v>745.56399999999996</v>
      </c>
      <c r="D1139" s="3">
        <v>0.22</v>
      </c>
    </row>
    <row r="1140" spans="1:4" x14ac:dyDescent="0.2">
      <c r="A1140" s="4">
        <v>745.89499999999998</v>
      </c>
      <c r="B1140" s="4">
        <v>0.22</v>
      </c>
      <c r="C1140" s="3">
        <v>745.89499999999998</v>
      </c>
      <c r="D1140" s="3">
        <v>0.22</v>
      </c>
    </row>
    <row r="1141" spans="1:4" x14ac:dyDescent="0.2">
      <c r="A1141" s="4">
        <v>746.22699999999998</v>
      </c>
      <c r="B1141" s="4">
        <v>0.22</v>
      </c>
      <c r="C1141" s="3">
        <v>746.22699999999998</v>
      </c>
      <c r="D1141" s="3">
        <v>0.22</v>
      </c>
    </row>
    <row r="1142" spans="1:4" x14ac:dyDescent="0.2">
      <c r="A1142" s="4">
        <v>746.55799999999999</v>
      </c>
      <c r="B1142" s="4">
        <v>0.22</v>
      </c>
      <c r="C1142" s="3">
        <v>746.55799999999999</v>
      </c>
      <c r="D1142" s="3">
        <v>0.22</v>
      </c>
    </row>
    <row r="1143" spans="1:4" x14ac:dyDescent="0.2">
      <c r="A1143" s="4">
        <v>746.89</v>
      </c>
      <c r="B1143" s="4">
        <v>0.22</v>
      </c>
      <c r="C1143" s="3">
        <v>746.89</v>
      </c>
      <c r="D1143" s="3">
        <v>0.22</v>
      </c>
    </row>
    <row r="1144" spans="1:4" x14ac:dyDescent="0.2">
      <c r="A1144" s="4">
        <v>747.221</v>
      </c>
      <c r="B1144" s="4">
        <v>0.22</v>
      </c>
      <c r="C1144" s="3">
        <v>747.221</v>
      </c>
      <c r="D1144" s="3">
        <v>0.22</v>
      </c>
    </row>
    <row r="1145" spans="1:4" x14ac:dyDescent="0.2">
      <c r="A1145" s="4">
        <v>747.55200000000002</v>
      </c>
      <c r="B1145" s="4">
        <v>0.22</v>
      </c>
      <c r="C1145" s="3">
        <v>747.55200000000002</v>
      </c>
      <c r="D1145" s="3">
        <v>0.22</v>
      </c>
    </row>
    <row r="1146" spans="1:4" x14ac:dyDescent="0.2">
      <c r="A1146" s="4">
        <v>747.88400000000001</v>
      </c>
      <c r="B1146" s="4">
        <v>0.22</v>
      </c>
      <c r="C1146" s="3">
        <v>747.88400000000001</v>
      </c>
      <c r="D1146" s="3">
        <v>0.22</v>
      </c>
    </row>
    <row r="1147" spans="1:4" x14ac:dyDescent="0.2">
      <c r="A1147" s="4">
        <v>748.21500000000003</v>
      </c>
      <c r="B1147" s="4">
        <v>0.22</v>
      </c>
      <c r="C1147" s="3">
        <v>748.21500000000003</v>
      </c>
      <c r="D1147" s="3">
        <v>0.22</v>
      </c>
    </row>
    <row r="1148" spans="1:4" x14ac:dyDescent="0.2">
      <c r="A1148" s="4">
        <v>748.54600000000005</v>
      </c>
      <c r="B1148" s="4">
        <v>0.22</v>
      </c>
      <c r="C1148" s="3">
        <v>748.54600000000005</v>
      </c>
      <c r="D1148" s="3">
        <v>0.22</v>
      </c>
    </row>
    <row r="1149" spans="1:4" x14ac:dyDescent="0.2">
      <c r="A1149" s="4">
        <v>748.87699999999995</v>
      </c>
      <c r="B1149" s="4">
        <v>0.22</v>
      </c>
      <c r="C1149" s="3">
        <v>748.87699999999995</v>
      </c>
      <c r="D1149" s="3">
        <v>0.22</v>
      </c>
    </row>
    <row r="1150" spans="1:4" x14ac:dyDescent="0.2">
      <c r="A1150" s="4">
        <v>749.20799999999997</v>
      </c>
      <c r="B1150" s="4">
        <v>0.22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0.22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0.22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0.22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0.22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0.22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0.22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0.22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0.22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0.22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0.22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0.22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0.22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0.22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0.22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0.22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0.22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0.22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0.22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0.22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0.22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0.22</v>
      </c>
      <c r="C1171" s="3">
        <v>756.14800000000002</v>
      </c>
      <c r="D1171" s="3">
        <v>0.22</v>
      </c>
    </row>
    <row r="1172" spans="1:4" x14ac:dyDescent="0.2">
      <c r="A1172" s="4">
        <v>756.47799999999995</v>
      </c>
      <c r="B1172" s="4">
        <v>0.22</v>
      </c>
      <c r="C1172" s="3">
        <v>756.47799999999995</v>
      </c>
      <c r="D1172" s="3">
        <v>0.22</v>
      </c>
    </row>
    <row r="1173" spans="1:4" x14ac:dyDescent="0.2">
      <c r="A1173" s="4">
        <v>756.80799999999999</v>
      </c>
      <c r="B1173" s="4">
        <v>0.22</v>
      </c>
      <c r="C1173" s="3">
        <v>756.80799999999999</v>
      </c>
      <c r="D1173" s="3">
        <v>0.22</v>
      </c>
    </row>
    <row r="1174" spans="1:4" x14ac:dyDescent="0.2">
      <c r="A1174" s="4">
        <v>757.13800000000003</v>
      </c>
      <c r="B1174" s="4">
        <v>0.22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0.22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0.22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0.22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0.22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0.22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0.22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0.22</v>
      </c>
      <c r="C1181" s="3">
        <v>759.44500000000005</v>
      </c>
      <c r="D1181" s="3">
        <v>0.23</v>
      </c>
    </row>
    <row r="1182" spans="1:4" x14ac:dyDescent="0.2">
      <c r="A1182" s="4">
        <v>759.77499999999998</v>
      </c>
      <c r="B1182" s="4">
        <v>0.22</v>
      </c>
      <c r="C1182" s="3">
        <v>759.77499999999998</v>
      </c>
      <c r="D1182" s="3">
        <v>0.23</v>
      </c>
    </row>
    <row r="1183" spans="1:4" x14ac:dyDescent="0.2">
      <c r="A1183" s="4">
        <v>760.10400000000004</v>
      </c>
      <c r="B1183" s="4">
        <v>0.22</v>
      </c>
      <c r="C1183" s="3">
        <v>760.10400000000004</v>
      </c>
      <c r="D1183" s="3">
        <v>0.23</v>
      </c>
    </row>
    <row r="1184" spans="1:4" x14ac:dyDescent="0.2">
      <c r="A1184" s="4">
        <v>760.43299999999999</v>
      </c>
      <c r="B1184" s="4">
        <v>0.22</v>
      </c>
      <c r="C1184" s="3">
        <v>760.43299999999999</v>
      </c>
      <c r="D1184" s="3">
        <v>0.23</v>
      </c>
    </row>
    <row r="1185" spans="1:4" x14ac:dyDescent="0.2">
      <c r="A1185" s="4">
        <v>760.76300000000003</v>
      </c>
      <c r="B1185" s="4">
        <v>0.22</v>
      </c>
      <c r="C1185" s="3">
        <v>760.76300000000003</v>
      </c>
      <c r="D1185" s="3">
        <v>0.23</v>
      </c>
    </row>
    <row r="1186" spans="1:4" x14ac:dyDescent="0.2">
      <c r="A1186" s="4">
        <v>761.09199999999998</v>
      </c>
      <c r="B1186" s="4">
        <v>0.22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0.22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0.22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0.22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0.22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0.22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0.22</v>
      </c>
      <c r="C1192" s="3">
        <v>763.06600000000003</v>
      </c>
      <c r="D1192" s="3">
        <v>0.22</v>
      </c>
    </row>
    <row r="1193" spans="1:4" x14ac:dyDescent="0.2">
      <c r="A1193" s="4">
        <v>763.39499999999998</v>
      </c>
      <c r="B1193" s="4">
        <v>0.22</v>
      </c>
      <c r="C1193" s="3">
        <v>763.39499999999998</v>
      </c>
      <c r="D1193" s="3">
        <v>0.22</v>
      </c>
    </row>
    <row r="1194" spans="1:4" x14ac:dyDescent="0.2">
      <c r="A1194" s="4">
        <v>763.72400000000005</v>
      </c>
      <c r="B1194" s="4">
        <v>0.22</v>
      </c>
      <c r="C1194" s="3">
        <v>763.72400000000005</v>
      </c>
      <c r="D1194" s="3">
        <v>0.22</v>
      </c>
    </row>
    <row r="1195" spans="1:4" x14ac:dyDescent="0.2">
      <c r="A1195" s="4">
        <v>764.053</v>
      </c>
      <c r="B1195" s="4">
        <v>0.22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0.22</v>
      </c>
      <c r="C1196" s="3">
        <v>764.38199999999995</v>
      </c>
      <c r="D1196" s="3">
        <v>0.22</v>
      </c>
    </row>
    <row r="1197" spans="1:4" x14ac:dyDescent="0.2">
      <c r="A1197" s="4">
        <v>764.71</v>
      </c>
      <c r="B1197" s="4">
        <v>0.22</v>
      </c>
      <c r="C1197" s="3">
        <v>764.71</v>
      </c>
      <c r="D1197" s="3">
        <v>0.22</v>
      </c>
    </row>
    <row r="1198" spans="1:4" x14ac:dyDescent="0.2">
      <c r="A1198" s="4">
        <v>765.03899999999999</v>
      </c>
      <c r="B1198" s="4">
        <v>0.22</v>
      </c>
      <c r="C1198" s="3">
        <v>765.03899999999999</v>
      </c>
      <c r="D1198" s="3">
        <v>0.22</v>
      </c>
    </row>
    <row r="1199" spans="1:4" x14ac:dyDescent="0.2">
      <c r="A1199" s="4">
        <v>765.36800000000005</v>
      </c>
      <c r="B1199" s="4">
        <v>0.22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0.22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0.22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0.22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0.22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0.22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0.22</v>
      </c>
      <c r="C1205" s="3">
        <v>767.33799999999997</v>
      </c>
      <c r="D1205" s="3">
        <v>0.22</v>
      </c>
    </row>
    <row r="1206" spans="1:4" x14ac:dyDescent="0.2">
      <c r="A1206" s="4">
        <v>767.66600000000005</v>
      </c>
      <c r="B1206" s="4">
        <v>0.22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0.22</v>
      </c>
      <c r="C1207" s="3">
        <v>767.995</v>
      </c>
      <c r="D1207" s="3">
        <v>0.22</v>
      </c>
    </row>
    <row r="1208" spans="1:4" x14ac:dyDescent="0.2">
      <c r="A1208" s="4">
        <v>768.32299999999998</v>
      </c>
      <c r="B1208" s="4">
        <v>0.22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0.22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0.22</v>
      </c>
      <c r="C1210" s="3">
        <v>768.97900000000004</v>
      </c>
      <c r="D1210" s="3">
        <v>0.22</v>
      </c>
    </row>
    <row r="1211" spans="1:4" x14ac:dyDescent="0.2">
      <c r="A1211" s="4">
        <v>769.30700000000002</v>
      </c>
      <c r="B1211" s="4">
        <v>0.22</v>
      </c>
      <c r="C1211" s="3">
        <v>769.30700000000002</v>
      </c>
      <c r="D1211" s="3">
        <v>0.22</v>
      </c>
    </row>
    <row r="1212" spans="1:4" x14ac:dyDescent="0.2">
      <c r="A1212" s="4">
        <v>769.63499999999999</v>
      </c>
      <c r="B1212" s="4">
        <v>0.22</v>
      </c>
      <c r="C1212" s="3">
        <v>769.63499999999999</v>
      </c>
      <c r="D1212" s="3">
        <v>0.22</v>
      </c>
    </row>
    <row r="1213" spans="1:4" x14ac:dyDescent="0.2">
      <c r="A1213" s="4">
        <v>769.96299999999997</v>
      </c>
      <c r="B1213" s="4">
        <v>0.22</v>
      </c>
      <c r="C1213" s="3">
        <v>769.96299999999997</v>
      </c>
      <c r="D1213" s="3">
        <v>0.22</v>
      </c>
    </row>
    <row r="1214" spans="1:4" x14ac:dyDescent="0.2">
      <c r="A1214" s="4">
        <v>770.29100000000005</v>
      </c>
      <c r="B1214" s="4">
        <v>0.22</v>
      </c>
      <c r="C1214" s="3">
        <v>770.29100000000005</v>
      </c>
      <c r="D1214" s="3">
        <v>0.22</v>
      </c>
    </row>
    <row r="1215" spans="1:4" x14ac:dyDescent="0.2">
      <c r="A1215" s="4">
        <v>770.61800000000005</v>
      </c>
      <c r="B1215" s="4">
        <v>0.22</v>
      </c>
      <c r="C1215" s="3">
        <v>770.61800000000005</v>
      </c>
      <c r="D1215" s="3">
        <v>0.22</v>
      </c>
    </row>
    <row r="1216" spans="1:4" x14ac:dyDescent="0.2">
      <c r="A1216" s="4">
        <v>770.94600000000003</v>
      </c>
      <c r="B1216" s="4">
        <v>0.22</v>
      </c>
      <c r="C1216" s="3">
        <v>770.94600000000003</v>
      </c>
      <c r="D1216" s="3">
        <v>0.22</v>
      </c>
    </row>
    <row r="1217" spans="1:4" x14ac:dyDescent="0.2">
      <c r="A1217" s="4">
        <v>771.274</v>
      </c>
      <c r="B1217" s="4">
        <v>0.22</v>
      </c>
      <c r="C1217" s="3">
        <v>771.274</v>
      </c>
      <c r="D1217" s="3">
        <v>0.22</v>
      </c>
    </row>
    <row r="1218" spans="1:4" x14ac:dyDescent="0.2">
      <c r="A1218" s="4">
        <v>771.60199999999998</v>
      </c>
      <c r="B1218" s="4">
        <v>0.22</v>
      </c>
      <c r="C1218" s="3">
        <v>771.60199999999998</v>
      </c>
      <c r="D1218" s="3">
        <v>0.22</v>
      </c>
    </row>
    <row r="1219" spans="1:4" x14ac:dyDescent="0.2">
      <c r="A1219" s="4">
        <v>771.92899999999997</v>
      </c>
      <c r="B1219" s="4">
        <v>0.22</v>
      </c>
      <c r="C1219" s="3">
        <v>771.92899999999997</v>
      </c>
      <c r="D1219" s="3">
        <v>0.22</v>
      </c>
    </row>
    <row r="1220" spans="1:4" x14ac:dyDescent="0.2">
      <c r="A1220" s="4">
        <v>772.25699999999995</v>
      </c>
      <c r="B1220" s="4">
        <v>0.22</v>
      </c>
      <c r="C1220" s="3">
        <v>772.25699999999995</v>
      </c>
      <c r="D1220" s="3">
        <v>0.22</v>
      </c>
    </row>
    <row r="1221" spans="1:4" x14ac:dyDescent="0.2">
      <c r="A1221" s="4">
        <v>772.58399999999995</v>
      </c>
      <c r="B1221" s="4">
        <v>0.22</v>
      </c>
      <c r="C1221" s="3">
        <v>772.58399999999995</v>
      </c>
      <c r="D1221" s="3">
        <v>0.22</v>
      </c>
    </row>
    <row r="1222" spans="1:4" x14ac:dyDescent="0.2">
      <c r="A1222" s="4">
        <v>772.91200000000003</v>
      </c>
      <c r="B1222" s="4">
        <v>0.22</v>
      </c>
      <c r="C1222" s="3">
        <v>772.91200000000003</v>
      </c>
      <c r="D1222" s="3">
        <v>0.22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0.22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0.22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0.22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0.22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0.22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0.22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0.22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0.22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0.22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0.22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0.22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0.22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0.22</v>
      </c>
    </row>
    <row r="1236" spans="1:4" x14ac:dyDescent="0.2">
      <c r="A1236" s="4">
        <v>777.49099999999999</v>
      </c>
      <c r="B1236" s="4">
        <v>0.21</v>
      </c>
      <c r="C1236" s="3">
        <v>777.49099999999999</v>
      </c>
      <c r="D1236" s="3">
        <v>0.22</v>
      </c>
    </row>
    <row r="1237" spans="1:4" x14ac:dyDescent="0.2">
      <c r="A1237" s="4">
        <v>777.81700000000001</v>
      </c>
      <c r="B1237" s="4">
        <v>0.21</v>
      </c>
      <c r="C1237" s="3">
        <v>777.81700000000001</v>
      </c>
      <c r="D1237" s="3">
        <v>0.22</v>
      </c>
    </row>
    <row r="1238" spans="1:4" x14ac:dyDescent="0.2">
      <c r="A1238" s="4">
        <v>778.14400000000001</v>
      </c>
      <c r="B1238" s="4">
        <v>0.21</v>
      </c>
      <c r="C1238" s="3">
        <v>778.14400000000001</v>
      </c>
      <c r="D1238" s="3">
        <v>0.22</v>
      </c>
    </row>
    <row r="1239" spans="1:4" x14ac:dyDescent="0.2">
      <c r="A1239" s="4">
        <v>778.471</v>
      </c>
      <c r="B1239" s="4">
        <v>0.21</v>
      </c>
      <c r="C1239" s="3">
        <v>778.471</v>
      </c>
      <c r="D1239" s="3">
        <v>0.22</v>
      </c>
    </row>
    <row r="1240" spans="1:4" x14ac:dyDescent="0.2">
      <c r="A1240" s="4">
        <v>778.79700000000003</v>
      </c>
      <c r="B1240" s="4">
        <v>0.21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0.21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0.21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0.21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0.21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0.21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0.21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0.21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0.21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0.21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0.21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0.21</v>
      </c>
      <c r="C1251" s="3">
        <v>782.38599999999997</v>
      </c>
      <c r="D1251" s="3">
        <v>0.21</v>
      </c>
    </row>
    <row r="1252" spans="1:4" x14ac:dyDescent="0.2">
      <c r="A1252" s="4">
        <v>782.71199999999999</v>
      </c>
      <c r="B1252" s="4">
        <v>0.21</v>
      </c>
      <c r="C1252" s="3">
        <v>782.71199999999999</v>
      </c>
      <c r="D1252" s="3">
        <v>0.21</v>
      </c>
    </row>
    <row r="1253" spans="1:4" x14ac:dyDescent="0.2">
      <c r="A1253" s="4">
        <v>783.03800000000001</v>
      </c>
      <c r="B1253" s="4">
        <v>0.21</v>
      </c>
      <c r="C1253" s="3">
        <v>783.03800000000001</v>
      </c>
      <c r="D1253" s="3">
        <v>0.21</v>
      </c>
    </row>
    <row r="1254" spans="1:4" x14ac:dyDescent="0.2">
      <c r="A1254" s="4">
        <v>783.36400000000003</v>
      </c>
      <c r="B1254" s="4">
        <v>0.21</v>
      </c>
      <c r="C1254" s="3">
        <v>783.36400000000003</v>
      </c>
      <c r="D1254" s="3">
        <v>0.21</v>
      </c>
    </row>
    <row r="1255" spans="1:4" x14ac:dyDescent="0.2">
      <c r="A1255" s="4">
        <v>783.68899999999996</v>
      </c>
      <c r="B1255" s="4">
        <v>0.21</v>
      </c>
      <c r="C1255" s="3">
        <v>783.68899999999996</v>
      </c>
      <c r="D1255" s="3">
        <v>0.21</v>
      </c>
    </row>
    <row r="1256" spans="1:4" x14ac:dyDescent="0.2">
      <c r="A1256" s="4">
        <v>784.01499999999999</v>
      </c>
      <c r="B1256" s="4">
        <v>0.21</v>
      </c>
      <c r="C1256" s="3">
        <v>784.01499999999999</v>
      </c>
      <c r="D1256" s="3">
        <v>0.21</v>
      </c>
    </row>
    <row r="1257" spans="1:4" x14ac:dyDescent="0.2">
      <c r="A1257" s="4">
        <v>784.34100000000001</v>
      </c>
      <c r="B1257" s="4">
        <v>0.21</v>
      </c>
      <c r="C1257" s="3">
        <v>784.34100000000001</v>
      </c>
      <c r="D1257" s="3">
        <v>0.21</v>
      </c>
    </row>
    <row r="1258" spans="1:4" x14ac:dyDescent="0.2">
      <c r="A1258" s="4">
        <v>784.66700000000003</v>
      </c>
      <c r="B1258" s="4">
        <v>0.21</v>
      </c>
      <c r="C1258" s="3">
        <v>784.66700000000003</v>
      </c>
      <c r="D1258" s="3">
        <v>0.21</v>
      </c>
    </row>
    <row r="1259" spans="1:4" x14ac:dyDescent="0.2">
      <c r="A1259" s="4">
        <v>784.99199999999996</v>
      </c>
      <c r="B1259" s="4">
        <v>0.21</v>
      </c>
      <c r="C1259" s="3">
        <v>784.99199999999996</v>
      </c>
      <c r="D1259" s="3">
        <v>0.21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0.21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0.21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0.21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0.21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0.21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0.21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0.21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0.21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0.21</v>
      </c>
    </row>
    <row r="1269" spans="1:4" x14ac:dyDescent="0.2">
      <c r="A1269" s="4">
        <v>788.245</v>
      </c>
      <c r="B1269" s="4">
        <v>0.2</v>
      </c>
      <c r="C1269" s="3">
        <v>788.245</v>
      </c>
      <c r="D1269" s="3">
        <v>0.21</v>
      </c>
    </row>
    <row r="1270" spans="1:4" x14ac:dyDescent="0.2">
      <c r="A1270" s="4">
        <v>788.57</v>
      </c>
      <c r="B1270" s="4">
        <v>0.2</v>
      </c>
      <c r="C1270" s="3">
        <v>788.57</v>
      </c>
      <c r="D1270" s="3">
        <v>0.21</v>
      </c>
    </row>
    <row r="1271" spans="1:4" x14ac:dyDescent="0.2">
      <c r="A1271" s="4">
        <v>788.89499999999998</v>
      </c>
      <c r="B1271" s="4">
        <v>0.2</v>
      </c>
      <c r="C1271" s="3">
        <v>788.89499999999998</v>
      </c>
      <c r="D1271" s="3">
        <v>0.21</v>
      </c>
    </row>
    <row r="1272" spans="1:4" x14ac:dyDescent="0.2">
      <c r="A1272" s="4">
        <v>789.22</v>
      </c>
      <c r="B1272" s="4">
        <v>0.2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0.2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0.2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0.2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0.2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0.2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0.2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0.2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0.2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0.2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0.2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0.2</v>
      </c>
      <c r="C1283" s="3">
        <v>792.79100000000005</v>
      </c>
      <c r="D1283" s="3">
        <v>0.2</v>
      </c>
    </row>
    <row r="1284" spans="1:4" x14ac:dyDescent="0.2">
      <c r="A1284" s="4">
        <v>793.11599999999999</v>
      </c>
      <c r="B1284" s="4">
        <v>0.2</v>
      </c>
      <c r="C1284" s="3">
        <v>793.11599999999999</v>
      </c>
      <c r="D1284" s="3">
        <v>0.2</v>
      </c>
    </row>
    <row r="1285" spans="1:4" x14ac:dyDescent="0.2">
      <c r="A1285" s="4">
        <v>793.44</v>
      </c>
      <c r="B1285" s="4">
        <v>0.2</v>
      </c>
      <c r="C1285" s="3">
        <v>793.44</v>
      </c>
      <c r="D1285" s="3">
        <v>0.2</v>
      </c>
    </row>
    <row r="1286" spans="1:4" x14ac:dyDescent="0.2">
      <c r="A1286" s="4">
        <v>793.76400000000001</v>
      </c>
      <c r="B1286" s="4">
        <v>0.2</v>
      </c>
      <c r="C1286" s="3">
        <v>793.76400000000001</v>
      </c>
      <c r="D1286" s="3">
        <v>0.2</v>
      </c>
    </row>
    <row r="1287" spans="1:4" x14ac:dyDescent="0.2">
      <c r="A1287" s="4">
        <v>794.08799999999997</v>
      </c>
      <c r="B1287" s="4">
        <v>0.2</v>
      </c>
      <c r="C1287" s="3">
        <v>794.08799999999997</v>
      </c>
      <c r="D1287" s="3">
        <v>0.2</v>
      </c>
    </row>
    <row r="1288" spans="1:4" x14ac:dyDescent="0.2">
      <c r="A1288" s="4">
        <v>794.41300000000001</v>
      </c>
      <c r="B1288" s="4">
        <v>0.2</v>
      </c>
      <c r="C1288" s="3">
        <v>794.41300000000001</v>
      </c>
      <c r="D1288" s="3">
        <v>0.2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0.2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0.2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0.2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0.2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0.2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0.2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0.2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0.2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0.2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0.2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0.2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0.2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0.2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0.2</v>
      </c>
    </row>
    <row r="1303" spans="1:4" x14ac:dyDescent="0.2">
      <c r="A1303" s="4">
        <v>799.26900000000001</v>
      </c>
      <c r="B1303" s="4">
        <v>0.19</v>
      </c>
      <c r="C1303" s="3">
        <v>799.26900000000001</v>
      </c>
      <c r="D1303" s="3">
        <v>0.2</v>
      </c>
    </row>
    <row r="1304" spans="1:4" x14ac:dyDescent="0.2">
      <c r="A1304" s="4">
        <v>799.59199999999998</v>
      </c>
      <c r="B1304" s="4">
        <v>0.19</v>
      </c>
      <c r="C1304" s="3">
        <v>799.59199999999998</v>
      </c>
      <c r="D1304" s="3">
        <v>0.2</v>
      </c>
    </row>
    <row r="1305" spans="1:4" x14ac:dyDescent="0.2">
      <c r="A1305" s="4">
        <v>799.91499999999996</v>
      </c>
      <c r="B1305" s="4">
        <v>0.19</v>
      </c>
      <c r="C1305" s="3">
        <v>799.91499999999996</v>
      </c>
      <c r="D1305" s="3">
        <v>0.2</v>
      </c>
    </row>
    <row r="1306" spans="1:4" x14ac:dyDescent="0.2">
      <c r="A1306" s="4">
        <v>800.23800000000006</v>
      </c>
      <c r="B1306" s="4">
        <v>0.19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0.19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0.19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0.19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0.19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0.19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0.19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0.19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0.19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0.19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0.19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0.19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0.19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0.19</v>
      </c>
      <c r="C1319" s="3">
        <v>804.43600000000004</v>
      </c>
      <c r="D1319" s="3">
        <v>0.19</v>
      </c>
    </row>
    <row r="1320" spans="1:4" x14ac:dyDescent="0.2">
      <c r="A1320" s="4">
        <v>804.75800000000004</v>
      </c>
      <c r="B1320" s="4">
        <v>0.19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0.19</v>
      </c>
      <c r="C1321" s="3">
        <v>805.08100000000002</v>
      </c>
      <c r="D1321" s="3">
        <v>0.19</v>
      </c>
    </row>
    <row r="1322" spans="1:4" x14ac:dyDescent="0.2">
      <c r="A1322" s="4">
        <v>805.40300000000002</v>
      </c>
      <c r="B1322" s="4">
        <v>0.19</v>
      </c>
      <c r="C1322" s="3">
        <v>805.40300000000002</v>
      </c>
      <c r="D1322" s="3">
        <v>0.19</v>
      </c>
    </row>
    <row r="1323" spans="1:4" x14ac:dyDescent="0.2">
      <c r="A1323" s="4">
        <v>805.72500000000002</v>
      </c>
      <c r="B1323" s="4">
        <v>0.19</v>
      </c>
      <c r="C1323" s="3">
        <v>805.72500000000002</v>
      </c>
      <c r="D1323" s="3">
        <v>0.19</v>
      </c>
    </row>
    <row r="1324" spans="1:4" x14ac:dyDescent="0.2">
      <c r="A1324" s="4">
        <v>806.048</v>
      </c>
      <c r="B1324" s="4">
        <v>0.19</v>
      </c>
      <c r="C1324" s="3">
        <v>806.048</v>
      </c>
      <c r="D1324" s="3">
        <v>0.19</v>
      </c>
    </row>
    <row r="1325" spans="1:4" x14ac:dyDescent="0.2">
      <c r="A1325" s="4">
        <v>806.37</v>
      </c>
      <c r="B1325" s="4">
        <v>0.19</v>
      </c>
      <c r="C1325" s="3">
        <v>806.37</v>
      </c>
      <c r="D1325" s="3">
        <v>0.19</v>
      </c>
    </row>
    <row r="1326" spans="1:4" x14ac:dyDescent="0.2">
      <c r="A1326" s="4">
        <v>806.69200000000001</v>
      </c>
      <c r="B1326" s="4">
        <v>0.19</v>
      </c>
      <c r="C1326" s="3">
        <v>806.69200000000001</v>
      </c>
      <c r="D1326" s="3">
        <v>0.19</v>
      </c>
    </row>
    <row r="1327" spans="1:4" x14ac:dyDescent="0.2">
      <c r="A1327" s="4">
        <v>807.01400000000001</v>
      </c>
      <c r="B1327" s="4">
        <v>0.19</v>
      </c>
      <c r="C1327" s="3">
        <v>807.01400000000001</v>
      </c>
      <c r="D1327" s="3">
        <v>0.19</v>
      </c>
    </row>
    <row r="1328" spans="1:4" x14ac:dyDescent="0.2">
      <c r="A1328" s="4">
        <v>807.33600000000001</v>
      </c>
      <c r="B1328" s="4">
        <v>0.19</v>
      </c>
      <c r="C1328" s="3">
        <v>807.33600000000001</v>
      </c>
      <c r="D1328" s="3">
        <v>0.19</v>
      </c>
    </row>
    <row r="1329" spans="1:4" x14ac:dyDescent="0.2">
      <c r="A1329" s="4">
        <v>807.65899999999999</v>
      </c>
      <c r="B1329" s="4">
        <v>0.19</v>
      </c>
      <c r="C1329" s="3">
        <v>807.65899999999999</v>
      </c>
      <c r="D1329" s="3">
        <v>0.19</v>
      </c>
    </row>
    <row r="1330" spans="1:4" x14ac:dyDescent="0.2">
      <c r="A1330" s="4">
        <v>807.98099999999999</v>
      </c>
      <c r="B1330" s="4">
        <v>0.19</v>
      </c>
      <c r="C1330" s="3">
        <v>807.98099999999999</v>
      </c>
      <c r="D1330" s="3">
        <v>0.19</v>
      </c>
    </row>
    <row r="1331" spans="1:4" x14ac:dyDescent="0.2">
      <c r="A1331" s="4">
        <v>808.30200000000002</v>
      </c>
      <c r="B1331" s="4">
        <v>0.19</v>
      </c>
      <c r="C1331" s="3">
        <v>808.30200000000002</v>
      </c>
      <c r="D1331" s="3">
        <v>0.19</v>
      </c>
    </row>
    <row r="1332" spans="1:4" x14ac:dyDescent="0.2">
      <c r="A1332" s="4">
        <v>808.62400000000002</v>
      </c>
      <c r="B1332" s="4">
        <v>0.19</v>
      </c>
      <c r="C1332" s="3">
        <v>808.62400000000002</v>
      </c>
      <c r="D1332" s="3">
        <v>0.19</v>
      </c>
    </row>
    <row r="1333" spans="1:4" x14ac:dyDescent="0.2">
      <c r="A1333" s="4">
        <v>808.94600000000003</v>
      </c>
      <c r="B1333" s="4">
        <v>0.19</v>
      </c>
      <c r="C1333" s="3">
        <v>808.94600000000003</v>
      </c>
      <c r="D1333" s="3">
        <v>0.19</v>
      </c>
    </row>
    <row r="1334" spans="1:4" x14ac:dyDescent="0.2">
      <c r="A1334" s="4">
        <v>809.26800000000003</v>
      </c>
      <c r="B1334" s="4">
        <v>0.19</v>
      </c>
      <c r="C1334" s="3">
        <v>809.26800000000003</v>
      </c>
      <c r="D1334" s="3">
        <v>0.19</v>
      </c>
    </row>
    <row r="1335" spans="1:4" x14ac:dyDescent="0.2">
      <c r="A1335" s="4">
        <v>809.59</v>
      </c>
      <c r="B1335" s="4">
        <v>0.19</v>
      </c>
      <c r="C1335" s="3">
        <v>809.59</v>
      </c>
      <c r="D1335" s="3">
        <v>0.19</v>
      </c>
    </row>
    <row r="1336" spans="1:4" x14ac:dyDescent="0.2">
      <c r="A1336" s="4">
        <v>809.91099999999994</v>
      </c>
      <c r="B1336" s="4">
        <v>0.19</v>
      </c>
      <c r="C1336" s="3">
        <v>809.91099999999994</v>
      </c>
      <c r="D1336" s="3">
        <v>0.19</v>
      </c>
    </row>
    <row r="1337" spans="1:4" x14ac:dyDescent="0.2">
      <c r="A1337" s="4">
        <v>810.23299999999995</v>
      </c>
      <c r="B1337" s="4">
        <v>0.19</v>
      </c>
      <c r="C1337" s="3">
        <v>810.23299999999995</v>
      </c>
      <c r="D1337" s="3">
        <v>0.19</v>
      </c>
    </row>
    <row r="1338" spans="1:4" x14ac:dyDescent="0.2">
      <c r="A1338" s="4">
        <v>810.55499999999995</v>
      </c>
      <c r="B1338" s="4">
        <v>0.19</v>
      </c>
      <c r="C1338" s="3">
        <v>810.55499999999995</v>
      </c>
      <c r="D1338" s="3">
        <v>0.19</v>
      </c>
    </row>
    <row r="1339" spans="1:4" x14ac:dyDescent="0.2">
      <c r="A1339" s="4">
        <v>810.87599999999998</v>
      </c>
      <c r="B1339" s="4">
        <v>0.19</v>
      </c>
      <c r="C1339" s="3">
        <v>810.87599999999998</v>
      </c>
      <c r="D1339" s="3">
        <v>0.19</v>
      </c>
    </row>
    <row r="1340" spans="1:4" x14ac:dyDescent="0.2">
      <c r="A1340" s="4">
        <v>811.19799999999998</v>
      </c>
      <c r="B1340" s="4">
        <v>0.19</v>
      </c>
      <c r="C1340" s="3">
        <v>811.19799999999998</v>
      </c>
      <c r="D1340" s="3">
        <v>0.19</v>
      </c>
    </row>
    <row r="1341" spans="1:4" x14ac:dyDescent="0.2">
      <c r="A1341" s="4">
        <v>811.51900000000001</v>
      </c>
      <c r="B1341" s="4">
        <v>0.19</v>
      </c>
      <c r="C1341" s="3">
        <v>811.51900000000001</v>
      </c>
      <c r="D1341" s="3">
        <v>0.19</v>
      </c>
    </row>
    <row r="1342" spans="1:4" x14ac:dyDescent="0.2">
      <c r="A1342" s="4">
        <v>811.84100000000001</v>
      </c>
      <c r="B1342" s="4">
        <v>0.19</v>
      </c>
      <c r="C1342" s="3">
        <v>811.84100000000001</v>
      </c>
      <c r="D1342" s="3">
        <v>0.19</v>
      </c>
    </row>
    <row r="1343" spans="1:4" x14ac:dyDescent="0.2">
      <c r="A1343" s="4">
        <v>812.16200000000003</v>
      </c>
      <c r="B1343" s="4">
        <v>0.19</v>
      </c>
      <c r="C1343" s="3">
        <v>812.16200000000003</v>
      </c>
      <c r="D1343" s="3">
        <v>0.19</v>
      </c>
    </row>
    <row r="1344" spans="1:4" x14ac:dyDescent="0.2">
      <c r="A1344" s="4">
        <v>812.48299999999995</v>
      </c>
      <c r="B1344" s="4">
        <v>0.19</v>
      </c>
      <c r="C1344" s="3">
        <v>812.48299999999995</v>
      </c>
      <c r="D1344" s="3">
        <v>0.19</v>
      </c>
    </row>
    <row r="1345" spans="1:4" x14ac:dyDescent="0.2">
      <c r="A1345" s="4">
        <v>812.80399999999997</v>
      </c>
      <c r="B1345" s="4">
        <v>0.19</v>
      </c>
      <c r="C1345" s="3">
        <v>812.80399999999997</v>
      </c>
      <c r="D1345" s="3">
        <v>0.19</v>
      </c>
    </row>
    <row r="1346" spans="1:4" x14ac:dyDescent="0.2">
      <c r="A1346" s="4">
        <v>813.12599999999998</v>
      </c>
      <c r="B1346" s="4">
        <v>0.19</v>
      </c>
      <c r="C1346" s="3">
        <v>813.12599999999998</v>
      </c>
      <c r="D1346" s="3">
        <v>0.19</v>
      </c>
    </row>
    <row r="1347" spans="1:4" x14ac:dyDescent="0.2">
      <c r="A1347" s="4">
        <v>813.447</v>
      </c>
      <c r="B1347" s="4">
        <v>0.19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0.19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0.19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0.19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0.19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0.19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0.19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0.19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0.19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0.19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0.19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0.19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0.19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0.19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0.19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0.19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0.19</v>
      </c>
      <c r="C1363" s="3">
        <v>818.57799999999997</v>
      </c>
      <c r="D1363" s="3">
        <v>0.2</v>
      </c>
    </row>
    <row r="1364" spans="1:4" x14ac:dyDescent="0.2">
      <c r="A1364" s="4">
        <v>818.89800000000002</v>
      </c>
      <c r="B1364" s="4">
        <v>0.19</v>
      </c>
      <c r="C1364" s="3">
        <v>818.89800000000002</v>
      </c>
      <c r="D1364" s="3">
        <v>0.2</v>
      </c>
    </row>
    <row r="1365" spans="1:4" x14ac:dyDescent="0.2">
      <c r="A1365" s="4">
        <v>819.21900000000005</v>
      </c>
      <c r="B1365" s="4">
        <v>0.19</v>
      </c>
      <c r="C1365" s="3">
        <v>819.21900000000005</v>
      </c>
      <c r="D1365" s="3">
        <v>0.2</v>
      </c>
    </row>
    <row r="1366" spans="1:4" x14ac:dyDescent="0.2">
      <c r="A1366" s="4">
        <v>819.53899999999999</v>
      </c>
      <c r="B1366" s="4">
        <v>0.19</v>
      </c>
      <c r="C1366" s="3">
        <v>819.53899999999999</v>
      </c>
      <c r="D1366" s="3">
        <v>0.2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0.2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0.2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0.2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0.2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0.2</v>
      </c>
    </row>
    <row r="1372" spans="1:4" x14ac:dyDescent="0.2">
      <c r="A1372" s="4">
        <v>821.45899999999995</v>
      </c>
      <c r="B1372" s="4">
        <v>0.2</v>
      </c>
      <c r="C1372" s="3">
        <v>821.45899999999995</v>
      </c>
      <c r="D1372" s="3">
        <v>0.2</v>
      </c>
    </row>
    <row r="1373" spans="1:4" x14ac:dyDescent="0.2">
      <c r="A1373" s="4">
        <v>821.77800000000002</v>
      </c>
      <c r="B1373" s="4">
        <v>0.2</v>
      </c>
      <c r="C1373" s="3">
        <v>821.77800000000002</v>
      </c>
      <c r="D1373" s="3">
        <v>0.2</v>
      </c>
    </row>
    <row r="1374" spans="1:4" x14ac:dyDescent="0.2">
      <c r="A1374" s="4">
        <v>822.09799999999996</v>
      </c>
      <c r="B1374" s="4">
        <v>0.2</v>
      </c>
      <c r="C1374" s="3">
        <v>822.09799999999996</v>
      </c>
      <c r="D1374" s="3">
        <v>0.2</v>
      </c>
    </row>
    <row r="1375" spans="1:4" x14ac:dyDescent="0.2">
      <c r="A1375" s="4">
        <v>822.41800000000001</v>
      </c>
      <c r="B1375" s="4">
        <v>0.2</v>
      </c>
      <c r="C1375" s="3">
        <v>822.41800000000001</v>
      </c>
      <c r="D1375" s="3">
        <v>0.2</v>
      </c>
    </row>
    <row r="1376" spans="1:4" x14ac:dyDescent="0.2">
      <c r="A1376" s="4">
        <v>822.73800000000006</v>
      </c>
      <c r="B1376" s="4">
        <v>0.2</v>
      </c>
      <c r="C1376" s="3">
        <v>822.73800000000006</v>
      </c>
      <c r="D1376" s="3">
        <v>0.2</v>
      </c>
    </row>
    <row r="1377" spans="1:4" x14ac:dyDescent="0.2">
      <c r="A1377" s="4">
        <v>823.05700000000002</v>
      </c>
      <c r="B1377" s="4">
        <v>0.2</v>
      </c>
      <c r="C1377" s="3">
        <v>823.05700000000002</v>
      </c>
      <c r="D1377" s="3">
        <v>0.2</v>
      </c>
    </row>
    <row r="1378" spans="1:4" x14ac:dyDescent="0.2">
      <c r="A1378" s="4">
        <v>823.37699999999995</v>
      </c>
      <c r="B1378" s="4">
        <v>0.2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0.2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0.2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0.2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0.2</v>
      </c>
      <c r="C1382" s="3">
        <v>824.654</v>
      </c>
      <c r="D1382" s="3">
        <v>0.21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0.21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0.21</v>
      </c>
    </row>
    <row r="1385" spans="1:4" x14ac:dyDescent="0.2">
      <c r="A1385" s="4">
        <v>825.61199999999997</v>
      </c>
      <c r="B1385" s="4">
        <v>0.21</v>
      </c>
      <c r="C1385" s="3">
        <v>825.61199999999997</v>
      </c>
      <c r="D1385" s="3">
        <v>0.21</v>
      </c>
    </row>
    <row r="1386" spans="1:4" x14ac:dyDescent="0.2">
      <c r="A1386" s="4">
        <v>825.93100000000004</v>
      </c>
      <c r="B1386" s="4">
        <v>0.21</v>
      </c>
      <c r="C1386" s="3">
        <v>825.93100000000004</v>
      </c>
      <c r="D1386" s="3">
        <v>0.21</v>
      </c>
    </row>
    <row r="1387" spans="1:4" x14ac:dyDescent="0.2">
      <c r="A1387" s="4">
        <v>826.25</v>
      </c>
      <c r="B1387" s="4">
        <v>0.21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0.21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0.21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0.22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0.22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0.22</v>
      </c>
    </row>
    <row r="1393" spans="1:4" x14ac:dyDescent="0.2">
      <c r="A1393" s="4">
        <v>828.16399999999999</v>
      </c>
      <c r="B1393" s="4">
        <v>0.22</v>
      </c>
      <c r="C1393" s="3">
        <v>828.16399999999999</v>
      </c>
      <c r="D1393" s="3">
        <v>0.22</v>
      </c>
    </row>
    <row r="1394" spans="1:4" x14ac:dyDescent="0.2">
      <c r="A1394" s="4">
        <v>828.48299999999995</v>
      </c>
      <c r="B1394" s="4">
        <v>0.22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0.23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0.23</v>
      </c>
    </row>
    <row r="1398" spans="1:4" x14ac:dyDescent="0.2">
      <c r="A1398" s="4">
        <v>829.75699999999995</v>
      </c>
      <c r="B1398" s="4">
        <v>0.23</v>
      </c>
      <c r="C1398" s="3">
        <v>829.75699999999995</v>
      </c>
      <c r="D1398" s="3">
        <v>0.23</v>
      </c>
    </row>
    <row r="1399" spans="1:4" x14ac:dyDescent="0.2">
      <c r="A1399" s="4">
        <v>830.07500000000005</v>
      </c>
      <c r="B1399" s="4">
        <v>0.23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0.23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0.24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0.24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0.24</v>
      </c>
    </row>
    <row r="1404" spans="1:4" x14ac:dyDescent="0.2">
      <c r="A1404" s="4">
        <v>831.66700000000003</v>
      </c>
      <c r="B1404" s="4">
        <v>0.24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0.24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0.25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0.25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0.25</v>
      </c>
    </row>
    <row r="1409" spans="1:4" x14ac:dyDescent="0.2">
      <c r="A1409" s="4">
        <v>833.25699999999995</v>
      </c>
      <c r="B1409" s="4">
        <v>0.25</v>
      </c>
      <c r="C1409" s="3">
        <v>833.25699999999995</v>
      </c>
      <c r="D1409" s="3">
        <v>0.25</v>
      </c>
    </row>
    <row r="1410" spans="1:4" x14ac:dyDescent="0.2">
      <c r="A1410" s="4">
        <v>833.57500000000005</v>
      </c>
      <c r="B1410" s="4">
        <v>0.25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0.25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0.25</v>
      </c>
      <c r="C1412" s="3">
        <v>834.21100000000001</v>
      </c>
      <c r="D1412" s="3">
        <v>0.26</v>
      </c>
    </row>
    <row r="1413" spans="1:4" x14ac:dyDescent="0.2">
      <c r="A1413" s="4">
        <v>834.529</v>
      </c>
      <c r="B1413" s="4">
        <v>0.25</v>
      </c>
      <c r="C1413" s="3">
        <v>834.529</v>
      </c>
      <c r="D1413" s="3">
        <v>0.26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0.26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0.26</v>
      </c>
    </row>
    <row r="1416" spans="1:4" x14ac:dyDescent="0.2">
      <c r="A1416" s="4">
        <v>835.48199999999997</v>
      </c>
      <c r="B1416" s="4">
        <v>0.26</v>
      </c>
      <c r="C1416" s="3">
        <v>835.48199999999997</v>
      </c>
      <c r="D1416" s="3">
        <v>0.26</v>
      </c>
    </row>
    <row r="1417" spans="1:4" x14ac:dyDescent="0.2">
      <c r="A1417" s="4">
        <v>835.79899999999998</v>
      </c>
      <c r="B1417" s="4">
        <v>0.26</v>
      </c>
      <c r="C1417" s="3">
        <v>835.79899999999998</v>
      </c>
      <c r="D1417" s="3">
        <v>0.26</v>
      </c>
    </row>
    <row r="1418" spans="1:4" x14ac:dyDescent="0.2">
      <c r="A1418" s="4">
        <v>836.11699999999996</v>
      </c>
      <c r="B1418" s="4">
        <v>0.26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0.26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0.26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0.26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0.26</v>
      </c>
      <c r="C1422" s="3">
        <v>837.38599999999997</v>
      </c>
      <c r="D1422" s="3">
        <v>0.27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0.27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0.27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0.27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0.27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0.27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0.27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0.27</v>
      </c>
    </row>
    <row r="1430" spans="1:4" x14ac:dyDescent="0.2">
      <c r="A1430" s="4">
        <v>839.92200000000003</v>
      </c>
      <c r="B1430" s="4">
        <v>0.27</v>
      </c>
      <c r="C1430" s="3">
        <v>839.92200000000003</v>
      </c>
      <c r="D1430" s="3">
        <v>0.27</v>
      </c>
    </row>
    <row r="1431" spans="1:4" x14ac:dyDescent="0.2">
      <c r="A1431" s="4">
        <v>840.23900000000003</v>
      </c>
      <c r="B1431" s="4">
        <v>0.27</v>
      </c>
      <c r="C1431" s="3">
        <v>840.23900000000003</v>
      </c>
      <c r="D1431" s="3">
        <v>0.27</v>
      </c>
    </row>
    <row r="1432" spans="1:4" x14ac:dyDescent="0.2">
      <c r="A1432" s="4">
        <v>840.55600000000004</v>
      </c>
      <c r="B1432" s="4">
        <v>0.27</v>
      </c>
      <c r="C1432" s="3">
        <v>840.55600000000004</v>
      </c>
      <c r="D1432" s="3">
        <v>0.27</v>
      </c>
    </row>
    <row r="1433" spans="1:4" x14ac:dyDescent="0.2">
      <c r="A1433" s="4">
        <v>840.87300000000005</v>
      </c>
      <c r="B1433" s="4">
        <v>0.27</v>
      </c>
      <c r="C1433" s="3">
        <v>840.87300000000005</v>
      </c>
      <c r="D1433" s="3">
        <v>0.27</v>
      </c>
    </row>
    <row r="1434" spans="1:4" x14ac:dyDescent="0.2">
      <c r="A1434" s="4">
        <v>841.18899999999996</v>
      </c>
      <c r="B1434" s="4">
        <v>0.27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0.27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0.27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0.27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0.27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0.27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0.27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0.27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0.27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0.27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0.28000000000000003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0.28000000000000003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0.28000000000000003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0.28000000000000003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0.28000000000000003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0.28000000000000003</v>
      </c>
    </row>
    <row r="1450" spans="1:4" x14ac:dyDescent="0.2">
      <c r="A1450" s="4">
        <v>846.24900000000002</v>
      </c>
      <c r="B1450" s="4">
        <v>0.28000000000000003</v>
      </c>
      <c r="C1450" s="3">
        <v>846.24900000000002</v>
      </c>
      <c r="D1450" s="3">
        <v>0.28000000000000003</v>
      </c>
    </row>
    <row r="1451" spans="1:4" x14ac:dyDescent="0.2">
      <c r="A1451" s="4">
        <v>846.56500000000005</v>
      </c>
      <c r="B1451" s="4">
        <v>0.28000000000000003</v>
      </c>
      <c r="C1451" s="3">
        <v>846.56500000000005</v>
      </c>
      <c r="D1451" s="3">
        <v>0.28000000000000003</v>
      </c>
    </row>
    <row r="1452" spans="1:4" x14ac:dyDescent="0.2">
      <c r="A1452" s="4">
        <v>846.88099999999997</v>
      </c>
      <c r="B1452" s="4">
        <v>0.28000000000000003</v>
      </c>
      <c r="C1452" s="3">
        <v>846.88099999999997</v>
      </c>
      <c r="D1452" s="3">
        <v>0.28000000000000003</v>
      </c>
    </row>
    <row r="1453" spans="1:4" x14ac:dyDescent="0.2">
      <c r="A1453" s="4">
        <v>847.19600000000003</v>
      </c>
      <c r="B1453" s="4">
        <v>0.28000000000000003</v>
      </c>
      <c r="C1453" s="3">
        <v>847.19600000000003</v>
      </c>
      <c r="D1453" s="3">
        <v>0.28000000000000003</v>
      </c>
    </row>
    <row r="1454" spans="1:4" x14ac:dyDescent="0.2">
      <c r="A1454" s="4">
        <v>847.51199999999994</v>
      </c>
      <c r="B1454" s="4">
        <v>0.28000000000000003</v>
      </c>
      <c r="C1454" s="3">
        <v>847.51199999999994</v>
      </c>
      <c r="D1454" s="3">
        <v>0.28000000000000003</v>
      </c>
    </row>
    <row r="1455" spans="1:4" x14ac:dyDescent="0.2">
      <c r="A1455" s="4">
        <v>847.827</v>
      </c>
      <c r="B1455" s="4">
        <v>0.28000000000000003</v>
      </c>
      <c r="C1455" s="3">
        <v>847.827</v>
      </c>
      <c r="D1455" s="3">
        <v>0.28000000000000003</v>
      </c>
    </row>
    <row r="1456" spans="1:4" x14ac:dyDescent="0.2">
      <c r="A1456" s="4">
        <v>848.14300000000003</v>
      </c>
      <c r="B1456" s="4">
        <v>0.28000000000000003</v>
      </c>
      <c r="C1456" s="3">
        <v>848.14300000000003</v>
      </c>
      <c r="D1456" s="3">
        <v>0.28000000000000003</v>
      </c>
    </row>
    <row r="1457" spans="1:4" x14ac:dyDescent="0.2">
      <c r="A1457" s="4">
        <v>848.45799999999997</v>
      </c>
      <c r="B1457" s="4">
        <v>0.28000000000000003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0.28000000000000003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0.28000000000000003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0.28000000000000003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0.28000000000000003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0.28000000000000003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0.28000000000000003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0.28000000000000003</v>
      </c>
      <c r="C1464" s="3">
        <v>850.66499999999996</v>
      </c>
      <c r="D1464" s="3">
        <v>0.28999999999999998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0.28999999999999998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0.28999999999999998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0.28999999999999998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0.28999999999999998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0.28999999999999998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0.28999999999999998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0.28999999999999998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0.28999999999999998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0.28999999999999998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0.28999999999999998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0.28999999999999998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0.28999999999999998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0.28999999999999998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0.28999999999999998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0.28999999999999998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0.28999999999999998</v>
      </c>
    </row>
    <row r="1481" spans="1:4" x14ac:dyDescent="0.2">
      <c r="A1481" s="4">
        <v>856.01400000000001</v>
      </c>
      <c r="B1481" s="4">
        <v>0.28999999999999998</v>
      </c>
      <c r="C1481" s="3">
        <v>856.01400000000001</v>
      </c>
      <c r="D1481" s="3">
        <v>0.28999999999999998</v>
      </c>
    </row>
    <row r="1482" spans="1:4" x14ac:dyDescent="0.2">
      <c r="A1482" s="4">
        <v>856.32799999999997</v>
      </c>
      <c r="B1482" s="4">
        <v>0.28999999999999998</v>
      </c>
      <c r="C1482" s="3">
        <v>856.32799999999997</v>
      </c>
      <c r="D1482" s="3">
        <v>0.28999999999999998</v>
      </c>
    </row>
    <row r="1483" spans="1:4" x14ac:dyDescent="0.2">
      <c r="A1483" s="4">
        <v>856.64200000000005</v>
      </c>
      <c r="B1483" s="4">
        <v>0.28999999999999998</v>
      </c>
      <c r="C1483" s="3">
        <v>856.64200000000005</v>
      </c>
      <c r="D1483" s="3">
        <v>0.28999999999999998</v>
      </c>
    </row>
    <row r="1484" spans="1:4" x14ac:dyDescent="0.2">
      <c r="A1484" s="4">
        <v>856.95600000000002</v>
      </c>
      <c r="B1484" s="4">
        <v>0.28999999999999998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0.28999999999999998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0.28999999999999998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0.28999999999999998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0.28999999999999998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0.28999999999999998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0.28999999999999998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0.28999999999999998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0.28999999999999998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0.28999999999999998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0.28999999999999998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0.28999999999999998</v>
      </c>
      <c r="C1495" s="3">
        <v>860.40800000000002</v>
      </c>
      <c r="D1495" s="3">
        <v>0.3</v>
      </c>
    </row>
    <row r="1496" spans="1:4" x14ac:dyDescent="0.2">
      <c r="A1496" s="4">
        <v>860.721</v>
      </c>
      <c r="B1496" s="4">
        <v>0.28999999999999998</v>
      </c>
      <c r="C1496" s="3">
        <v>860.721</v>
      </c>
      <c r="D1496" s="3">
        <v>0.3</v>
      </c>
    </row>
    <row r="1497" spans="1:4" x14ac:dyDescent="0.2">
      <c r="A1497" s="4">
        <v>861.03399999999999</v>
      </c>
      <c r="B1497" s="4">
        <v>0.28999999999999998</v>
      </c>
      <c r="C1497" s="3">
        <v>861.03399999999999</v>
      </c>
      <c r="D1497" s="3">
        <v>0.3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0.3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0.3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0.3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0.3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0.3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0.3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0.3</v>
      </c>
    </row>
    <row r="1505" spans="1:4" x14ac:dyDescent="0.2">
      <c r="A1505" s="4">
        <v>863.53899999999999</v>
      </c>
      <c r="B1505" s="4">
        <v>0.3</v>
      </c>
      <c r="C1505" s="3">
        <v>863.53899999999999</v>
      </c>
      <c r="D1505" s="3">
        <v>0.3</v>
      </c>
    </row>
    <row r="1506" spans="1:4" x14ac:dyDescent="0.2">
      <c r="A1506" s="4">
        <v>863.85199999999998</v>
      </c>
      <c r="B1506" s="4">
        <v>0.3</v>
      </c>
      <c r="C1506" s="3">
        <v>863.85199999999998</v>
      </c>
      <c r="D1506" s="3">
        <v>0.3</v>
      </c>
    </row>
    <row r="1507" spans="1:4" x14ac:dyDescent="0.2">
      <c r="A1507" s="4">
        <v>864.16499999999996</v>
      </c>
      <c r="B1507" s="4">
        <v>0.3</v>
      </c>
      <c r="C1507" s="3">
        <v>864.16499999999996</v>
      </c>
      <c r="D1507" s="3">
        <v>0.3</v>
      </c>
    </row>
    <row r="1508" spans="1:4" x14ac:dyDescent="0.2">
      <c r="A1508" s="4">
        <v>864.47799999999995</v>
      </c>
      <c r="B1508" s="4">
        <v>0.3</v>
      </c>
      <c r="C1508" s="3">
        <v>864.47799999999995</v>
      </c>
      <c r="D1508" s="3">
        <v>0.3</v>
      </c>
    </row>
    <row r="1509" spans="1:4" x14ac:dyDescent="0.2">
      <c r="A1509" s="4">
        <v>864.79100000000005</v>
      </c>
      <c r="B1509" s="4">
        <v>0.3</v>
      </c>
      <c r="C1509" s="3">
        <v>864.79100000000005</v>
      </c>
      <c r="D1509" s="3">
        <v>0.3</v>
      </c>
    </row>
    <row r="1510" spans="1:4" x14ac:dyDescent="0.2">
      <c r="A1510" s="4">
        <v>865.10400000000004</v>
      </c>
      <c r="B1510" s="4">
        <v>0.3</v>
      </c>
      <c r="C1510" s="3">
        <v>865.10400000000004</v>
      </c>
      <c r="D1510" s="3">
        <v>0.3</v>
      </c>
    </row>
    <row r="1511" spans="1:4" x14ac:dyDescent="0.2">
      <c r="A1511" s="4">
        <v>865.41600000000005</v>
      </c>
      <c r="B1511" s="4">
        <v>0.3</v>
      </c>
      <c r="C1511" s="3">
        <v>865.41600000000005</v>
      </c>
      <c r="D1511" s="3">
        <v>0.3</v>
      </c>
    </row>
    <row r="1512" spans="1:4" x14ac:dyDescent="0.2">
      <c r="A1512" s="4">
        <v>865.72900000000004</v>
      </c>
      <c r="B1512" s="4">
        <v>0.3</v>
      </c>
      <c r="C1512" s="3">
        <v>865.72900000000004</v>
      </c>
      <c r="D1512" s="3">
        <v>0.3</v>
      </c>
    </row>
    <row r="1513" spans="1:4" x14ac:dyDescent="0.2">
      <c r="A1513" s="4">
        <v>866.04100000000005</v>
      </c>
      <c r="B1513" s="4">
        <v>0.3</v>
      </c>
      <c r="C1513" s="3">
        <v>866.04100000000005</v>
      </c>
      <c r="D1513" s="3">
        <v>0.3</v>
      </c>
    </row>
    <row r="1514" spans="1:4" x14ac:dyDescent="0.2">
      <c r="A1514" s="4">
        <v>866.35400000000004</v>
      </c>
      <c r="B1514" s="4">
        <v>0.3</v>
      </c>
      <c r="C1514" s="3">
        <v>866.35400000000004</v>
      </c>
      <c r="D1514" s="3">
        <v>0.3</v>
      </c>
    </row>
    <row r="1515" spans="1:4" x14ac:dyDescent="0.2">
      <c r="A1515" s="4">
        <v>866.66600000000005</v>
      </c>
      <c r="B1515" s="4">
        <v>0.3</v>
      </c>
      <c r="C1515" s="3">
        <v>866.66600000000005</v>
      </c>
      <c r="D1515" s="3">
        <v>0.3</v>
      </c>
    </row>
    <row r="1516" spans="1:4" x14ac:dyDescent="0.2">
      <c r="A1516" s="4">
        <v>866.97900000000004</v>
      </c>
      <c r="B1516" s="4">
        <v>0.3</v>
      </c>
      <c r="C1516" s="3">
        <v>866.97900000000004</v>
      </c>
      <c r="D1516" s="3">
        <v>0.3</v>
      </c>
    </row>
    <row r="1517" spans="1:4" x14ac:dyDescent="0.2">
      <c r="A1517" s="4">
        <v>867.29100000000005</v>
      </c>
      <c r="B1517" s="4">
        <v>0.3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0.3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0.3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0.3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0.3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0.3</v>
      </c>
      <c r="C1522" s="3">
        <v>868.85199999999998</v>
      </c>
      <c r="D1522" s="3">
        <v>0.31</v>
      </c>
    </row>
    <row r="1523" spans="1:4" x14ac:dyDescent="0.2">
      <c r="A1523" s="4">
        <v>869.16399999999999</v>
      </c>
      <c r="B1523" s="4">
        <v>0.3</v>
      </c>
      <c r="C1523" s="3">
        <v>869.16399999999999</v>
      </c>
      <c r="D1523" s="3">
        <v>0.31</v>
      </c>
    </row>
    <row r="1524" spans="1:4" x14ac:dyDescent="0.2">
      <c r="A1524" s="4">
        <v>869.476</v>
      </c>
      <c r="B1524" s="4">
        <v>0.3</v>
      </c>
      <c r="C1524" s="3">
        <v>869.476</v>
      </c>
      <c r="D1524" s="3">
        <v>0.31</v>
      </c>
    </row>
    <row r="1525" spans="1:4" x14ac:dyDescent="0.2">
      <c r="A1525" s="4">
        <v>869.78800000000001</v>
      </c>
      <c r="B1525" s="4">
        <v>0.3</v>
      </c>
      <c r="C1525" s="3">
        <v>869.78800000000001</v>
      </c>
      <c r="D1525" s="3">
        <v>0.31</v>
      </c>
    </row>
    <row r="1526" spans="1:4" x14ac:dyDescent="0.2">
      <c r="A1526" s="4">
        <v>870.1</v>
      </c>
      <c r="B1526" s="4">
        <v>0.3</v>
      </c>
      <c r="C1526" s="3">
        <v>870.1</v>
      </c>
      <c r="D1526" s="3">
        <v>0.31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0.31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0.31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0.31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0.31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0.31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0.31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0.31</v>
      </c>
    </row>
    <row r="1534" spans="1:4" x14ac:dyDescent="0.2">
      <c r="A1534" s="4">
        <v>872.59199999999998</v>
      </c>
      <c r="B1534" s="4">
        <v>0.31</v>
      </c>
      <c r="C1534" s="3">
        <v>872.59199999999998</v>
      </c>
      <c r="D1534" s="3">
        <v>0.31</v>
      </c>
    </row>
    <row r="1535" spans="1:4" x14ac:dyDescent="0.2">
      <c r="A1535" s="4">
        <v>872.904</v>
      </c>
      <c r="B1535" s="4">
        <v>0.31</v>
      </c>
      <c r="C1535" s="3">
        <v>872.904</v>
      </c>
      <c r="D1535" s="3">
        <v>0.31</v>
      </c>
    </row>
    <row r="1536" spans="1:4" x14ac:dyDescent="0.2">
      <c r="A1536" s="4">
        <v>873.21500000000003</v>
      </c>
      <c r="B1536" s="4">
        <v>0.31</v>
      </c>
      <c r="C1536" s="3">
        <v>873.21500000000003</v>
      </c>
      <c r="D1536" s="3">
        <v>0.31</v>
      </c>
    </row>
    <row r="1537" spans="1:4" x14ac:dyDescent="0.2">
      <c r="A1537" s="4">
        <v>873.52599999999995</v>
      </c>
      <c r="B1537" s="4">
        <v>0.31</v>
      </c>
      <c r="C1537" s="3">
        <v>873.52599999999995</v>
      </c>
      <c r="D1537" s="3">
        <v>0.31</v>
      </c>
    </row>
    <row r="1538" spans="1:4" x14ac:dyDescent="0.2">
      <c r="A1538" s="4">
        <v>873.83799999999997</v>
      </c>
      <c r="B1538" s="4">
        <v>0.31</v>
      </c>
      <c r="C1538" s="3">
        <v>873.83799999999997</v>
      </c>
      <c r="D1538" s="3">
        <v>0.31</v>
      </c>
    </row>
    <row r="1539" spans="1:4" x14ac:dyDescent="0.2">
      <c r="A1539" s="4">
        <v>874.149</v>
      </c>
      <c r="B1539" s="4">
        <v>0.31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0.31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0.31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0.31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0.31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0.31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0.32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0.32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0.32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0.32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0.32</v>
      </c>
    </row>
    <row r="1550" spans="1:4" x14ac:dyDescent="0.2">
      <c r="A1550" s="4">
        <v>877.56799999999998</v>
      </c>
      <c r="B1550" s="4">
        <v>0.32</v>
      </c>
      <c r="C1550" s="3">
        <v>877.56799999999998</v>
      </c>
      <c r="D1550" s="3">
        <v>0.32</v>
      </c>
    </row>
    <row r="1551" spans="1:4" x14ac:dyDescent="0.2">
      <c r="A1551" s="4">
        <v>877.87900000000002</v>
      </c>
      <c r="B1551" s="4">
        <v>0.32</v>
      </c>
      <c r="C1551" s="3">
        <v>877.87900000000002</v>
      </c>
      <c r="D1551" s="3">
        <v>0.32</v>
      </c>
    </row>
    <row r="1552" spans="1:4" x14ac:dyDescent="0.2">
      <c r="A1552" s="4">
        <v>878.18899999999996</v>
      </c>
      <c r="B1552" s="4">
        <v>0.32</v>
      </c>
      <c r="C1552" s="3">
        <v>878.18899999999996</v>
      </c>
      <c r="D1552" s="3">
        <v>0.32</v>
      </c>
    </row>
    <row r="1553" spans="1:4" x14ac:dyDescent="0.2">
      <c r="A1553" s="4">
        <v>878.5</v>
      </c>
      <c r="B1553" s="4">
        <v>0.32</v>
      </c>
      <c r="C1553" s="3">
        <v>878.5</v>
      </c>
      <c r="D1553" s="3">
        <v>0.32</v>
      </c>
    </row>
    <row r="1554" spans="1:4" x14ac:dyDescent="0.2">
      <c r="A1554" s="4">
        <v>878.81</v>
      </c>
      <c r="B1554" s="4">
        <v>0.32</v>
      </c>
      <c r="C1554" s="3">
        <v>878.81</v>
      </c>
      <c r="D1554" s="3">
        <v>0.32</v>
      </c>
    </row>
    <row r="1555" spans="1:4" x14ac:dyDescent="0.2">
      <c r="A1555" s="4">
        <v>879.12</v>
      </c>
      <c r="B1555" s="4">
        <v>0.32</v>
      </c>
      <c r="C1555" s="3">
        <v>879.12</v>
      </c>
      <c r="D1555" s="3">
        <v>0.32</v>
      </c>
    </row>
    <row r="1556" spans="1:4" x14ac:dyDescent="0.2">
      <c r="A1556" s="4">
        <v>879.43100000000004</v>
      </c>
      <c r="B1556" s="4">
        <v>0.32</v>
      </c>
      <c r="C1556" s="3">
        <v>879.43100000000004</v>
      </c>
      <c r="D1556" s="3">
        <v>0.32</v>
      </c>
    </row>
    <row r="1557" spans="1:4" x14ac:dyDescent="0.2">
      <c r="A1557" s="4">
        <v>879.74099999999999</v>
      </c>
      <c r="B1557" s="4">
        <v>0.32</v>
      </c>
      <c r="C1557" s="3">
        <v>879.74099999999999</v>
      </c>
      <c r="D1557" s="3">
        <v>0.32</v>
      </c>
    </row>
    <row r="1558" spans="1:4" x14ac:dyDescent="0.2">
      <c r="A1558" s="4">
        <v>880.05100000000004</v>
      </c>
      <c r="B1558" s="4">
        <v>0.32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0.32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0.32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0.32</v>
      </c>
      <c r="C1561" s="3">
        <v>880.98099999999999</v>
      </c>
      <c r="D1561" s="3">
        <v>0.33</v>
      </c>
    </row>
    <row r="1562" spans="1:4" x14ac:dyDescent="0.2">
      <c r="A1562" s="4">
        <v>881.29100000000005</v>
      </c>
      <c r="B1562" s="4">
        <v>0.32</v>
      </c>
      <c r="C1562" s="3">
        <v>881.29100000000005</v>
      </c>
      <c r="D1562" s="3">
        <v>0.33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0.33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0.33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0.33</v>
      </c>
    </row>
    <row r="1566" spans="1:4" x14ac:dyDescent="0.2">
      <c r="A1566" s="4">
        <v>882.53099999999995</v>
      </c>
      <c r="B1566" s="4">
        <v>0.33</v>
      </c>
      <c r="C1566" s="3">
        <v>882.53099999999995</v>
      </c>
      <c r="D1566" s="3">
        <v>0.33</v>
      </c>
    </row>
    <row r="1567" spans="1:4" x14ac:dyDescent="0.2">
      <c r="A1567" s="4">
        <v>882.84</v>
      </c>
      <c r="B1567" s="4">
        <v>0.33</v>
      </c>
      <c r="C1567" s="3">
        <v>882.84</v>
      </c>
      <c r="D1567" s="3">
        <v>0.33</v>
      </c>
    </row>
    <row r="1568" spans="1:4" x14ac:dyDescent="0.2">
      <c r="A1568" s="4">
        <v>883.15</v>
      </c>
      <c r="B1568" s="4">
        <v>0.33</v>
      </c>
      <c r="C1568" s="3">
        <v>883.15</v>
      </c>
      <c r="D1568" s="3">
        <v>0.33</v>
      </c>
    </row>
    <row r="1569" spans="1:4" x14ac:dyDescent="0.2">
      <c r="A1569" s="4">
        <v>883.45899999999995</v>
      </c>
      <c r="B1569" s="4">
        <v>0.33</v>
      </c>
      <c r="C1569" s="3">
        <v>883.45899999999995</v>
      </c>
      <c r="D1569" s="3">
        <v>0.33</v>
      </c>
    </row>
    <row r="1570" spans="1:4" x14ac:dyDescent="0.2">
      <c r="A1570" s="4">
        <v>883.76900000000001</v>
      </c>
      <c r="B1570" s="4">
        <v>0.33</v>
      </c>
      <c r="C1570" s="3">
        <v>883.76900000000001</v>
      </c>
      <c r="D1570" s="3">
        <v>0.33</v>
      </c>
    </row>
    <row r="1571" spans="1:4" x14ac:dyDescent="0.2">
      <c r="A1571" s="4">
        <v>884.07799999999997</v>
      </c>
      <c r="B1571" s="4">
        <v>0.33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0.33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0.33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0.33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0.33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0.34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0.34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0.34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0.34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0.34</v>
      </c>
    </row>
    <row r="1581" spans="1:4" x14ac:dyDescent="0.2">
      <c r="A1581" s="4">
        <v>887.17</v>
      </c>
      <c r="B1581" s="4">
        <v>0.34</v>
      </c>
      <c r="C1581" s="3">
        <v>887.17</v>
      </c>
      <c r="D1581" s="3">
        <v>0.34</v>
      </c>
    </row>
    <row r="1582" spans="1:4" x14ac:dyDescent="0.2">
      <c r="A1582" s="4">
        <v>887.47900000000004</v>
      </c>
      <c r="B1582" s="4">
        <v>0.34</v>
      </c>
      <c r="C1582" s="3">
        <v>887.47900000000004</v>
      </c>
      <c r="D1582" s="3">
        <v>0.34</v>
      </c>
    </row>
    <row r="1583" spans="1:4" x14ac:dyDescent="0.2">
      <c r="A1583" s="4">
        <v>887.78800000000001</v>
      </c>
      <c r="B1583" s="4">
        <v>0.34</v>
      </c>
      <c r="C1583" s="3">
        <v>887.78800000000001</v>
      </c>
      <c r="D1583" s="3">
        <v>0.34</v>
      </c>
    </row>
    <row r="1584" spans="1:4" x14ac:dyDescent="0.2">
      <c r="A1584" s="4">
        <v>888.09699999999998</v>
      </c>
      <c r="B1584" s="4">
        <v>0.34</v>
      </c>
      <c r="C1584" s="3">
        <v>888.09699999999998</v>
      </c>
      <c r="D1584" s="3">
        <v>0.34</v>
      </c>
    </row>
    <row r="1585" spans="1:4" x14ac:dyDescent="0.2">
      <c r="A1585" s="4">
        <v>888.40599999999995</v>
      </c>
      <c r="B1585" s="4">
        <v>0.34</v>
      </c>
      <c r="C1585" s="3">
        <v>888.40599999999995</v>
      </c>
      <c r="D1585" s="3">
        <v>0.34</v>
      </c>
    </row>
    <row r="1586" spans="1:4" x14ac:dyDescent="0.2">
      <c r="A1586" s="4">
        <v>888.71400000000006</v>
      </c>
      <c r="B1586" s="4">
        <v>0.34</v>
      </c>
      <c r="C1586" s="3">
        <v>888.71400000000006</v>
      </c>
      <c r="D1586" s="3">
        <v>0.34</v>
      </c>
    </row>
    <row r="1587" spans="1:4" x14ac:dyDescent="0.2">
      <c r="A1587" s="4">
        <v>889.02300000000002</v>
      </c>
      <c r="B1587" s="4">
        <v>0.34</v>
      </c>
      <c r="C1587" s="3">
        <v>889.02300000000002</v>
      </c>
      <c r="D1587" s="3">
        <v>0.34</v>
      </c>
    </row>
    <row r="1588" spans="1:4" x14ac:dyDescent="0.2">
      <c r="A1588" s="4">
        <v>889.33100000000002</v>
      </c>
      <c r="B1588" s="4">
        <v>0.34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0.34</v>
      </c>
      <c r="C1589" s="3">
        <v>889.64</v>
      </c>
      <c r="D1589" s="3">
        <v>0.35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0.35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0.35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0.35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0.35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0.35</v>
      </c>
    </row>
    <row r="1595" spans="1:4" x14ac:dyDescent="0.2">
      <c r="A1595" s="4">
        <v>891.49</v>
      </c>
      <c r="B1595" s="4">
        <v>0.35</v>
      </c>
      <c r="C1595" s="3">
        <v>891.49</v>
      </c>
      <c r="D1595" s="3">
        <v>0.35</v>
      </c>
    </row>
    <row r="1596" spans="1:4" x14ac:dyDescent="0.2">
      <c r="A1596" s="4">
        <v>891.798</v>
      </c>
      <c r="B1596" s="4">
        <v>0.35</v>
      </c>
      <c r="C1596" s="3">
        <v>891.798</v>
      </c>
      <c r="D1596" s="3">
        <v>0.35</v>
      </c>
    </row>
    <row r="1597" spans="1:4" x14ac:dyDescent="0.2">
      <c r="A1597" s="4">
        <v>892.10599999999999</v>
      </c>
      <c r="B1597" s="4">
        <v>0.35</v>
      </c>
      <c r="C1597" s="3">
        <v>892.10599999999999</v>
      </c>
      <c r="D1597" s="3">
        <v>0.35</v>
      </c>
    </row>
    <row r="1598" spans="1:4" x14ac:dyDescent="0.2">
      <c r="A1598" s="4">
        <v>892.41399999999999</v>
      </c>
      <c r="B1598" s="4">
        <v>0.35</v>
      </c>
      <c r="C1598" s="3">
        <v>892.41399999999999</v>
      </c>
      <c r="D1598" s="3">
        <v>0.35</v>
      </c>
    </row>
    <row r="1599" spans="1:4" x14ac:dyDescent="0.2">
      <c r="A1599" s="4">
        <v>892.72199999999998</v>
      </c>
      <c r="B1599" s="4">
        <v>0.35</v>
      </c>
      <c r="C1599" s="3">
        <v>892.72199999999998</v>
      </c>
      <c r="D1599" s="3">
        <v>0.35</v>
      </c>
    </row>
    <row r="1600" spans="1:4" x14ac:dyDescent="0.2">
      <c r="A1600" s="4">
        <v>893.03</v>
      </c>
      <c r="B1600" s="4">
        <v>0.35</v>
      </c>
      <c r="C1600" s="3">
        <v>893.03</v>
      </c>
      <c r="D1600" s="3">
        <v>0.35</v>
      </c>
    </row>
    <row r="1601" spans="1:4" x14ac:dyDescent="0.2">
      <c r="A1601" s="4">
        <v>893.33799999999997</v>
      </c>
      <c r="B1601" s="4">
        <v>0.35</v>
      </c>
      <c r="C1601" s="3">
        <v>893.33799999999997</v>
      </c>
      <c r="D1601" s="3">
        <v>0.35</v>
      </c>
    </row>
    <row r="1602" spans="1:4" x14ac:dyDescent="0.2">
      <c r="A1602" s="4">
        <v>893.64599999999996</v>
      </c>
      <c r="B1602" s="4">
        <v>0.35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0.35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0.35</v>
      </c>
      <c r="C1604" s="3">
        <v>894.26099999999997</v>
      </c>
      <c r="D1604" s="3">
        <v>0.36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0.36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0.36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0.36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0.36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0.36</v>
      </c>
    </row>
    <row r="1610" spans="1:4" x14ac:dyDescent="0.2">
      <c r="A1610" s="4">
        <v>896.10699999999997</v>
      </c>
      <c r="B1610" s="4">
        <v>0.36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0.36</v>
      </c>
      <c r="C1611" s="3">
        <v>896.41399999999999</v>
      </c>
      <c r="D1611" s="3">
        <v>0.36</v>
      </c>
    </row>
    <row r="1612" spans="1:4" x14ac:dyDescent="0.2">
      <c r="A1612" s="4">
        <v>896.721</v>
      </c>
      <c r="B1612" s="4">
        <v>0.36</v>
      </c>
      <c r="C1612" s="3">
        <v>896.721</v>
      </c>
      <c r="D1612" s="3">
        <v>0.36</v>
      </c>
    </row>
    <row r="1613" spans="1:4" x14ac:dyDescent="0.2">
      <c r="A1613" s="4">
        <v>897.029</v>
      </c>
      <c r="B1613" s="4">
        <v>0.36</v>
      </c>
      <c r="C1613" s="3">
        <v>897.029</v>
      </c>
      <c r="D1613" s="3">
        <v>0.36</v>
      </c>
    </row>
    <row r="1614" spans="1:4" x14ac:dyDescent="0.2">
      <c r="A1614" s="4">
        <v>897.33600000000001</v>
      </c>
      <c r="B1614" s="4">
        <v>0.36</v>
      </c>
      <c r="C1614" s="3">
        <v>897.33600000000001</v>
      </c>
      <c r="D1614" s="3">
        <v>0.36</v>
      </c>
    </row>
    <row r="1615" spans="1:4" x14ac:dyDescent="0.2">
      <c r="A1615" s="4">
        <v>897.64300000000003</v>
      </c>
      <c r="B1615" s="4">
        <v>0.36</v>
      </c>
      <c r="C1615" s="3">
        <v>897.64300000000003</v>
      </c>
      <c r="D1615" s="3">
        <v>0.36</v>
      </c>
    </row>
    <row r="1616" spans="1:4" x14ac:dyDescent="0.2">
      <c r="A1616" s="4">
        <v>897.95</v>
      </c>
      <c r="B1616" s="4">
        <v>0.36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0.36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0.36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0.36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0.37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0.37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0.37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0.37</v>
      </c>
    </row>
    <row r="1624" spans="1:4" x14ac:dyDescent="0.2">
      <c r="A1624" s="4">
        <v>900.40499999999997</v>
      </c>
      <c r="B1624" s="4">
        <v>0.37</v>
      </c>
      <c r="C1624" s="3">
        <v>900.40499999999997</v>
      </c>
      <c r="D1624" s="3">
        <v>0.37</v>
      </c>
    </row>
    <row r="1625" spans="1:4" x14ac:dyDescent="0.2">
      <c r="A1625" s="4">
        <v>900.71100000000001</v>
      </c>
      <c r="B1625" s="4">
        <v>0.37</v>
      </c>
      <c r="C1625" s="3">
        <v>900.71100000000001</v>
      </c>
      <c r="D1625" s="3">
        <v>0.37</v>
      </c>
    </row>
    <row r="1626" spans="1:4" x14ac:dyDescent="0.2">
      <c r="A1626" s="4">
        <v>901.01800000000003</v>
      </c>
      <c r="B1626" s="4">
        <v>0.37</v>
      </c>
      <c r="C1626" s="3">
        <v>901.01800000000003</v>
      </c>
      <c r="D1626" s="3">
        <v>0.37</v>
      </c>
    </row>
    <row r="1627" spans="1:4" x14ac:dyDescent="0.2">
      <c r="A1627" s="4">
        <v>901.32399999999996</v>
      </c>
      <c r="B1627" s="4">
        <v>0.37</v>
      </c>
      <c r="C1627" s="3">
        <v>901.32399999999996</v>
      </c>
      <c r="D1627" s="3">
        <v>0.37</v>
      </c>
    </row>
    <row r="1628" spans="1:4" x14ac:dyDescent="0.2">
      <c r="A1628" s="4">
        <v>901.63099999999997</v>
      </c>
      <c r="B1628" s="4">
        <v>0.37</v>
      </c>
      <c r="C1628" s="3">
        <v>901.63099999999997</v>
      </c>
      <c r="D1628" s="3">
        <v>0.37</v>
      </c>
    </row>
    <row r="1629" spans="1:4" x14ac:dyDescent="0.2">
      <c r="A1629" s="4">
        <v>901.93700000000001</v>
      </c>
      <c r="B1629" s="4">
        <v>0.37</v>
      </c>
      <c r="C1629" s="3">
        <v>901.93700000000001</v>
      </c>
      <c r="D1629" s="3">
        <v>0.37</v>
      </c>
    </row>
    <row r="1630" spans="1:4" x14ac:dyDescent="0.2">
      <c r="A1630" s="4">
        <v>902.24300000000005</v>
      </c>
      <c r="B1630" s="4">
        <v>0.37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0.37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0.38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0.38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0.38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0.38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0.38</v>
      </c>
    </row>
    <row r="1638" spans="1:4" x14ac:dyDescent="0.2">
      <c r="A1638" s="4">
        <v>904.69200000000001</v>
      </c>
      <c r="B1638" s="4">
        <v>0.38</v>
      </c>
      <c r="C1638" s="3">
        <v>904.69200000000001</v>
      </c>
      <c r="D1638" s="3">
        <v>0.38</v>
      </c>
    </row>
    <row r="1639" spans="1:4" x14ac:dyDescent="0.2">
      <c r="A1639" s="4">
        <v>904.99800000000005</v>
      </c>
      <c r="B1639" s="4">
        <v>0.38</v>
      </c>
      <c r="C1639" s="3">
        <v>904.99800000000005</v>
      </c>
      <c r="D1639" s="3">
        <v>0.38</v>
      </c>
    </row>
    <row r="1640" spans="1:4" x14ac:dyDescent="0.2">
      <c r="A1640" s="4">
        <v>905.30399999999997</v>
      </c>
      <c r="B1640" s="4">
        <v>0.38</v>
      </c>
      <c r="C1640" s="3">
        <v>905.30399999999997</v>
      </c>
      <c r="D1640" s="3">
        <v>0.38</v>
      </c>
    </row>
    <row r="1641" spans="1:4" x14ac:dyDescent="0.2">
      <c r="A1641" s="4">
        <v>905.61</v>
      </c>
      <c r="B1641" s="4">
        <v>0.38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0.38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0.38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0.38</v>
      </c>
      <c r="C1644" s="3">
        <v>906.52700000000004</v>
      </c>
      <c r="D1644" s="3">
        <v>0.39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0.39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0.39</v>
      </c>
    </row>
    <row r="1647" spans="1:4" x14ac:dyDescent="0.2">
      <c r="A1647" s="4">
        <v>907.44299999999998</v>
      </c>
      <c r="B1647" s="4">
        <v>0.39</v>
      </c>
      <c r="C1647" s="3">
        <v>907.44299999999998</v>
      </c>
      <c r="D1647" s="3">
        <v>0.39</v>
      </c>
    </row>
    <row r="1648" spans="1:4" x14ac:dyDescent="0.2">
      <c r="A1648" s="4">
        <v>907.74800000000005</v>
      </c>
      <c r="B1648" s="4">
        <v>0.39</v>
      </c>
      <c r="C1648" s="3">
        <v>907.74800000000005</v>
      </c>
      <c r="D1648" s="3">
        <v>0.39</v>
      </c>
    </row>
    <row r="1649" spans="1:4" x14ac:dyDescent="0.2">
      <c r="A1649" s="4">
        <v>908.05399999999997</v>
      </c>
      <c r="B1649" s="4">
        <v>0.39</v>
      </c>
      <c r="C1649" s="3">
        <v>908.05399999999997</v>
      </c>
      <c r="D1649" s="3">
        <v>0.39</v>
      </c>
    </row>
    <row r="1650" spans="1:4" x14ac:dyDescent="0.2">
      <c r="A1650" s="4">
        <v>908.35900000000004</v>
      </c>
      <c r="B1650" s="4">
        <v>0.39</v>
      </c>
      <c r="C1650" s="3">
        <v>908.35900000000004</v>
      </c>
      <c r="D1650" s="3">
        <v>0.39</v>
      </c>
    </row>
    <row r="1651" spans="1:4" x14ac:dyDescent="0.2">
      <c r="A1651" s="4">
        <v>908.66399999999999</v>
      </c>
      <c r="B1651" s="4">
        <v>0.39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0.39</v>
      </c>
      <c r="C1652" s="3">
        <v>908.96900000000005</v>
      </c>
      <c r="D1652" s="3">
        <v>0.4</v>
      </c>
    </row>
    <row r="1653" spans="1:4" x14ac:dyDescent="0.2">
      <c r="A1653" s="4">
        <v>909.274</v>
      </c>
      <c r="B1653" s="4">
        <v>0.39</v>
      </c>
      <c r="C1653" s="3">
        <v>909.274</v>
      </c>
      <c r="D1653" s="3">
        <v>0.4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0.4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0.4</v>
      </c>
    </row>
    <row r="1656" spans="1:4" x14ac:dyDescent="0.2">
      <c r="A1656" s="4">
        <v>910.18899999999996</v>
      </c>
      <c r="B1656" s="4">
        <v>0.4</v>
      </c>
      <c r="C1656" s="3">
        <v>910.18899999999996</v>
      </c>
      <c r="D1656" s="3">
        <v>0.4</v>
      </c>
    </row>
    <row r="1657" spans="1:4" x14ac:dyDescent="0.2">
      <c r="A1657" s="4">
        <v>910.49400000000003</v>
      </c>
      <c r="B1657" s="4">
        <v>0.4</v>
      </c>
      <c r="C1657" s="3">
        <v>910.49400000000003</v>
      </c>
      <c r="D1657" s="3">
        <v>0.4</v>
      </c>
    </row>
    <row r="1658" spans="1:4" x14ac:dyDescent="0.2">
      <c r="A1658" s="4">
        <v>910.79899999999998</v>
      </c>
      <c r="B1658" s="4">
        <v>0.4</v>
      </c>
      <c r="C1658" s="3">
        <v>910.79899999999998</v>
      </c>
      <c r="D1658" s="3">
        <v>0.4</v>
      </c>
    </row>
    <row r="1659" spans="1:4" x14ac:dyDescent="0.2">
      <c r="A1659" s="4">
        <v>911.10400000000004</v>
      </c>
      <c r="B1659" s="4">
        <v>0.4</v>
      </c>
      <c r="C1659" s="3">
        <v>911.10400000000004</v>
      </c>
      <c r="D1659" s="3">
        <v>0.4</v>
      </c>
    </row>
    <row r="1660" spans="1:4" x14ac:dyDescent="0.2">
      <c r="A1660" s="4">
        <v>911.40899999999999</v>
      </c>
      <c r="B1660" s="4">
        <v>0.4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0.4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0.41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0.41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0.41</v>
      </c>
    </row>
    <row r="1666" spans="1:4" x14ac:dyDescent="0.2">
      <c r="A1666" s="4">
        <v>913.23599999999999</v>
      </c>
      <c r="B1666" s="4">
        <v>0.41</v>
      </c>
      <c r="C1666" s="3">
        <v>913.23599999999999</v>
      </c>
      <c r="D1666" s="3">
        <v>0.41</v>
      </c>
    </row>
    <row r="1667" spans="1:4" x14ac:dyDescent="0.2">
      <c r="A1667" s="4">
        <v>913.54</v>
      </c>
      <c r="B1667" s="4">
        <v>0.41</v>
      </c>
      <c r="C1667" s="3">
        <v>913.54</v>
      </c>
      <c r="D1667" s="3">
        <v>0.41</v>
      </c>
    </row>
    <row r="1668" spans="1:4" x14ac:dyDescent="0.2">
      <c r="A1668" s="4">
        <v>913.84400000000005</v>
      </c>
      <c r="B1668" s="4">
        <v>0.41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0.41</v>
      </c>
      <c r="C1669" s="3">
        <v>914.149</v>
      </c>
      <c r="D1669" s="3">
        <v>0.42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0.42</v>
      </c>
    </row>
    <row r="1671" spans="1:4" x14ac:dyDescent="0.2">
      <c r="A1671" s="4">
        <v>914.75699999999995</v>
      </c>
      <c r="B1671" s="4">
        <v>0.42</v>
      </c>
      <c r="C1671" s="3">
        <v>914.75699999999995</v>
      </c>
      <c r="D1671" s="3">
        <v>0.42</v>
      </c>
    </row>
    <row r="1672" spans="1:4" x14ac:dyDescent="0.2">
      <c r="A1672" s="4">
        <v>915.06100000000004</v>
      </c>
      <c r="B1672" s="4">
        <v>0.42</v>
      </c>
      <c r="C1672" s="3">
        <v>915.06100000000004</v>
      </c>
      <c r="D1672" s="3">
        <v>0.42</v>
      </c>
    </row>
    <row r="1673" spans="1:4" x14ac:dyDescent="0.2">
      <c r="A1673" s="4">
        <v>915.36500000000001</v>
      </c>
      <c r="B1673" s="4">
        <v>0.42</v>
      </c>
      <c r="C1673" s="3">
        <v>915.36500000000001</v>
      </c>
      <c r="D1673" s="3">
        <v>0.42</v>
      </c>
    </row>
    <row r="1674" spans="1:4" x14ac:dyDescent="0.2">
      <c r="A1674" s="4">
        <v>915.66899999999998</v>
      </c>
      <c r="B1674" s="4">
        <v>0.42</v>
      </c>
      <c r="C1674" s="3">
        <v>915.66899999999998</v>
      </c>
      <c r="D1674" s="3">
        <v>0.43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0.43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0.43</v>
      </c>
    </row>
    <row r="1677" spans="1:4" x14ac:dyDescent="0.2">
      <c r="A1677" s="4">
        <v>916.58100000000002</v>
      </c>
      <c r="B1677" s="4">
        <v>0.43</v>
      </c>
      <c r="C1677" s="3">
        <v>916.58100000000002</v>
      </c>
      <c r="D1677" s="3">
        <v>0.43</v>
      </c>
    </row>
    <row r="1678" spans="1:4" x14ac:dyDescent="0.2">
      <c r="A1678" s="4">
        <v>916.88400000000001</v>
      </c>
      <c r="B1678" s="4">
        <v>0.43</v>
      </c>
      <c r="C1678" s="3">
        <v>916.88400000000001</v>
      </c>
      <c r="D1678" s="3">
        <v>0.43</v>
      </c>
    </row>
    <row r="1679" spans="1:4" x14ac:dyDescent="0.2">
      <c r="A1679" s="4">
        <v>917.18799999999999</v>
      </c>
      <c r="B1679" s="4">
        <v>0.43</v>
      </c>
      <c r="C1679" s="3">
        <v>917.18799999999999</v>
      </c>
      <c r="D1679" s="3">
        <v>0.44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0.44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0.44</v>
      </c>
    </row>
    <row r="1682" spans="1:4" x14ac:dyDescent="0.2">
      <c r="A1682" s="4">
        <v>918.09900000000005</v>
      </c>
      <c r="B1682" s="4">
        <v>0.44</v>
      </c>
      <c r="C1682" s="3">
        <v>918.09900000000005</v>
      </c>
      <c r="D1682" s="3">
        <v>0.44</v>
      </c>
    </row>
    <row r="1683" spans="1:4" x14ac:dyDescent="0.2">
      <c r="A1683" s="4">
        <v>918.40200000000004</v>
      </c>
      <c r="B1683" s="4">
        <v>0.44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0.44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0.45</v>
      </c>
    </row>
    <row r="1686" spans="1:4" x14ac:dyDescent="0.2">
      <c r="A1686" s="4">
        <v>919.31200000000001</v>
      </c>
      <c r="B1686" s="4">
        <v>0.45</v>
      </c>
      <c r="C1686" s="3">
        <v>919.31200000000001</v>
      </c>
      <c r="D1686" s="3">
        <v>0.45</v>
      </c>
    </row>
    <row r="1687" spans="1:4" x14ac:dyDescent="0.2">
      <c r="A1687" s="4">
        <v>919.61599999999999</v>
      </c>
      <c r="B1687" s="4">
        <v>0.45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0.46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0.46</v>
      </c>
    </row>
    <row r="1690" spans="1:4" x14ac:dyDescent="0.2">
      <c r="A1690" s="4">
        <v>920.52499999999998</v>
      </c>
      <c r="B1690" s="4">
        <v>0.46</v>
      </c>
      <c r="C1690" s="3">
        <v>920.52499999999998</v>
      </c>
      <c r="D1690" s="3">
        <v>0.46</v>
      </c>
    </row>
    <row r="1691" spans="1:4" x14ac:dyDescent="0.2">
      <c r="A1691" s="4">
        <v>920.82799999999997</v>
      </c>
      <c r="B1691" s="4">
        <v>0.46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0.47</v>
      </c>
    </row>
    <row r="1693" spans="1:4" x14ac:dyDescent="0.2">
      <c r="A1693" s="4">
        <v>921.43399999999997</v>
      </c>
      <c r="B1693" s="4">
        <v>0.47</v>
      </c>
      <c r="C1693" s="3">
        <v>921.43399999999997</v>
      </c>
      <c r="D1693" s="3">
        <v>0.47</v>
      </c>
    </row>
    <row r="1694" spans="1:4" x14ac:dyDescent="0.2">
      <c r="A1694" s="4">
        <v>921.73699999999997</v>
      </c>
      <c r="B1694" s="4">
        <v>0.47</v>
      </c>
      <c r="C1694" s="3">
        <v>921.73699999999997</v>
      </c>
      <c r="D1694" s="3">
        <v>0.47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0.48</v>
      </c>
    </row>
    <row r="1697" spans="1:4" x14ac:dyDescent="0.2">
      <c r="A1697" s="4">
        <v>922.64499999999998</v>
      </c>
      <c r="B1697" s="4">
        <v>0.48</v>
      </c>
      <c r="C1697" s="3">
        <v>922.64499999999998</v>
      </c>
      <c r="D1697" s="3">
        <v>0.48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0.49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0.5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0.5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0.51</v>
      </c>
    </row>
    <row r="1705" spans="1:4" x14ac:dyDescent="0.2">
      <c r="A1705" s="4">
        <v>925.06500000000005</v>
      </c>
      <c r="B1705" s="4">
        <v>0.51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0.52</v>
      </c>
    </row>
    <row r="1707" spans="1:4" x14ac:dyDescent="0.2">
      <c r="A1707" s="4">
        <v>925.67</v>
      </c>
      <c r="B1707" s="4">
        <v>0.52</v>
      </c>
      <c r="C1707" s="3">
        <v>925.67</v>
      </c>
      <c r="D1707" s="3">
        <v>0.52</v>
      </c>
    </row>
    <row r="1708" spans="1:4" x14ac:dyDescent="0.2">
      <c r="A1708" s="4">
        <v>925.97199999999998</v>
      </c>
      <c r="B1708" s="4">
        <v>0.52</v>
      </c>
      <c r="C1708" s="3">
        <v>925.97199999999998</v>
      </c>
      <c r="D1708" s="3">
        <v>0.53</v>
      </c>
    </row>
    <row r="1709" spans="1:4" x14ac:dyDescent="0.2">
      <c r="A1709" s="4">
        <v>926.274</v>
      </c>
      <c r="B1709" s="4">
        <v>0.53</v>
      </c>
      <c r="C1709" s="3">
        <v>926.274</v>
      </c>
      <c r="D1709" s="3">
        <v>0.53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0.54</v>
      </c>
    </row>
    <row r="1711" spans="1:4" x14ac:dyDescent="0.2">
      <c r="A1711" s="4">
        <v>926.87800000000004</v>
      </c>
      <c r="B1711" s="4">
        <v>0.54</v>
      </c>
      <c r="C1711" s="3">
        <v>926.87800000000004</v>
      </c>
      <c r="D1711" s="3">
        <v>0.54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0.55000000000000004</v>
      </c>
      <c r="C1713" s="3">
        <v>927.48099999999999</v>
      </c>
      <c r="D1713" s="3">
        <v>0.55000000000000004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0.56000000000000005</v>
      </c>
    </row>
    <row r="1715" spans="1:4" x14ac:dyDescent="0.2">
      <c r="A1715" s="4">
        <v>928.08500000000004</v>
      </c>
      <c r="B1715" s="4">
        <v>0.56000000000000005</v>
      </c>
      <c r="C1715" s="3">
        <v>928.08500000000004</v>
      </c>
      <c r="D1715" s="3">
        <v>0.56000000000000005</v>
      </c>
    </row>
    <row r="1716" spans="1:4" x14ac:dyDescent="0.2">
      <c r="A1716" s="4">
        <v>928.38699999999994</v>
      </c>
      <c r="B1716" s="4">
        <v>0.56000000000000005</v>
      </c>
      <c r="C1716" s="3">
        <v>928.38699999999994</v>
      </c>
      <c r="D1716" s="3">
        <v>0.56999999999999995</v>
      </c>
    </row>
    <row r="1717" spans="1:4" x14ac:dyDescent="0.2">
      <c r="A1717" s="4">
        <v>928.68799999999999</v>
      </c>
      <c r="B1717" s="4">
        <v>0.56999999999999995</v>
      </c>
      <c r="C1717" s="3">
        <v>928.68799999999999</v>
      </c>
      <c r="D1717" s="3">
        <v>0.56999999999999995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0.57999999999999996</v>
      </c>
    </row>
    <row r="1719" spans="1:4" x14ac:dyDescent="0.2">
      <c r="A1719" s="4">
        <v>929.29100000000005</v>
      </c>
      <c r="B1719" s="4">
        <v>0.57999999999999996</v>
      </c>
      <c r="C1719" s="3">
        <v>929.29100000000005</v>
      </c>
      <c r="D1719" s="3">
        <v>0.59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0.59</v>
      </c>
    </row>
    <row r="1721" spans="1:4" x14ac:dyDescent="0.2">
      <c r="A1721" s="4">
        <v>929.89400000000001</v>
      </c>
      <c r="B1721" s="4">
        <v>0.59</v>
      </c>
      <c r="C1721" s="3">
        <v>929.89400000000001</v>
      </c>
      <c r="D1721" s="3">
        <v>0.6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0.6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0.61</v>
      </c>
    </row>
    <row r="1724" spans="1:4" x14ac:dyDescent="0.2">
      <c r="A1724" s="4">
        <v>930.798</v>
      </c>
      <c r="B1724" s="4">
        <v>0.61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0.62</v>
      </c>
    </row>
    <row r="1726" spans="1:4" x14ac:dyDescent="0.2">
      <c r="A1726" s="4">
        <v>931.40099999999995</v>
      </c>
      <c r="B1726" s="4">
        <v>0.62</v>
      </c>
      <c r="C1726" s="3">
        <v>931.40099999999995</v>
      </c>
      <c r="D1726" s="3">
        <v>0.63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0.63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0.64</v>
      </c>
    </row>
    <row r="1729" spans="1:4" x14ac:dyDescent="0.2">
      <c r="A1729" s="4">
        <v>932.30399999999997</v>
      </c>
      <c r="B1729" s="4">
        <v>0.64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0.65</v>
      </c>
      <c r="C1730" s="3">
        <v>932.60500000000002</v>
      </c>
      <c r="D1730" s="3">
        <v>0.65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0.66</v>
      </c>
    </row>
    <row r="1732" spans="1:4" x14ac:dyDescent="0.2">
      <c r="A1732" s="4">
        <v>933.20600000000002</v>
      </c>
      <c r="B1732" s="4">
        <v>0.66</v>
      </c>
      <c r="C1732" s="3">
        <v>933.20600000000002</v>
      </c>
      <c r="D1732" s="3">
        <v>0.67</v>
      </c>
    </row>
    <row r="1733" spans="1:4" x14ac:dyDescent="0.2">
      <c r="A1733" s="4">
        <v>933.50699999999995</v>
      </c>
      <c r="B1733" s="4">
        <v>0.67</v>
      </c>
      <c r="C1733" s="3">
        <v>933.50699999999995</v>
      </c>
      <c r="D1733" s="3">
        <v>0.67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0.68</v>
      </c>
    </row>
    <row r="1735" spans="1:4" x14ac:dyDescent="0.2">
      <c r="A1735" s="4">
        <v>934.10900000000004</v>
      </c>
      <c r="B1735" s="4">
        <v>0.68</v>
      </c>
      <c r="C1735" s="3">
        <v>934.10900000000004</v>
      </c>
      <c r="D1735" s="3">
        <v>0.69</v>
      </c>
    </row>
    <row r="1736" spans="1:4" x14ac:dyDescent="0.2">
      <c r="A1736" s="4">
        <v>934.40899999999999</v>
      </c>
      <c r="B1736" s="4">
        <v>0.69</v>
      </c>
      <c r="C1736" s="3">
        <v>934.40899999999999</v>
      </c>
      <c r="D1736" s="3">
        <v>0.7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0.7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0.71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0.72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0.73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0.76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0.77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0.78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0.8</v>
      </c>
      <c r="C1750" s="3">
        <v>938.61199999999997</v>
      </c>
      <c r="D1750" s="3">
        <v>0.8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0.81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0.82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0.83</v>
      </c>
    </row>
    <row r="1754" spans="1:4" x14ac:dyDescent="0.2">
      <c r="A1754" s="4">
        <v>939.81100000000004</v>
      </c>
      <c r="B1754" s="4">
        <v>0.83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0.84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0.85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0.86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0.92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1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1.01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1.02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1.03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1.04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1.22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1.24</v>
      </c>
      <c r="C1789" s="3">
        <v>950.26300000000003</v>
      </c>
      <c r="D1789" s="3">
        <v>1.23</v>
      </c>
    </row>
    <row r="1790" spans="1:4" x14ac:dyDescent="0.2">
      <c r="A1790" s="4">
        <v>950.56100000000004</v>
      </c>
      <c r="B1790" s="4">
        <v>1.25</v>
      </c>
      <c r="C1790" s="3">
        <v>950.56100000000004</v>
      </c>
      <c r="D1790" s="3">
        <v>1.25</v>
      </c>
    </row>
    <row r="1791" spans="1:4" x14ac:dyDescent="0.2">
      <c r="A1791" s="4">
        <v>950.85799999999995</v>
      </c>
      <c r="B1791" s="4">
        <v>1.26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1.27</v>
      </c>
      <c r="C1792" s="3">
        <v>951.15599999999995</v>
      </c>
      <c r="D1792" s="3">
        <v>1.27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1.59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1.82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1.81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1.81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1.83</v>
      </c>
    </row>
    <row r="1844" spans="1:4" x14ac:dyDescent="0.2">
      <c r="A1844" s="4">
        <v>966.55200000000002</v>
      </c>
      <c r="B1844" s="4">
        <v>1.81</v>
      </c>
      <c r="C1844" s="3">
        <v>966.55200000000002</v>
      </c>
      <c r="D1844" s="3">
        <v>1.83</v>
      </c>
    </row>
    <row r="1845" spans="1:4" x14ac:dyDescent="0.2">
      <c r="A1845" s="4">
        <v>966.846</v>
      </c>
      <c r="B1845" s="4">
        <v>1.82</v>
      </c>
      <c r="C1845" s="3">
        <v>966.846</v>
      </c>
      <c r="D1845" s="3">
        <v>1.83</v>
      </c>
    </row>
    <row r="1846" spans="1:4" x14ac:dyDescent="0.2">
      <c r="A1846" s="4">
        <v>967.14099999999996</v>
      </c>
      <c r="B1846" s="4">
        <v>1.82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1.83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1.82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1.82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1.82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1.83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1.83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1.81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1.83</v>
      </c>
      <c r="C1858" s="3">
        <v>970.67100000000005</v>
      </c>
      <c r="D1858" s="3">
        <v>1.82</v>
      </c>
    </row>
    <row r="1859" spans="1:4" x14ac:dyDescent="0.2">
      <c r="A1859" s="4">
        <v>970.96500000000003</v>
      </c>
      <c r="B1859" s="4">
        <v>1.81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1.8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1.8</v>
      </c>
      <c r="C1869" s="3">
        <v>973.9</v>
      </c>
      <c r="D1869" s="3">
        <v>1.81</v>
      </c>
    </row>
    <row r="1870" spans="1:4" x14ac:dyDescent="0.2">
      <c r="A1870" s="4">
        <v>974.19299999999998</v>
      </c>
      <c r="B1870" s="4">
        <v>1.8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1.8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1.78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1.78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1.8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1.81</v>
      </c>
      <c r="C1881" s="3">
        <v>977.41499999999996</v>
      </c>
      <c r="D1881" s="3">
        <v>1.76</v>
      </c>
    </row>
    <row r="1882" spans="1:4" x14ac:dyDescent="0.2">
      <c r="A1882" s="4">
        <v>977.70799999999997</v>
      </c>
      <c r="B1882" s="4">
        <v>1.82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1.76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1.74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1.75</v>
      </c>
      <c r="C1894" s="3">
        <v>981.21400000000006</v>
      </c>
      <c r="D1894" s="3">
        <v>1.79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1.81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1.84</v>
      </c>
    </row>
    <row r="1899" spans="1:4" x14ac:dyDescent="0.2">
      <c r="A1899" s="4">
        <v>982.673</v>
      </c>
      <c r="B1899" s="4">
        <v>1.74</v>
      </c>
      <c r="C1899" s="3">
        <v>982.673</v>
      </c>
      <c r="D1899" s="3">
        <v>1.8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1.79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1.74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1.73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1.76</v>
      </c>
      <c r="C1916" s="3">
        <v>987.62099999999998</v>
      </c>
      <c r="D1916" s="3">
        <v>1.74</v>
      </c>
    </row>
    <row r="1917" spans="1:4" x14ac:dyDescent="0.2">
      <c r="A1917" s="4">
        <v>987.91200000000003</v>
      </c>
      <c r="B1917" s="4">
        <v>1.77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1.73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1.72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1.71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1.75</v>
      </c>
      <c r="C1921" s="3">
        <v>989.07399999999996</v>
      </c>
      <c r="D1921" s="3">
        <v>1.7</v>
      </c>
    </row>
    <row r="1922" spans="1:4" x14ac:dyDescent="0.2">
      <c r="A1922" s="4">
        <v>989.36400000000003</v>
      </c>
      <c r="B1922" s="4">
        <v>1.7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1.66</v>
      </c>
      <c r="C1925" s="3">
        <v>990.23400000000004</v>
      </c>
      <c r="D1925" s="3">
        <v>1.68</v>
      </c>
    </row>
    <row r="1926" spans="1:4" x14ac:dyDescent="0.2">
      <c r="A1926" s="4">
        <v>990.52499999999998</v>
      </c>
      <c r="B1926" s="4">
        <v>1.67</v>
      </c>
      <c r="C1926" s="3">
        <v>990.52499999999998</v>
      </c>
      <c r="D1926" s="3">
        <v>1.67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1.67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1.69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1.69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1.67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1.64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1.65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1.57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1.6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1.56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1.53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1.59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1.57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1.51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1.5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1.44</v>
      </c>
    </row>
    <row r="1973" spans="1:4" x14ac:dyDescent="0.2">
      <c r="A1973" s="4">
        <v>1004.095</v>
      </c>
      <c r="B1973" s="4">
        <v>1.44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1.41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1.47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1.49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1.47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1.47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1.49</v>
      </c>
      <c r="C1980" s="3">
        <v>1006.105</v>
      </c>
      <c r="D1980" s="3">
        <v>1.47</v>
      </c>
    </row>
    <row r="1981" spans="1:4" x14ac:dyDescent="0.2">
      <c r="A1981" s="4">
        <v>1006.3920000000001</v>
      </c>
      <c r="B1981" s="4">
        <v>1.48</v>
      </c>
      <c r="C1981" s="3">
        <v>1006.3920000000001</v>
      </c>
      <c r="D1981" s="3">
        <v>1.52</v>
      </c>
    </row>
    <row r="1982" spans="1:4" x14ac:dyDescent="0.2">
      <c r="A1982" s="4">
        <v>1006.679</v>
      </c>
      <c r="B1982" s="4">
        <v>1.45</v>
      </c>
      <c r="C1982" s="3">
        <v>1006.679</v>
      </c>
      <c r="D1982" s="3">
        <v>1.52</v>
      </c>
    </row>
    <row r="1983" spans="1:4" x14ac:dyDescent="0.2">
      <c r="A1983" s="4">
        <v>1006.966</v>
      </c>
      <c r="B1983" s="4">
        <v>1.42</v>
      </c>
      <c r="C1983" s="3">
        <v>1006.966</v>
      </c>
      <c r="D1983" s="3">
        <v>1.49</v>
      </c>
    </row>
    <row r="1984" spans="1:4" x14ac:dyDescent="0.2">
      <c r="A1984" s="4">
        <v>1007.253</v>
      </c>
      <c r="B1984" s="4">
        <v>1.41</v>
      </c>
      <c r="C1984" s="3">
        <v>1007.253</v>
      </c>
      <c r="D1984" s="3">
        <v>1.45</v>
      </c>
    </row>
    <row r="1985" spans="1:4" x14ac:dyDescent="0.2">
      <c r="A1985" s="4">
        <v>1007.54</v>
      </c>
      <c r="B1985" s="4">
        <v>1.4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1.41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2">
      <c r="A1988" s="4">
        <v>1008.4</v>
      </c>
      <c r="B1988" s="4">
        <v>1.39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1.37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1.3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1.3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1.3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1.28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1.3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1.29</v>
      </c>
      <c r="C2010" s="3">
        <v>1014.69</v>
      </c>
      <c r="D2010" s="3">
        <v>1.3</v>
      </c>
    </row>
    <row r="2011" spans="1:4" x14ac:dyDescent="0.2">
      <c r="A2011" s="4">
        <v>1014.975</v>
      </c>
      <c r="B2011" s="4">
        <v>1.28</v>
      </c>
      <c r="C2011" s="3">
        <v>1014.975</v>
      </c>
      <c r="D2011" s="3">
        <v>1.29</v>
      </c>
    </row>
    <row r="2012" spans="1:4" x14ac:dyDescent="0.2">
      <c r="A2012" s="4">
        <v>1015.261</v>
      </c>
      <c r="B2012" s="4">
        <v>1.26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1.27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1.25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1.1399999999999999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1.1399999999999999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1.1000000000000001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1.1000000000000001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1.1100000000000001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-0.69</v>
      </c>
      <c r="C2" s="3">
        <v>338.96600000000001</v>
      </c>
      <c r="D2" s="3">
        <v>-0.81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0.14000000000000001</v>
      </c>
      <c r="K3" s="6">
        <f>D252</f>
        <v>0.38</v>
      </c>
      <c r="L3" s="6">
        <f>D650</f>
        <v>0.14000000000000001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-0.02</v>
      </c>
      <c r="C5" s="3">
        <v>340.11099999999999</v>
      </c>
      <c r="D5" s="3">
        <v>-0.44</v>
      </c>
    </row>
    <row r="6" spans="1:16" x14ac:dyDescent="0.2">
      <c r="A6" s="4">
        <v>340.49299999999999</v>
      </c>
      <c r="B6" s="4">
        <v>-0.28000000000000003</v>
      </c>
      <c r="C6" s="3">
        <v>340.49299999999999</v>
      </c>
      <c r="D6" s="3">
        <v>-0.99</v>
      </c>
    </row>
    <row r="7" spans="1:16" x14ac:dyDescent="0.2">
      <c r="A7" s="4">
        <v>340.875</v>
      </c>
      <c r="B7" s="4">
        <v>0.66</v>
      </c>
      <c r="C7" s="3">
        <v>340.875</v>
      </c>
      <c r="D7" s="3">
        <v>0.12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0.22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0.22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-0.05</v>
      </c>
    </row>
    <row r="12" spans="1:16" x14ac:dyDescent="0.2">
      <c r="A12" s="4">
        <v>342.78199999999998</v>
      </c>
      <c r="B12" s="4">
        <v>-0.41</v>
      </c>
      <c r="C12" s="3">
        <v>342.78199999999998</v>
      </c>
      <c r="D12" s="3">
        <v>-0.45</v>
      </c>
    </row>
    <row r="13" spans="1:16" x14ac:dyDescent="0.2">
      <c r="A13" s="4">
        <v>343.16300000000001</v>
      </c>
      <c r="B13" s="4">
        <v>-0.33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-0.69</v>
      </c>
      <c r="C14" s="3">
        <v>343.54399999999998</v>
      </c>
      <c r="D14" s="3">
        <v>-0.75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-0.08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2">
      <c r="A18" s="4">
        <v>345.06900000000002</v>
      </c>
      <c r="B18" s="4">
        <v>0.61</v>
      </c>
      <c r="C18" s="3">
        <v>345.06900000000002</v>
      </c>
      <c r="D18" s="3">
        <v>0.04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-0.12</v>
      </c>
    </row>
    <row r="20" spans="1:4" x14ac:dyDescent="0.2">
      <c r="A20" s="4">
        <v>345.83100000000002</v>
      </c>
      <c r="B20" s="4">
        <v>0.04</v>
      </c>
      <c r="C20" s="3">
        <v>345.83100000000002</v>
      </c>
      <c r="D20" s="3">
        <v>-0.13</v>
      </c>
    </row>
    <row r="21" spans="1:4" x14ac:dyDescent="0.2">
      <c r="A21" s="4">
        <v>346.21199999999999</v>
      </c>
      <c r="B21" s="4">
        <v>0.06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</v>
      </c>
      <c r="C22" s="3">
        <v>346.59300000000002</v>
      </c>
      <c r="D22" s="3">
        <v>0.32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0.24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0.23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0.22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0.23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0.23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0.25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0.23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0.22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0.21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0.23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0.23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0.23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0.24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0.23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0.22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0.22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0.22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0.22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0.23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0.23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0.22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0.22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0.22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0.21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0.22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0.22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0.22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0.22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0.23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0.24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0.23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0.24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0.23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0.23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0.22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0.21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0.21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0.22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0.22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0.22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0.23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0.24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0.24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0.23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0.23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0.23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0.23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0.22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0.22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0.23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0.23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0.23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0.23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0.23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0.22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0.23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0.23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0.24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0.24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0.24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0.24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0.24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0.24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0.24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0.24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0.24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0.24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0.24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0.24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0.24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0.25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0.25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0.25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0.25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0.26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0.26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0.26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0.26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0.26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0.26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0.26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0.26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0.26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0.26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0.26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0.26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0.26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0.26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0.27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0.27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0.27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0.27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0.27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0.27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0.27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0.28000000000000003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0.28000000000000003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0.28000000000000003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0.28000000000000003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0.28000000000000003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0.28000000000000003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0.28000000000000003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0.28000000000000003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0.28000000000000003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0.28000000000000003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0.28000000000000003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0.28000000000000003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0.28000000000000003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0.28999999999999998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0.28999999999999998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0.28999999999999998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0.28999999999999998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0.28999999999999998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0.3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0.3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0.3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0.3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0.3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0.3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0.3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0.3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0.3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0.31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0.31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0.31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0.31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0.32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0.32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0.32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0.32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0.32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0.32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0.32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0.32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0.32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0.33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0.33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0.33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0.33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0.33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0.33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0.33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0.33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0.33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0.34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0.34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0.34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0.34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0.34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0.34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0.34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0.34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0.34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0.34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0.35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0.35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0.35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0.35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0.35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0.35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0.35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0.35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0.35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0.35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0.35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0.35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0.35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0.36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0.36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0.36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0.36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0.36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0.36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0.36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0.37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0.37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0.37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0.37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0.37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0.37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0.37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0.37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0.38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0.38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0.38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0.38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0.38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0.38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0.38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0.38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0.38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0.38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0.38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0.38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0.38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0.38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0.38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0.38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0.38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0.38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0.38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0.38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0.38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0.38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0.38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0.38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0.38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0.38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0.38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0.38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0.38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0.38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0.38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0.38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0.38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0.38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0.38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0.38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0.38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0.38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0.37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0.37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0.37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0.37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0.37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0.37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0.37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0.37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0.37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0.37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0.37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0.37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0.37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0.37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0.37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0.37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0.37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0.37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0.37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0.37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0.37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0.37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0.36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0.36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0.36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0.36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0.36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0.36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0.36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0.36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0.36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0.36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0.36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0.35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0.35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0.35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0.35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0.35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0.35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0.35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0.34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0.34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0.34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0.34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0.34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0.34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0.34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0.33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0.33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0.33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0.33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0.33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0.33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0.33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0.33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0.32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0.32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0.32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0.32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0.32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0.32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0.32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0.31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0.31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0.31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0.31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0.31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0.31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0.31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0.31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0.3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0.3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0.3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0.3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0.3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0.3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0.28999999999999998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0.28999999999999998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0.28999999999999998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0.28999999999999998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0.28999999999999998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0.28999999999999998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0.28999999999999998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0.28999999999999998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0.28000000000000003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0.28000000000000003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0.28000000000000003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0.28000000000000003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0.28000000000000003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0.28000000000000003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0.28000000000000003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0.27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0.27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0.27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0.27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0.27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0.27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0.26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0.26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0.26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0.26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0.26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0.26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0.26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0.25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0.25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0.25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0.25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0.25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0.25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0.25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0.24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0.24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0.24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0.24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0.24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0.24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0.24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0.23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0.23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0.23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0.23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0.23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0.23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0.22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0.22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0.22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0.22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0.22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0.22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0.21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0.21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0.19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0.19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0.19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0.19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0.19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0.19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0.19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0.18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0.18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0.18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0.18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0.18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0.18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0.18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0.18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0.17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0.17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0.17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0.17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0.17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0.17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0.17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0.17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0.16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0.16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0.16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0.16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0.16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0.15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0.15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0.15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0.15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0.15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0.15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0.15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0.14000000000000001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0.14000000000000001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0.14000000000000001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0.14000000000000001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0.14000000000000001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0.14000000000000001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0.14000000000000001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0.14000000000000001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0.14000000000000001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0.14000000000000001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0.14000000000000001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0.14000000000000001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0.14000000000000001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0.14000000000000001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0.14000000000000001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0.12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0.12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0.12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0.12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0.12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1.83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1.81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1.82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1.41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1.39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1.38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1.38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1.1599999999999999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1.1399999999999999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1.1299999999999999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0.99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1.1399999999999999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2019-08-02T20:58:14Z</dcterms:modified>
</cp:coreProperties>
</file>