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SalmonShed_olfactoryFish/"/>
    </mc:Choice>
  </mc:AlternateContent>
  <xr:revisionPtr revIDLastSave="0" documentId="8_{4F49E993-9C69-1840-AC76-3F294E18DFAC}" xr6:coauthVersionLast="46" xr6:coauthVersionMax="46" xr10:uidLastSave="{00000000-0000-0000-0000-000000000000}"/>
  <workbookProtection lockStructure="1"/>
  <bookViews>
    <workbookView xWindow="0" yWindow="4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1" l="1"/>
  <c r="U38" i="1"/>
  <c r="T38" i="1"/>
  <c r="AA38" i="1" s="1"/>
  <c r="L38" i="1" s="1"/>
  <c r="AB37" i="1"/>
  <c r="U37" i="1"/>
  <c r="T37" i="1"/>
  <c r="AA37" i="1" s="1"/>
  <c r="L37" i="1" s="1"/>
  <c r="M37" i="1"/>
  <c r="AB36" i="1"/>
  <c r="U36" i="1"/>
  <c r="T36" i="1"/>
  <c r="AA36" i="1" s="1"/>
  <c r="AB35" i="1"/>
  <c r="U35" i="1"/>
  <c r="M35" i="1" s="1"/>
  <c r="T35" i="1"/>
  <c r="AA35" i="1" s="1"/>
  <c r="AB34" i="1"/>
  <c r="U34" i="1"/>
  <c r="M34" i="1" s="1"/>
  <c r="T34" i="1"/>
  <c r="AA34" i="1" s="1"/>
  <c r="AB33" i="1"/>
  <c r="U33" i="1"/>
  <c r="M33" i="1" s="1"/>
  <c r="T33" i="1"/>
  <c r="AA33" i="1" s="1"/>
  <c r="AB32" i="1"/>
  <c r="U32" i="1"/>
  <c r="T32" i="1"/>
  <c r="AA32" i="1" s="1"/>
  <c r="AB31" i="1"/>
  <c r="U31" i="1"/>
  <c r="T31" i="1"/>
  <c r="AA31" i="1" s="1"/>
  <c r="AB30" i="1"/>
  <c r="U30" i="1"/>
  <c r="T30" i="1"/>
  <c r="AA30" i="1" s="1"/>
  <c r="L30" i="1" s="1"/>
  <c r="AB29" i="1"/>
  <c r="U29" i="1"/>
  <c r="T29" i="1"/>
  <c r="AA29" i="1" s="1"/>
  <c r="L29" i="1" s="1"/>
  <c r="M29" i="1"/>
  <c r="AB28" i="1"/>
  <c r="U28" i="1"/>
  <c r="T28" i="1"/>
  <c r="AA28" i="1" s="1"/>
  <c r="AB27" i="1"/>
  <c r="U27" i="1"/>
  <c r="M27" i="1" s="1"/>
  <c r="T27" i="1"/>
  <c r="AA27" i="1" s="1"/>
  <c r="AB26" i="1"/>
  <c r="U26" i="1"/>
  <c r="T26" i="1"/>
  <c r="AA26" i="1" s="1"/>
  <c r="AB25" i="1"/>
  <c r="U25" i="1"/>
  <c r="M25" i="1" s="1"/>
  <c r="T25" i="1"/>
  <c r="AA25" i="1" s="1"/>
  <c r="AB24" i="1"/>
  <c r="U24" i="1"/>
  <c r="T24" i="1"/>
  <c r="AA24" i="1" s="1"/>
  <c r="AB23" i="1"/>
  <c r="U23" i="1"/>
  <c r="T23" i="1"/>
  <c r="AA23" i="1" s="1"/>
  <c r="AB22" i="1"/>
  <c r="U22" i="1"/>
  <c r="T22" i="1"/>
  <c r="AA22" i="1" s="1"/>
  <c r="L22" i="1" s="1"/>
  <c r="AB21" i="1"/>
  <c r="U21" i="1"/>
  <c r="T21" i="1"/>
  <c r="AA21" i="1" s="1"/>
  <c r="L21" i="1" l="1"/>
  <c r="L26" i="1"/>
  <c r="L25" i="1"/>
  <c r="M31" i="1"/>
  <c r="L33" i="1"/>
  <c r="L34" i="1"/>
  <c r="M38" i="1"/>
  <c r="M21" i="1"/>
  <c r="M30" i="1"/>
  <c r="M26" i="1"/>
  <c r="M36" i="1"/>
  <c r="M32" i="1"/>
  <c r="M28" i="1"/>
  <c r="M24" i="1"/>
  <c r="M23" i="1"/>
  <c r="L31" i="1"/>
  <c r="L23" i="1"/>
  <c r="L27" i="1"/>
  <c r="L35" i="1"/>
  <c r="L28" i="1"/>
  <c r="L36" i="1"/>
  <c r="L24" i="1"/>
  <c r="L32" i="1"/>
  <c r="M22" i="1"/>
  <c r="U4" i="1"/>
  <c r="AB20" i="1" l="1"/>
  <c r="U20" i="1"/>
  <c r="T20" i="1"/>
  <c r="AA20" i="1" s="1"/>
  <c r="AB19" i="1"/>
  <c r="U19" i="1"/>
  <c r="T19" i="1"/>
  <c r="AA19" i="1" s="1"/>
  <c r="AB18" i="1"/>
  <c r="U18" i="1"/>
  <c r="T18" i="1"/>
  <c r="AA18" i="1" s="1"/>
  <c r="AB17" i="1"/>
  <c r="U17" i="1"/>
  <c r="T17" i="1"/>
  <c r="AA17" i="1" s="1"/>
  <c r="AB16" i="1"/>
  <c r="U16" i="1"/>
  <c r="T16" i="1"/>
  <c r="AA16" i="1" s="1"/>
  <c r="L16" i="1" s="1"/>
  <c r="AB15" i="1"/>
  <c r="U15" i="1"/>
  <c r="T15" i="1"/>
  <c r="AA15" i="1" s="1"/>
  <c r="L20" i="1" l="1"/>
  <c r="M20" i="1"/>
  <c r="M16" i="1"/>
  <c r="M19" i="1"/>
  <c r="M15" i="1"/>
  <c r="M17" i="1"/>
  <c r="M18" i="1"/>
  <c r="L18" i="1"/>
  <c r="L15" i="1"/>
  <c r="L19" i="1"/>
  <c r="L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L12" i="1" s="1"/>
  <c r="T10" i="1"/>
  <c r="AA10" i="1" s="1"/>
  <c r="L10" i="1" s="1"/>
  <c r="T11" i="1"/>
  <c r="AB9" i="1"/>
  <c r="T9" i="1"/>
  <c r="AA9" i="1" s="1"/>
  <c r="L9" i="1" s="1"/>
  <c r="AB8" i="1"/>
  <c r="T8" i="1"/>
  <c r="AA8" i="1" s="1"/>
  <c r="L8" i="1" s="1"/>
  <c r="AB7" i="1"/>
  <c r="T7" i="1"/>
  <c r="AA7" i="1" s="1"/>
  <c r="AB6" i="1"/>
  <c r="T6" i="1"/>
  <c r="M6" i="1" s="1"/>
  <c r="AB5" i="1"/>
  <c r="T5" i="1"/>
  <c r="AA5" i="1" s="1"/>
  <c r="L5" i="1" s="1"/>
  <c r="AB4" i="1"/>
  <c r="T4" i="1"/>
  <c r="AA4" i="1" s="1"/>
  <c r="L4" i="1" s="1"/>
  <c r="T3" i="1"/>
  <c r="AA3" i="1" s="1"/>
  <c r="L3" i="1" s="1"/>
  <c r="L7" i="1" l="1"/>
  <c r="M13" i="1"/>
  <c r="AA6" i="1"/>
  <c r="L6" i="1" s="1"/>
  <c r="M11" i="1"/>
  <c r="M3" i="1"/>
  <c r="L13" i="1"/>
  <c r="M12" i="1"/>
  <c r="M10" i="1"/>
  <c r="M5" i="1"/>
  <c r="M1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  <author>Maher, Michael</author>
    <author>OA Lab</author>
  </authors>
  <commentList>
    <comment ref="Y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 xr:uid="{00000000-0006-0000-0100-00000300000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 xr:uid="{00000000-0006-0000-0100-00000F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 xr:uid="{00000000-0006-0000-0100-000010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 xr:uid="{00000000-0006-0000-0100-000011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 xr:uid="{00000000-0006-0000-0100-000012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 xr:uid="{00000000-0006-0000-0100-00001300000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 xr:uid="{00000000-0006-0000-0100-00001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 xr:uid="{00000000-0006-0000-0100-00001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 xr:uid="{00000000-0006-0000-0100-00001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 xr:uid="{00000000-0006-0000-0100-00001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 xr:uid="{00000000-0006-0000-0100-00001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<sst xmlns="http://schemas.openxmlformats.org/spreadsheetml/2006/main" count="152" uniqueCount="47">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</sst>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50" zoomScaleNormal="150" workbookViewId="0">
      <selection activeCell="E15" sqref="E15"/>
    </sheetView>
  </sheetViews>
  <sheetFormatPr baseColWidth="10" defaultColWidth="11.5" defaultRowHeight="13" x14ac:dyDescent="0.15"/>
  <sheetData>
    <row r="1" spans="1:5" x14ac:dyDescent="0.15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15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15">
      <c r="A3" s="11" t="s">
        <v>29</v>
      </c>
      <c r="B3" s="11" t="s">
        <v>31</v>
      </c>
      <c r="C3">
        <v>2</v>
      </c>
    </row>
    <row r="4" spans="1:5" x14ac:dyDescent="0.15">
      <c r="A4" t="s">
        <v>43</v>
      </c>
      <c r="B4" s="11" t="s">
        <v>32</v>
      </c>
      <c r="C4">
        <v>3</v>
      </c>
    </row>
    <row r="5" spans="1:5" x14ac:dyDescent="0.15">
      <c r="A5" t="s">
        <v>44</v>
      </c>
      <c r="C5">
        <v>4</v>
      </c>
    </row>
    <row r="6" spans="1:5" x14ac:dyDescent="0.15">
      <c r="C6">
        <v>5</v>
      </c>
    </row>
    <row r="7" spans="1:5" x14ac:dyDescent="0.15">
      <c r="C7">
        <v>6</v>
      </c>
    </row>
    <row r="8" spans="1:5" x14ac:dyDescent="0.15">
      <c r="C8">
        <v>7</v>
      </c>
      <c r="D8" t="s">
        <v>36</v>
      </c>
      <c r="E8" t="s">
        <v>38</v>
      </c>
    </row>
    <row r="9" spans="1:5" x14ac:dyDescent="0.15">
      <c r="C9">
        <v>8</v>
      </c>
      <c r="D9" t="s">
        <v>37</v>
      </c>
      <c r="E9" t="s">
        <v>39</v>
      </c>
    </row>
    <row r="10" spans="1:5" x14ac:dyDescent="0.15">
      <c r="C10">
        <v>9</v>
      </c>
      <c r="E10" t="s">
        <v>40</v>
      </c>
    </row>
    <row r="11" spans="1:5" x14ac:dyDescent="0.15">
      <c r="C11">
        <v>10</v>
      </c>
      <c r="E11" t="s">
        <v>41</v>
      </c>
    </row>
    <row r="12" spans="1:5" x14ac:dyDescent="0.15">
      <c r="C12">
        <v>11</v>
      </c>
      <c r="E12" t="s">
        <v>42</v>
      </c>
    </row>
    <row r="13" spans="1:5" x14ac:dyDescent="0.15">
      <c r="C13">
        <v>12</v>
      </c>
    </row>
    <row r="14" spans="1:5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-0.27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-0.66</v>
      </c>
      <c r="C3" s="3">
        <v>339.34800000000001</v>
      </c>
      <c r="D3" s="3">
        <v>-0.14000000000000001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0.41</v>
      </c>
      <c r="L3" s="6">
        <f>D650</f>
        <v>0.38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-0.9</v>
      </c>
      <c r="C4" s="3">
        <v>339.73</v>
      </c>
      <c r="D4" s="3">
        <v>-0.53</v>
      </c>
    </row>
    <row r="5" spans="1:16" x14ac:dyDescent="0.15">
      <c r="A5" s="4">
        <v>340.11099999999999</v>
      </c>
      <c r="B5" s="4">
        <v>-0.89</v>
      </c>
      <c r="C5" s="3">
        <v>340.11099999999999</v>
      </c>
      <c r="D5" s="3">
        <v>-0.42</v>
      </c>
    </row>
    <row r="6" spans="1:16" x14ac:dyDescent="0.15">
      <c r="A6" s="4">
        <v>340.49299999999999</v>
      </c>
      <c r="B6" s="4">
        <v>-1.87</v>
      </c>
      <c r="C6" s="3">
        <v>340.49299999999999</v>
      </c>
      <c r="D6" s="3">
        <v>-1.64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0.16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-0.02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-0.14000000000000001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-0.23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</v>
      </c>
      <c r="C13" s="3">
        <v>343.16300000000001</v>
      </c>
      <c r="D13" s="3">
        <v>0.35</v>
      </c>
    </row>
    <row r="14" spans="1:16" x14ac:dyDescent="0.15">
      <c r="A14" s="4">
        <v>343.54399999999998</v>
      </c>
      <c r="B14" s="4">
        <v>-0.6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-0.79</v>
      </c>
      <c r="C15" s="3">
        <v>343.92599999999999</v>
      </c>
      <c r="D15" s="3">
        <v>-0.5</v>
      </c>
    </row>
    <row r="16" spans="1:16" x14ac:dyDescent="0.15">
      <c r="A16" s="4">
        <v>344.30700000000002</v>
      </c>
      <c r="B16" s="4">
        <v>1.32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0.03</v>
      </c>
      <c r="C17" s="3">
        <v>344.68799999999999</v>
      </c>
      <c r="D17" s="3">
        <v>0.22</v>
      </c>
    </row>
    <row r="18" spans="1:4" x14ac:dyDescent="0.15">
      <c r="A18" s="4">
        <v>345.06900000000002</v>
      </c>
      <c r="B18" s="4">
        <v>0.05</v>
      </c>
      <c r="C18" s="3">
        <v>345.06900000000002</v>
      </c>
      <c r="D18" s="3">
        <v>0.36</v>
      </c>
    </row>
    <row r="19" spans="1:4" x14ac:dyDescent="0.15">
      <c r="A19" s="4">
        <v>345.45</v>
      </c>
      <c r="B19" s="4">
        <v>-0.15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-0.23</v>
      </c>
      <c r="C20" s="3">
        <v>345.83100000000002</v>
      </c>
      <c r="D20" s="3">
        <v>0.75</v>
      </c>
    </row>
    <row r="21" spans="1:4" x14ac:dyDescent="0.15">
      <c r="A21" s="4">
        <v>346.21199999999999</v>
      </c>
      <c r="B21" s="4">
        <v>-0.15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-1.61</v>
      </c>
      <c r="C22" s="3">
        <v>346.59300000000002</v>
      </c>
      <c r="D22" s="3">
        <v>-2.73</v>
      </c>
    </row>
    <row r="23" spans="1:4" x14ac:dyDescent="0.15">
      <c r="A23" s="4">
        <v>346.97399999999999</v>
      </c>
      <c r="B23" s="4">
        <v>0.05</v>
      </c>
      <c r="C23" s="3">
        <v>346.97399999999999</v>
      </c>
      <c r="D23" s="3">
        <v>0.09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0.21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0.17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0.17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0.31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0.31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0.31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0.32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0.31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0.31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0.31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0.32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0.32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0.33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0.33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0.33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0.33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0.33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0.33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0.33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0.33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0.33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0.33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0.33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0.33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0.33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0.33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0.33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0.33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0.34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0.34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0.34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0.34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0.34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0.34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0.34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0.34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0.34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0.34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0.34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0.35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0.35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0.35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0.35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0.35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0.35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0.35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0.35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0.35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0.35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0.35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0.35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0.36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0.36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0.36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0.36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0.36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0.37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0.37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0.38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0.38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0.38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0.39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0.39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0.39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0.39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0.39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0.39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0.39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0.39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0.39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0.39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0.39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0.39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0.4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0.4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0.4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0.4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0.4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0.4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0.4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0.4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0.4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0.4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0.4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0.41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0.41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0.41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0.41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0.41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0.41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0.41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0.41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0.41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0.41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0.41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0.41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0.41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0.41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0.41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0.41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0.41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0.41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0.41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0.41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0.41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0.41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0.41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0.41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0.41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0.41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0.41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0.41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0.41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0.41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0.41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0.41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0.42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0.41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0.41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0.41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0.42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0.42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0.41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0.41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0.41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0.41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0.41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0.41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0.41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0.41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0.41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0.41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0.41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0.41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0.41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0.41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0.41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0.41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0.41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0.41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0.41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0.41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0.41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0.41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0.41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0.41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0.41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0.41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0.4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0.4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0.4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0.4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0.4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0.38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0.38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0.38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0.38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0.38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0.37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0.37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0.37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0.37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0.37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0.36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0.36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0.36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0.36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0.36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0.36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0.35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0.35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0.35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0.35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0.35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0.35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0.35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0.35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0.34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0.34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0.34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0.34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0.34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0.34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0.34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0.34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0.34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0.33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0.33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0.33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0.33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0.33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0.33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0.33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0.33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0.33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0.32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0.32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0.32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0.32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0.32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0.32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0.32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0.32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0.31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0.31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0.31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0.31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0.31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0.31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0.31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0.28999999999999998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0.28999999999999998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0.28999999999999998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0.28999999999999998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0.28999999999999998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0.28000000000000003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0.28000000000000003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0.28000000000000003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0.27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0.27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0.27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0.27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0.27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0.26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0.26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0.26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0.24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0.24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0.24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0.24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0.24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0.24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0.38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0.38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0.38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0.38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0.38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0.38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0.38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0.38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0.38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0.38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0.38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0.38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0.38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0.38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0.38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0.38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0.33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15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15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0.94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0.95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15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15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15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15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15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15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15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15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15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15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15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15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15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15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15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1.67</v>
      </c>
      <c r="C1824" s="3">
        <v>960.64800000000002</v>
      </c>
      <c r="D1824" s="3">
        <v>1.7</v>
      </c>
    </row>
    <row r="1825" spans="1:4" x14ac:dyDescent="0.15">
      <c r="A1825" s="4">
        <v>960.94399999999996</v>
      </c>
      <c r="B1825" s="4">
        <v>1.69</v>
      </c>
      <c r="C1825" s="3">
        <v>960.94399999999996</v>
      </c>
      <c r="D1825" s="3">
        <v>1.74</v>
      </c>
    </row>
    <row r="1826" spans="1:4" x14ac:dyDescent="0.15">
      <c r="A1826" s="4">
        <v>961.23900000000003</v>
      </c>
      <c r="B1826" s="4">
        <v>1.7</v>
      </c>
      <c r="C1826" s="3">
        <v>961.23900000000003</v>
      </c>
      <c r="D1826" s="3">
        <v>1.74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1.73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1.74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1.73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1.75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1.76</v>
      </c>
    </row>
    <row r="1834" spans="1:4" x14ac:dyDescent="0.15">
      <c r="A1834" s="4">
        <v>963.60299999999995</v>
      </c>
      <c r="B1834" s="4">
        <v>1.76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15">
      <c r="A1836" s="4">
        <v>964.19299999999998</v>
      </c>
      <c r="B1836" s="4">
        <v>1.76</v>
      </c>
      <c r="C1836" s="3">
        <v>964.19299999999998</v>
      </c>
      <c r="D1836" s="3">
        <v>1.79</v>
      </c>
    </row>
    <row r="1837" spans="1:4" x14ac:dyDescent="0.15">
      <c r="A1837" s="4">
        <v>964.48800000000006</v>
      </c>
      <c r="B1837" s="4">
        <v>1.76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1.74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1.78</v>
      </c>
    </row>
    <row r="1848" spans="1:4" x14ac:dyDescent="0.15">
      <c r="A1848" s="4">
        <v>967.73</v>
      </c>
      <c r="B1848" s="4">
        <v>1.75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1.76</v>
      </c>
      <c r="C1849" s="3">
        <v>968.024</v>
      </c>
      <c r="D1849" s="3">
        <v>1.8</v>
      </c>
    </row>
    <row r="1850" spans="1:4" x14ac:dyDescent="0.15">
      <c r="A1850" s="4">
        <v>968.31799999999998</v>
      </c>
      <c r="B1850" s="4">
        <v>1.77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15">
      <c r="A1852" s="4">
        <v>968.90700000000004</v>
      </c>
      <c r="B1852" s="4">
        <v>1.77</v>
      </c>
      <c r="C1852" s="3">
        <v>968.90700000000004</v>
      </c>
      <c r="D1852" s="3">
        <v>1.79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1.78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1.73</v>
      </c>
      <c r="C1855" s="3">
        <v>969.78899999999999</v>
      </c>
      <c r="D1855" s="3">
        <v>1.8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1.8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1.79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1.8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1.8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1.82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1.86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1.82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1.82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1.8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1.78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1.77</v>
      </c>
    </row>
    <row r="1870" spans="1:4" x14ac:dyDescent="0.15">
      <c r="A1870" s="4">
        <v>974.19299999999998</v>
      </c>
      <c r="B1870" s="4">
        <v>1.71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1.73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1.74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1.77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1.68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1.71</v>
      </c>
      <c r="C1885" s="3">
        <v>978.58500000000004</v>
      </c>
      <c r="D1885" s="3">
        <v>1.72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1.76</v>
      </c>
    </row>
    <row r="1887" spans="1:4" x14ac:dyDescent="0.15">
      <c r="A1887" s="4">
        <v>979.17</v>
      </c>
      <c r="B1887" s="4">
        <v>1.76</v>
      </c>
      <c r="C1887" s="3">
        <v>979.17</v>
      </c>
      <c r="D1887" s="3">
        <v>1.79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1.79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1.74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1.75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1.74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1.71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1.74</v>
      </c>
    </row>
    <row r="1897" spans="1:4" x14ac:dyDescent="0.15">
      <c r="A1897" s="4">
        <v>982.08900000000006</v>
      </c>
      <c r="B1897" s="4">
        <v>1.72</v>
      </c>
      <c r="C1897" s="3">
        <v>982.08900000000006</v>
      </c>
      <c r="D1897" s="3">
        <v>1.79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1.83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1.79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1.79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1.66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1.59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1.56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1.62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1.65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1.61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1.52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1.6</v>
      </c>
    </row>
    <row r="1931" spans="1:4" x14ac:dyDescent="0.15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1.59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1.62</v>
      </c>
      <c r="C1933" s="3">
        <v>992.55399999999997</v>
      </c>
      <c r="D1933" s="3">
        <v>1.63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1.62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1.56</v>
      </c>
      <c r="C1937" s="3">
        <v>993.71199999999999</v>
      </c>
      <c r="D1937" s="3">
        <v>1.62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1.53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1.53</v>
      </c>
    </row>
    <row r="1944" spans="1:4" x14ac:dyDescent="0.15">
      <c r="A1944" s="4">
        <v>995.73599999999999</v>
      </c>
      <c r="B1944" s="4">
        <v>1.53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1.49</v>
      </c>
    </row>
    <row r="1946" spans="1:4" x14ac:dyDescent="0.15">
      <c r="A1946" s="4">
        <v>996.31399999999996</v>
      </c>
      <c r="B1946" s="4">
        <v>1.5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1.52</v>
      </c>
    </row>
    <row r="1949" spans="1:4" x14ac:dyDescent="0.15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1.48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1.38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1.42</v>
      </c>
      <c r="C1956" s="3">
        <v>999.20100000000002</v>
      </c>
      <c r="D1956" s="3">
        <v>1.48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1.46</v>
      </c>
      <c r="C1960" s="3">
        <v>1000.354</v>
      </c>
      <c r="D1960" s="3">
        <v>1.48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1.52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1.55</v>
      </c>
    </row>
    <row r="1963" spans="1:4" x14ac:dyDescent="0.15">
      <c r="A1963" s="4">
        <v>1001.218</v>
      </c>
      <c r="B1963" s="4">
        <v>1.43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1.49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1.51</v>
      </c>
    </row>
    <row r="1966" spans="1:4" x14ac:dyDescent="0.15">
      <c r="A1966" s="4">
        <v>1002.082</v>
      </c>
      <c r="B1966" s="4">
        <v>1.42</v>
      </c>
      <c r="C1966" s="3">
        <v>1002.082</v>
      </c>
      <c r="D1966" s="3">
        <v>1.48</v>
      </c>
    </row>
    <row r="1967" spans="1:4" x14ac:dyDescent="0.15">
      <c r="A1967" s="4">
        <v>1002.37</v>
      </c>
      <c r="B1967" s="4">
        <v>1.43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1.41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1.4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1.36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1.31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1.26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1.33</v>
      </c>
    </row>
    <row r="1987" spans="1:4" x14ac:dyDescent="0.15">
      <c r="A1987" s="4">
        <v>1008.1130000000001</v>
      </c>
      <c r="B1987" s="4">
        <v>1.29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1.37</v>
      </c>
    </row>
    <row r="1990" spans="1:4" x14ac:dyDescent="0.15">
      <c r="A1990" s="4">
        <v>1008.973</v>
      </c>
      <c r="B1990" s="4">
        <v>1.25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1.34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1.31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1.21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1.25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1.21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1.32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1.3</v>
      </c>
      <c r="C2003" s="3">
        <v>1012.692</v>
      </c>
      <c r="D2003" s="3">
        <v>1.3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1.27</v>
      </c>
      <c r="C2005" s="3">
        <v>1013.263</v>
      </c>
      <c r="D2005" s="3">
        <v>1.3</v>
      </c>
    </row>
    <row r="2006" spans="1:4" x14ac:dyDescent="0.15">
      <c r="A2006" s="4">
        <v>1013.548</v>
      </c>
      <c r="B2006" s="4">
        <v>1.28</v>
      </c>
      <c r="C2006" s="3">
        <v>1013.548</v>
      </c>
      <c r="D2006" s="3">
        <v>1.34</v>
      </c>
    </row>
    <row r="2007" spans="1:4" x14ac:dyDescent="0.15">
      <c r="A2007" s="4">
        <v>1013.8339999999999</v>
      </c>
      <c r="B2007" s="4">
        <v>1.25</v>
      </c>
      <c r="C2007" s="3">
        <v>1013.8339999999999</v>
      </c>
      <c r="D2007" s="3">
        <v>1.38</v>
      </c>
    </row>
    <row r="2008" spans="1:4" x14ac:dyDescent="0.15">
      <c r="A2008" s="4">
        <v>1014.119</v>
      </c>
      <c r="B2008" s="4">
        <v>1.22</v>
      </c>
      <c r="C2008" s="3">
        <v>1014.119</v>
      </c>
      <c r="D2008" s="3">
        <v>1.36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1.31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1.31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1.31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1.29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1.26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1.23</v>
      </c>
    </row>
    <row r="2018" spans="1:4" x14ac:dyDescent="0.15">
      <c r="A2018" s="4">
        <v>1016.971</v>
      </c>
      <c r="B2018" s="4">
        <v>1.1299999999999999</v>
      </c>
      <c r="C2018" s="3">
        <v>1016.971</v>
      </c>
      <c r="D2018" s="3">
        <v>1.23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1.2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1.2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1.08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1.1000000000000001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1.07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1.07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1.1000000000000001</v>
      </c>
      <c r="C2029" s="3">
        <v>1020.101</v>
      </c>
      <c r="D2029" s="3">
        <v>1.08</v>
      </c>
    </row>
    <row r="2030" spans="1:4" x14ac:dyDescent="0.15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1.1000000000000001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1.02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1.02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1.0900000000000001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1.0900000000000001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1.1000000000000001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1.1000000000000001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1.1200000000000001</v>
      </c>
      <c r="C2044" s="3">
        <v>1024.3579999999999</v>
      </c>
      <c r="D2044" s="3">
        <v>1.03</v>
      </c>
    </row>
    <row r="2045" spans="1:4" x14ac:dyDescent="0.15">
      <c r="A2045" s="4">
        <v>1024.6410000000001</v>
      </c>
      <c r="B2045" s="4">
        <v>1.1100000000000001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1.1100000000000001</v>
      </c>
      <c r="C2046" s="3">
        <v>1024.924</v>
      </c>
      <c r="D2046" s="3">
        <v>1</v>
      </c>
    </row>
    <row r="2047" spans="1:4" x14ac:dyDescent="0.15">
      <c r="A2047" s="4">
        <v>1025.2070000000001</v>
      </c>
      <c r="B2047" s="4">
        <v>1.04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1.04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1.03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-0.69</v>
      </c>
      <c r="C2" s="3">
        <v>338.96600000000001</v>
      </c>
      <c r="D2" s="3">
        <v>-0.13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-1.25</v>
      </c>
      <c r="C3" s="3">
        <v>339.34800000000001</v>
      </c>
      <c r="D3" s="3">
        <v>-0.85</v>
      </c>
      <c r="H3" s="5">
        <f>B252</f>
        <v>0.05</v>
      </c>
      <c r="I3" s="5">
        <f>B650</f>
        <v>0.06</v>
      </c>
      <c r="J3" s="5">
        <f>B1091</f>
        <v>0.15</v>
      </c>
      <c r="K3" s="6">
        <f>D252</f>
        <v>0.57999999999999996</v>
      </c>
      <c r="L3" s="6">
        <f>D650</f>
        <v>0.53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-1.42</v>
      </c>
      <c r="C4" s="3">
        <v>339.73</v>
      </c>
      <c r="D4" s="3">
        <v>-0.83</v>
      </c>
    </row>
    <row r="5" spans="1:16" x14ac:dyDescent="0.15">
      <c r="A5" s="4">
        <v>340.11099999999999</v>
      </c>
      <c r="B5" s="4">
        <v>-1.44</v>
      </c>
      <c r="C5" s="3">
        <v>340.11099999999999</v>
      </c>
      <c r="D5" s="3">
        <v>-1.1100000000000001</v>
      </c>
    </row>
    <row r="6" spans="1:16" x14ac:dyDescent="0.15">
      <c r="A6" s="4">
        <v>340.49299999999999</v>
      </c>
      <c r="B6" s="4">
        <v>-2.2599999999999998</v>
      </c>
      <c r="C6" s="3">
        <v>340.49299999999999</v>
      </c>
      <c r="D6" s="3">
        <v>-1.9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0.5</v>
      </c>
      <c r="C8" s="3">
        <v>341.25599999999997</v>
      </c>
      <c r="D8" s="3">
        <v>0.18</v>
      </c>
    </row>
    <row r="9" spans="1:16" x14ac:dyDescent="0.15">
      <c r="A9" s="4">
        <v>341.63799999999998</v>
      </c>
      <c r="B9" s="4">
        <v>0.31</v>
      </c>
      <c r="C9" s="3">
        <v>341.63799999999998</v>
      </c>
      <c r="D9" s="3">
        <v>0.16</v>
      </c>
    </row>
    <row r="10" spans="1:16" x14ac:dyDescent="0.15">
      <c r="A10" s="4">
        <v>342.01900000000001</v>
      </c>
      <c r="B10" s="4">
        <v>0.22</v>
      </c>
      <c r="C10" s="3">
        <v>342.01900000000001</v>
      </c>
      <c r="D10" s="3">
        <v>0.02</v>
      </c>
    </row>
    <row r="11" spans="1:16" x14ac:dyDescent="0.15">
      <c r="A11" s="4">
        <v>342.4</v>
      </c>
      <c r="B11" s="4">
        <v>-0.17</v>
      </c>
      <c r="C11" s="3">
        <v>342.4</v>
      </c>
      <c r="D11" s="3">
        <v>-0.11</v>
      </c>
    </row>
    <row r="12" spans="1:16" x14ac:dyDescent="0.15">
      <c r="A12" s="4">
        <v>342.78199999999998</v>
      </c>
      <c r="B12" s="4">
        <v>0.06</v>
      </c>
      <c r="C12" s="3">
        <v>342.78199999999998</v>
      </c>
      <c r="D12" s="3">
        <v>-0.2</v>
      </c>
    </row>
    <row r="13" spans="1:16" x14ac:dyDescent="0.15">
      <c r="A13" s="4">
        <v>343.16300000000001</v>
      </c>
      <c r="B13" s="4">
        <v>-0.11</v>
      </c>
      <c r="C13" s="3">
        <v>343.16300000000001</v>
      </c>
      <c r="D13" s="3">
        <v>-0.2</v>
      </c>
    </row>
    <row r="14" spans="1:16" x14ac:dyDescent="0.15">
      <c r="A14" s="4">
        <v>343.54399999999998</v>
      </c>
      <c r="B14" s="4">
        <v>0.04</v>
      </c>
      <c r="C14" s="3">
        <v>343.54399999999998</v>
      </c>
      <c r="D14" s="3">
        <v>-0.71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-0.77</v>
      </c>
    </row>
    <row r="16" spans="1:16" x14ac:dyDescent="0.15">
      <c r="A16" s="4">
        <v>344.30700000000002</v>
      </c>
      <c r="B16" s="4">
        <v>0.03</v>
      </c>
      <c r="C16" s="3">
        <v>344.30700000000002</v>
      </c>
      <c r="D16" s="3">
        <v>0.16</v>
      </c>
    </row>
    <row r="17" spans="1:4" x14ac:dyDescent="0.15">
      <c r="A17" s="4">
        <v>344.68799999999999</v>
      </c>
      <c r="B17" s="4">
        <v>0.02</v>
      </c>
      <c r="C17" s="3">
        <v>344.68799999999999</v>
      </c>
      <c r="D17" s="3">
        <v>0.02</v>
      </c>
    </row>
    <row r="18" spans="1:4" x14ac:dyDescent="0.15">
      <c r="A18" s="4">
        <v>345.06900000000002</v>
      </c>
      <c r="B18" s="4">
        <v>-0.05</v>
      </c>
      <c r="C18" s="3">
        <v>345.06900000000002</v>
      </c>
      <c r="D18" s="3">
        <v>-0.09</v>
      </c>
    </row>
    <row r="19" spans="1:4" x14ac:dyDescent="0.15">
      <c r="A19" s="4">
        <v>345.45</v>
      </c>
      <c r="B19" s="4">
        <v>0.65</v>
      </c>
      <c r="C19" s="3">
        <v>345.45</v>
      </c>
      <c r="D19" s="3">
        <v>-0.04</v>
      </c>
    </row>
    <row r="20" spans="1:4" x14ac:dyDescent="0.15">
      <c r="A20" s="4">
        <v>345.83100000000002</v>
      </c>
      <c r="B20" s="4">
        <v>0.21</v>
      </c>
      <c r="C20" s="3">
        <v>345.83100000000002</v>
      </c>
      <c r="D20" s="3">
        <v>-0.17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-0.26</v>
      </c>
    </row>
    <row r="22" spans="1:4" x14ac:dyDescent="0.15">
      <c r="A22" s="4">
        <v>346.59300000000002</v>
      </c>
      <c r="B22" s="4">
        <v>-2.62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0.08</v>
      </c>
      <c r="C23" s="3">
        <v>346.97399999999999</v>
      </c>
      <c r="D23" s="3">
        <v>0.56000000000000005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0.39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0.45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0.41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0.47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0.44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0.45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0.43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0.43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0.41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0.43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0.17</v>
      </c>
      <c r="C40" s="3">
        <v>353.44499999999999</v>
      </c>
      <c r="D40" s="3">
        <v>0.4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0.4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0.41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0.36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0.36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0.34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0.13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0.38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0.41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0.41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0.41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0.42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0.41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0.41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0.38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0.38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0.39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0.41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0.42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0.41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0.41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0.41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0.41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0.41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0.41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0.41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0.41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0.11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0.44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0.45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0.42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0.41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0.44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0.44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0.43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0.43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0.44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0.44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0.44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0.43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0.43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0.48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0.49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0.52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0.53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0.53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0.55000000000000004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0.55000000000000004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0.56000000000000005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0.55000000000000004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0.56000000000000005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0.56000000000000005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0.56999999999999995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0.56999999999999995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0.56999999999999995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0.56999999999999995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0.56999999999999995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0.57999999999999996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0.57999999999999996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0.57999999999999996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0.57999999999999996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0.57999999999999996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0.57999999999999996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0.59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0.59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0.59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0.59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0.59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0.59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0.59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0.57999999999999996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0.57999999999999996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0.57999999999999996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0.57999999999999996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0.57999999999999996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0.56999999999999995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0.56999999999999995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0.56999999999999995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0.56999999999999995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0.44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0.38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0.38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0.38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0.38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0.37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0.37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0.37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0.37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0.37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0.37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0.37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0.37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0.37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0.37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0.36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0.36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0.36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0.36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0.36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0.36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0.36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0.36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0.36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0.36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0.36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0.36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0.36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0.36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0.36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0.36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0.36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0.36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0.36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0.36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0.36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0.36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0.36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0.36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0.36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0.36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0.36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0.36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0.36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0.36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0.36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0.36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0.36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0.36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0.36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0.36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0.36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0.36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0.36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0.37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0.37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0.37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0.37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0.37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0.37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0.37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0.37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0.37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0.37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0.37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0.37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0.37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0.38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0.38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0.38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0.38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0.38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0.38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0.38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0.38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0.38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0.38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0.38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0.39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0.39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0.39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0.39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0.39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0.39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0.39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0.39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0.4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0.4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0.4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0.4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0.4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0.4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0.4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0.4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0.4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0.41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0.41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0.41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0.41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0.41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0.41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0.41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0.42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0.42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0.42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0.42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0.42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0.42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0.42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0.42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0.43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0.43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0.43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0.43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0.43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0.43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0.43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0.44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0.44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0.44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0.44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0.44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0.44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0.45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0.45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0.45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0.45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0.45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0.45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0.46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0.46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0.46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0.46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0.46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0.46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0.47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0.47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0.47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0.47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0.47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0.47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0.48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0.48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0.48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0.48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0.48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0.48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0.49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0.49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0.49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0.49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0.49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0.49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0.49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0.5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0.5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0.5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0.5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0.5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0.5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0.51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0.51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0.51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0.51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0.51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0.51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0.51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0.51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0.51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0.52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0.52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0.52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0.52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0.52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0.52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0.52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0.52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0.52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0.52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0.52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0.52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0.53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0.53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0.53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0.53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0.53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0.53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0.53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0.53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0.53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0.53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0.53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0.53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0.53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0.53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0.53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0.52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0.52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0.52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0.52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0.52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0.52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0.52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0.52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0.52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0.52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0.52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0.51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0.51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0.51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0.51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0.51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0.51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0.5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0.49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0.49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0.49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0.49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0.49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0.48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0.48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0.48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0.48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0.47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0.47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0.47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0.46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0.46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0.46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0.45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0.45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0.45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0.45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0.44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0.44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0.44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0.43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0.43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0.43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0.42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0.42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0.41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0.41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0.41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0.4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0.4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0.4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0.39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0.39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0.38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0.38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0.38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0.37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0.37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0.37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0.36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0.36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0.35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0.35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0.35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0.34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0.34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0.33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0.33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0.33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0.32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0.32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0.31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0.31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0.31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0.3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0.3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0.3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0.28999999999999998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0.28999999999999998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0.28000000000000003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0.28000000000000003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0.28000000000000003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0.27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0.27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0.27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0.26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0.26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0.25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0.25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0.25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0.24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0.24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0.24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0.23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0.23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0.23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0.23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0.22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0.22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0.22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0.21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0.21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0.21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0.18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0.17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0.17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0.16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0.15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15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15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15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15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15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15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15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15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15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15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15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15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15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15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15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15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15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15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15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15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15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15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15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15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15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15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15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15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15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15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15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15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15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15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15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15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15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15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15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15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15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15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15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15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15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15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15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15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15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15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15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15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15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15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15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15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15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15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15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15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15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15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15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15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15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15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15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15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15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15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15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15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15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15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15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15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15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15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15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15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15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15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15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15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15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15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15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15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15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15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15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15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15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15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15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15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15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15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15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15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15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15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15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15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15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15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15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15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15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15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15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15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15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15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15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15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15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15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15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15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15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15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15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15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15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15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15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15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15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15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15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15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15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15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15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15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15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15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15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15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15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15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15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15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15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15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15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15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15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15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15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15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15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15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15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15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15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15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15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15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15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15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15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15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15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15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15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15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15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15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15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15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15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15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15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15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15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15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15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15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15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15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15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15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15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15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15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15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15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15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15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15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15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15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15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15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15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15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15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15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15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15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15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15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15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15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15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15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15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15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15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15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15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15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15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15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15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15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15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15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15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15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15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15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15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15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15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15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15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15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15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15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15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15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15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15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15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15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15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15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15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15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15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15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15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15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15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15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15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15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15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15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15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15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15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15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15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15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15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15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15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15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15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15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15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15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15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15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15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15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15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15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15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15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15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15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15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15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15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15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15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15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15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15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15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15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15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15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15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15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15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15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15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15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15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15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15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15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15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15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15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15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15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15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15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15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15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15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15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15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15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15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15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15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15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15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15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15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15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15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15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15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15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15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15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15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15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15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15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15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15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15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15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15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15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15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15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15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15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15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15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15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15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15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15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15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15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15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15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15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15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15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15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15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15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15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15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15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15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15">
      <c r="A1770" s="4">
        <v>944.59699999999998</v>
      </c>
      <c r="B1770" s="4">
        <v>0.97</v>
      </c>
      <c r="C1770" s="3">
        <v>944.59699999999998</v>
      </c>
      <c r="D1770" s="3">
        <v>0.96</v>
      </c>
    </row>
    <row r="1771" spans="1:4" x14ac:dyDescent="0.15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15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15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15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15">
      <c r="A1775" s="4">
        <v>946.09</v>
      </c>
      <c r="B1775" s="4">
        <v>1.03</v>
      </c>
      <c r="C1775" s="3">
        <v>946.09</v>
      </c>
      <c r="D1775" s="3">
        <v>1.02</v>
      </c>
    </row>
    <row r="1776" spans="1:4" x14ac:dyDescent="0.15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15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15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15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15">
      <c r="A1784" s="4">
        <v>948.774</v>
      </c>
      <c r="B1784" s="4">
        <v>1.1399999999999999</v>
      </c>
      <c r="C1784" s="3">
        <v>948.774</v>
      </c>
      <c r="D1784" s="3">
        <v>1.1299999999999999</v>
      </c>
    </row>
    <row r="1785" spans="1:4" x14ac:dyDescent="0.15">
      <c r="A1785" s="4">
        <v>949.072</v>
      </c>
      <c r="B1785" s="4">
        <v>1.1499999999999999</v>
      </c>
      <c r="C1785" s="3">
        <v>949.072</v>
      </c>
      <c r="D1785" s="3">
        <v>1.1399999999999999</v>
      </c>
    </row>
    <row r="1786" spans="1:4" x14ac:dyDescent="0.15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15">
      <c r="A1787" s="4">
        <v>949.66700000000003</v>
      </c>
      <c r="B1787" s="4">
        <v>1.18</v>
      </c>
      <c r="C1787" s="3">
        <v>949.66700000000003</v>
      </c>
      <c r="D1787" s="3">
        <v>1.17</v>
      </c>
    </row>
    <row r="1788" spans="1:4" x14ac:dyDescent="0.15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15">
      <c r="A1789" s="4">
        <v>950.26300000000003</v>
      </c>
      <c r="B1789" s="4">
        <v>1.22</v>
      </c>
      <c r="C1789" s="3">
        <v>950.26300000000003</v>
      </c>
      <c r="D1789" s="3">
        <v>1.2</v>
      </c>
    </row>
    <row r="1790" spans="1:4" x14ac:dyDescent="0.15">
      <c r="A1790" s="4">
        <v>950.56100000000004</v>
      </c>
      <c r="B1790" s="4">
        <v>1.24</v>
      </c>
      <c r="C1790" s="3">
        <v>950.56100000000004</v>
      </c>
      <c r="D1790" s="3">
        <v>1.21</v>
      </c>
    </row>
    <row r="1791" spans="1:4" x14ac:dyDescent="0.15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15">
      <c r="A1793" s="4">
        <v>951.45299999999997</v>
      </c>
      <c r="B1793" s="4">
        <v>1.27</v>
      </c>
      <c r="C1793" s="3">
        <v>951.45299999999997</v>
      </c>
      <c r="D1793" s="3">
        <v>1.25</v>
      </c>
    </row>
    <row r="1794" spans="1:4" x14ac:dyDescent="0.15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15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15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15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1.38</v>
      </c>
    </row>
    <row r="1802" spans="1:4" x14ac:dyDescent="0.15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15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15">
      <c r="A1806" s="4">
        <v>955.31500000000005</v>
      </c>
      <c r="B1806" s="4">
        <v>1.48</v>
      </c>
      <c r="C1806" s="3">
        <v>955.31500000000005</v>
      </c>
      <c r="D1806" s="3">
        <v>1.46</v>
      </c>
    </row>
    <row r="1807" spans="1:4" x14ac:dyDescent="0.15">
      <c r="A1807" s="4">
        <v>955.61199999999997</v>
      </c>
      <c r="B1807" s="4">
        <v>1.49</v>
      </c>
      <c r="C1807" s="3">
        <v>955.61199999999997</v>
      </c>
      <c r="D1807" s="3">
        <v>1.47</v>
      </c>
    </row>
    <row r="1808" spans="1:4" x14ac:dyDescent="0.15">
      <c r="A1808" s="4">
        <v>955.90899999999999</v>
      </c>
      <c r="B1808" s="4">
        <v>1.5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1.51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1.52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1.53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1.61</v>
      </c>
    </row>
    <row r="1815" spans="1:4" x14ac:dyDescent="0.15">
      <c r="A1815" s="4">
        <v>957.98400000000004</v>
      </c>
      <c r="B1815" s="4">
        <v>1.6</v>
      </c>
      <c r="C1815" s="3">
        <v>957.98400000000004</v>
      </c>
      <c r="D1815" s="3">
        <v>1.62</v>
      </c>
    </row>
    <row r="1816" spans="1:4" x14ac:dyDescent="0.15">
      <c r="A1816" s="4">
        <v>958.28</v>
      </c>
      <c r="B1816" s="4">
        <v>1.62</v>
      </c>
      <c r="C1816" s="3">
        <v>958.28</v>
      </c>
      <c r="D1816" s="3">
        <v>1.64</v>
      </c>
    </row>
    <row r="1817" spans="1:4" x14ac:dyDescent="0.15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15">
      <c r="A1818" s="4">
        <v>958.87199999999996</v>
      </c>
      <c r="B1818" s="4">
        <v>1.64</v>
      </c>
      <c r="C1818" s="3">
        <v>958.87199999999996</v>
      </c>
      <c r="D1818" s="3">
        <v>1.7</v>
      </c>
    </row>
    <row r="1819" spans="1:4" x14ac:dyDescent="0.15">
      <c r="A1819" s="4">
        <v>959.16800000000001</v>
      </c>
      <c r="B1819" s="4">
        <v>1.67</v>
      </c>
      <c r="C1819" s="3">
        <v>959.16800000000001</v>
      </c>
      <c r="D1819" s="3">
        <v>1.71</v>
      </c>
    </row>
    <row r="1820" spans="1:4" x14ac:dyDescent="0.15">
      <c r="A1820" s="4">
        <v>959.46400000000006</v>
      </c>
      <c r="B1820" s="4">
        <v>1.66</v>
      </c>
      <c r="C1820" s="3">
        <v>959.46400000000006</v>
      </c>
      <c r="D1820" s="3">
        <v>1.7</v>
      </c>
    </row>
    <row r="1821" spans="1:4" x14ac:dyDescent="0.15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15">
      <c r="A1822" s="4">
        <v>960.05600000000004</v>
      </c>
      <c r="B1822" s="4">
        <v>1.71</v>
      </c>
      <c r="C1822" s="3">
        <v>960.05600000000004</v>
      </c>
      <c r="D1822" s="3">
        <v>1.74</v>
      </c>
    </row>
    <row r="1823" spans="1:4" x14ac:dyDescent="0.15">
      <c r="A1823" s="4">
        <v>960.35199999999998</v>
      </c>
      <c r="B1823" s="4">
        <v>1.7</v>
      </c>
      <c r="C1823" s="3">
        <v>960.35199999999998</v>
      </c>
      <c r="D1823" s="3">
        <v>1.72</v>
      </c>
    </row>
    <row r="1824" spans="1:4" x14ac:dyDescent="0.15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15">
      <c r="A1825" s="4">
        <v>960.94399999999996</v>
      </c>
      <c r="B1825" s="4">
        <v>1.74</v>
      </c>
      <c r="C1825" s="3">
        <v>960.94399999999996</v>
      </c>
      <c r="D1825" s="3">
        <v>1.73</v>
      </c>
    </row>
    <row r="1826" spans="1:4" x14ac:dyDescent="0.15">
      <c r="A1826" s="4">
        <v>961.23900000000003</v>
      </c>
      <c r="B1826" s="4">
        <v>1.74</v>
      </c>
      <c r="C1826" s="3">
        <v>961.23900000000003</v>
      </c>
      <c r="D1826" s="3">
        <v>1.74</v>
      </c>
    </row>
    <row r="1827" spans="1:4" x14ac:dyDescent="0.15">
      <c r="A1827" s="4">
        <v>961.53499999999997</v>
      </c>
      <c r="B1827" s="4">
        <v>1.74</v>
      </c>
      <c r="C1827" s="3">
        <v>961.53499999999997</v>
      </c>
      <c r="D1827" s="3">
        <v>1.76</v>
      </c>
    </row>
    <row r="1828" spans="1:4" x14ac:dyDescent="0.15">
      <c r="A1828" s="4">
        <v>961.83</v>
      </c>
      <c r="B1828" s="4">
        <v>1.75</v>
      </c>
      <c r="C1828" s="3">
        <v>961.83</v>
      </c>
      <c r="D1828" s="3">
        <v>1.77</v>
      </c>
    </row>
    <row r="1829" spans="1:4" x14ac:dyDescent="0.15">
      <c r="A1829" s="4">
        <v>962.12599999999998</v>
      </c>
      <c r="B1829" s="4">
        <v>1.73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1.74</v>
      </c>
      <c r="C1830" s="3">
        <v>962.42100000000005</v>
      </c>
      <c r="D1830" s="3">
        <v>1.76</v>
      </c>
    </row>
    <row r="1831" spans="1:4" x14ac:dyDescent="0.15">
      <c r="A1831" s="4">
        <v>962.71699999999998</v>
      </c>
      <c r="B1831" s="4">
        <v>1.77</v>
      </c>
      <c r="C1831" s="3">
        <v>962.71699999999998</v>
      </c>
      <c r="D1831" s="3">
        <v>1.79</v>
      </c>
    </row>
    <row r="1832" spans="1:4" x14ac:dyDescent="0.15">
      <c r="A1832" s="4">
        <v>963.01199999999994</v>
      </c>
      <c r="B1832" s="4">
        <v>1.78</v>
      </c>
      <c r="C1832" s="3">
        <v>963.01199999999994</v>
      </c>
      <c r="D1832" s="3">
        <v>1.78</v>
      </c>
    </row>
    <row r="1833" spans="1:4" x14ac:dyDescent="0.15">
      <c r="A1833" s="4">
        <v>963.30700000000002</v>
      </c>
      <c r="B1833" s="4">
        <v>1.79</v>
      </c>
      <c r="C1833" s="3">
        <v>963.30700000000002</v>
      </c>
      <c r="D1833" s="3">
        <v>1.78</v>
      </c>
    </row>
    <row r="1834" spans="1:4" x14ac:dyDescent="0.15">
      <c r="A1834" s="4">
        <v>963.60299999999995</v>
      </c>
      <c r="B1834" s="4">
        <v>1.83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1.8</v>
      </c>
      <c r="C1835" s="3">
        <v>963.89800000000002</v>
      </c>
      <c r="D1835" s="3">
        <v>1.78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</v>
      </c>
    </row>
    <row r="1837" spans="1:4" x14ac:dyDescent="0.15">
      <c r="A1837" s="4">
        <v>964.48800000000006</v>
      </c>
      <c r="B1837" s="4">
        <v>1.78</v>
      </c>
      <c r="C1837" s="3">
        <v>964.48800000000006</v>
      </c>
      <c r="D1837" s="3">
        <v>1.79</v>
      </c>
    </row>
    <row r="1838" spans="1:4" x14ac:dyDescent="0.15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1.78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1.78</v>
      </c>
    </row>
    <row r="1841" spans="1:4" x14ac:dyDescent="0.15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15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1.76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1.77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1.77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1.77</v>
      </c>
      <c r="C1850" s="3">
        <v>968.31799999999998</v>
      </c>
      <c r="D1850" s="3">
        <v>1.84</v>
      </c>
    </row>
    <row r="1851" spans="1:4" x14ac:dyDescent="0.15">
      <c r="A1851" s="4">
        <v>968.61300000000006</v>
      </c>
      <c r="B1851" s="4">
        <v>1.79</v>
      </c>
      <c r="C1851" s="3">
        <v>968.61300000000006</v>
      </c>
      <c r="D1851" s="3">
        <v>1.83</v>
      </c>
    </row>
    <row r="1852" spans="1:4" x14ac:dyDescent="0.15">
      <c r="A1852" s="4">
        <v>968.90700000000004</v>
      </c>
      <c r="B1852" s="4">
        <v>1.81</v>
      </c>
      <c r="C1852" s="3">
        <v>968.90700000000004</v>
      </c>
      <c r="D1852" s="3">
        <v>1.83</v>
      </c>
    </row>
    <row r="1853" spans="1:4" x14ac:dyDescent="0.15">
      <c r="A1853" s="4">
        <v>969.20100000000002</v>
      </c>
      <c r="B1853" s="4">
        <v>1.81</v>
      </c>
      <c r="C1853" s="3">
        <v>969.20100000000002</v>
      </c>
      <c r="D1853" s="3">
        <v>1.82</v>
      </c>
    </row>
    <row r="1854" spans="1:4" x14ac:dyDescent="0.15">
      <c r="A1854" s="4">
        <v>969.495</v>
      </c>
      <c r="B1854" s="4">
        <v>1.8</v>
      </c>
      <c r="C1854" s="3">
        <v>969.495</v>
      </c>
      <c r="D1854" s="3">
        <v>1.82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1.82</v>
      </c>
    </row>
    <row r="1856" spans="1:4" x14ac:dyDescent="0.15">
      <c r="A1856" s="4">
        <v>970.08299999999997</v>
      </c>
      <c r="B1856" s="4">
        <v>1.83</v>
      </c>
      <c r="C1856" s="3">
        <v>970.08299999999997</v>
      </c>
      <c r="D1856" s="3">
        <v>1.82</v>
      </c>
    </row>
    <row r="1857" spans="1:4" x14ac:dyDescent="0.15">
      <c r="A1857" s="4">
        <v>970.37699999999995</v>
      </c>
      <c r="B1857" s="4">
        <v>1.83</v>
      </c>
      <c r="C1857" s="3">
        <v>970.37699999999995</v>
      </c>
      <c r="D1857" s="3">
        <v>1.81</v>
      </c>
    </row>
    <row r="1858" spans="1:4" x14ac:dyDescent="0.15">
      <c r="A1858" s="4">
        <v>970.67100000000005</v>
      </c>
      <c r="B1858" s="4">
        <v>1.88</v>
      </c>
      <c r="C1858" s="3">
        <v>970.67100000000005</v>
      </c>
      <c r="D1858" s="3">
        <v>1.83</v>
      </c>
    </row>
    <row r="1859" spans="1:4" x14ac:dyDescent="0.15">
      <c r="A1859" s="4">
        <v>970.96500000000003</v>
      </c>
      <c r="B1859" s="4">
        <v>1.85</v>
      </c>
      <c r="C1859" s="3">
        <v>970.96500000000003</v>
      </c>
      <c r="D1859" s="3">
        <v>1.83</v>
      </c>
    </row>
    <row r="1860" spans="1:4" x14ac:dyDescent="0.15">
      <c r="A1860" s="4">
        <v>971.25900000000001</v>
      </c>
      <c r="B1860" s="4">
        <v>1.84</v>
      </c>
      <c r="C1860" s="3">
        <v>971.25900000000001</v>
      </c>
      <c r="D1860" s="3">
        <v>1.81</v>
      </c>
    </row>
    <row r="1861" spans="1:4" x14ac:dyDescent="0.15">
      <c r="A1861" s="4">
        <v>971.55200000000002</v>
      </c>
      <c r="B1861" s="4">
        <v>1.87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1.87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1.89</v>
      </c>
      <c r="C1863" s="3">
        <v>972.14</v>
      </c>
      <c r="D1863" s="3">
        <v>1.8</v>
      </c>
    </row>
    <row r="1864" spans="1:4" x14ac:dyDescent="0.15">
      <c r="A1864" s="4">
        <v>972.43299999999999</v>
      </c>
      <c r="B1864" s="4">
        <v>1.89</v>
      </c>
      <c r="C1864" s="3">
        <v>972.43299999999999</v>
      </c>
      <c r="D1864" s="3">
        <v>1.81</v>
      </c>
    </row>
    <row r="1865" spans="1:4" x14ac:dyDescent="0.15">
      <c r="A1865" s="4">
        <v>972.72699999999998</v>
      </c>
      <c r="B1865" s="4">
        <v>1.86</v>
      </c>
      <c r="C1865" s="3">
        <v>972.72699999999998</v>
      </c>
      <c r="D1865" s="3">
        <v>1.79</v>
      </c>
    </row>
    <row r="1866" spans="1:4" x14ac:dyDescent="0.15">
      <c r="A1866" s="4">
        <v>973.02</v>
      </c>
      <c r="B1866" s="4">
        <v>1.84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1.84</v>
      </c>
      <c r="C1867" s="3">
        <v>973.31399999999996</v>
      </c>
      <c r="D1867" s="3">
        <v>1.75</v>
      </c>
    </row>
    <row r="1868" spans="1:4" x14ac:dyDescent="0.15">
      <c r="A1868" s="4">
        <v>973.60699999999997</v>
      </c>
      <c r="B1868" s="4">
        <v>1.79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1.75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1.77</v>
      </c>
      <c r="C1875" s="3">
        <v>975.65899999999999</v>
      </c>
      <c r="D1875" s="3">
        <v>1.79</v>
      </c>
    </row>
    <row r="1876" spans="1:4" x14ac:dyDescent="0.15">
      <c r="A1876" s="4">
        <v>975.952</v>
      </c>
      <c r="B1876" s="4">
        <v>1.79</v>
      </c>
      <c r="C1876" s="3">
        <v>975.952</v>
      </c>
      <c r="D1876" s="3">
        <v>1.81</v>
      </c>
    </row>
    <row r="1877" spans="1:4" x14ac:dyDescent="0.15">
      <c r="A1877" s="4">
        <v>976.24400000000003</v>
      </c>
      <c r="B1877" s="4">
        <v>1.79</v>
      </c>
      <c r="C1877" s="3">
        <v>976.24400000000003</v>
      </c>
      <c r="D1877" s="3">
        <v>1.79</v>
      </c>
    </row>
    <row r="1878" spans="1:4" x14ac:dyDescent="0.15">
      <c r="A1878" s="4">
        <v>976.53700000000003</v>
      </c>
      <c r="B1878" s="4">
        <v>1.8</v>
      </c>
      <c r="C1878" s="3">
        <v>976.53700000000003</v>
      </c>
      <c r="D1878" s="3">
        <v>1.76</v>
      </c>
    </row>
    <row r="1879" spans="1:4" x14ac:dyDescent="0.15">
      <c r="A1879" s="4">
        <v>976.83</v>
      </c>
      <c r="B1879" s="4">
        <v>1.78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1.74</v>
      </c>
      <c r="C1881" s="3">
        <v>977.41499999999996</v>
      </c>
      <c r="D1881" s="3">
        <v>1.74</v>
      </c>
    </row>
    <row r="1882" spans="1:4" x14ac:dyDescent="0.15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1.72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1.74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1.76</v>
      </c>
      <c r="C1886" s="3">
        <v>978.87699999999995</v>
      </c>
      <c r="D1886" s="3">
        <v>1.76</v>
      </c>
    </row>
    <row r="1887" spans="1:4" x14ac:dyDescent="0.15">
      <c r="A1887" s="4">
        <v>979.17</v>
      </c>
      <c r="B1887" s="4">
        <v>1.8</v>
      </c>
      <c r="C1887" s="3">
        <v>979.17</v>
      </c>
      <c r="D1887" s="3">
        <v>1.78</v>
      </c>
    </row>
    <row r="1888" spans="1:4" x14ac:dyDescent="0.15">
      <c r="A1888" s="4">
        <v>979.46199999999999</v>
      </c>
      <c r="B1888" s="4">
        <v>1.81</v>
      </c>
      <c r="C1888" s="3">
        <v>979.46199999999999</v>
      </c>
      <c r="D1888" s="3">
        <v>1.77</v>
      </c>
    </row>
    <row r="1889" spans="1:4" x14ac:dyDescent="0.15">
      <c r="A1889" s="4">
        <v>979.75400000000002</v>
      </c>
      <c r="B1889" s="4">
        <v>1.78</v>
      </c>
      <c r="C1889" s="3">
        <v>979.75400000000002</v>
      </c>
      <c r="D1889" s="3">
        <v>1.78</v>
      </c>
    </row>
    <row r="1890" spans="1:4" x14ac:dyDescent="0.15">
      <c r="A1890" s="4">
        <v>980.04600000000005</v>
      </c>
      <c r="B1890" s="4">
        <v>1.78</v>
      </c>
      <c r="C1890" s="3">
        <v>980.04600000000005</v>
      </c>
      <c r="D1890" s="3">
        <v>1.8</v>
      </c>
    </row>
    <row r="1891" spans="1:4" x14ac:dyDescent="0.15">
      <c r="A1891" s="4">
        <v>980.33799999999997</v>
      </c>
      <c r="B1891" s="4">
        <v>1.76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1.78</v>
      </c>
    </row>
    <row r="1893" spans="1:4" x14ac:dyDescent="0.15">
      <c r="A1893" s="4">
        <v>980.92200000000003</v>
      </c>
      <c r="B1893" s="4">
        <v>1.76</v>
      </c>
      <c r="C1893" s="3">
        <v>980.92200000000003</v>
      </c>
      <c r="D1893" s="3">
        <v>1.76</v>
      </c>
    </row>
    <row r="1894" spans="1:4" x14ac:dyDescent="0.15">
      <c r="A1894" s="4">
        <v>981.21400000000006</v>
      </c>
      <c r="B1894" s="4">
        <v>1.77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1.77</v>
      </c>
      <c r="C1895" s="3">
        <v>981.50599999999997</v>
      </c>
      <c r="D1895" s="3">
        <v>1.76</v>
      </c>
    </row>
    <row r="1896" spans="1:4" x14ac:dyDescent="0.15">
      <c r="A1896" s="4">
        <v>981.798</v>
      </c>
      <c r="B1896" s="4">
        <v>1.83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1.83</v>
      </c>
      <c r="C1897" s="3">
        <v>982.08900000000006</v>
      </c>
      <c r="D1897" s="3">
        <v>1.81</v>
      </c>
    </row>
    <row r="1898" spans="1:4" x14ac:dyDescent="0.15">
      <c r="A1898" s="4">
        <v>982.38099999999997</v>
      </c>
      <c r="B1898" s="4">
        <v>1.85</v>
      </c>
      <c r="C1898" s="3">
        <v>982.38099999999997</v>
      </c>
      <c r="D1898" s="3">
        <v>1.81</v>
      </c>
    </row>
    <row r="1899" spans="1:4" x14ac:dyDescent="0.15">
      <c r="A1899" s="4">
        <v>982.673</v>
      </c>
      <c r="B1899" s="4">
        <v>1.82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1.78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1.73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1.65</v>
      </c>
    </row>
    <row r="1904" spans="1:4" x14ac:dyDescent="0.15">
      <c r="A1904" s="4">
        <v>984.13</v>
      </c>
      <c r="B1904" s="4">
        <v>1.67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1.63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1.69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1.68</v>
      </c>
    </row>
    <row r="1910" spans="1:4" x14ac:dyDescent="0.15">
      <c r="A1910" s="4">
        <v>985.87599999999998</v>
      </c>
      <c r="B1910" s="4">
        <v>1.69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1.66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1.65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1.66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1.68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1.71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1.71</v>
      </c>
    </row>
    <row r="1920" spans="1:4" x14ac:dyDescent="0.15">
      <c r="A1920" s="4">
        <v>988.78300000000002</v>
      </c>
      <c r="B1920" s="4">
        <v>1.62</v>
      </c>
      <c r="C1920" s="3">
        <v>988.78300000000002</v>
      </c>
      <c r="D1920" s="3">
        <v>1.7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1.7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1.66</v>
      </c>
    </row>
    <row r="1923" spans="1:4" x14ac:dyDescent="0.15">
      <c r="A1923" s="4">
        <v>989.654</v>
      </c>
      <c r="B1923" s="4">
        <v>1.65</v>
      </c>
      <c r="C1923" s="3">
        <v>989.654</v>
      </c>
      <c r="D1923" s="3">
        <v>1.61</v>
      </c>
    </row>
    <row r="1924" spans="1:4" x14ac:dyDescent="0.15">
      <c r="A1924" s="4">
        <v>989.94399999999996</v>
      </c>
      <c r="B1924" s="4">
        <v>1.64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1.63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1.62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1.59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1.57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1.58</v>
      </c>
      <c r="C1931" s="3">
        <v>991.97400000000005</v>
      </c>
      <c r="D1931" s="3">
        <v>1.57</v>
      </c>
    </row>
    <row r="1932" spans="1:4" x14ac:dyDescent="0.15">
      <c r="A1932" s="4">
        <v>992.26400000000001</v>
      </c>
      <c r="B1932" s="4">
        <v>1.59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1.65</v>
      </c>
      <c r="C1937" s="3">
        <v>993.71199999999999</v>
      </c>
      <c r="D1937" s="3">
        <v>1.62</v>
      </c>
    </row>
    <row r="1938" spans="1:4" x14ac:dyDescent="0.15">
      <c r="A1938" s="4">
        <v>994.00099999999998</v>
      </c>
      <c r="B1938" s="4">
        <v>1.67</v>
      </c>
      <c r="C1938" s="3">
        <v>994.00099999999998</v>
      </c>
      <c r="D1938" s="3">
        <v>1.64</v>
      </c>
    </row>
    <row r="1939" spans="1:4" x14ac:dyDescent="0.15">
      <c r="A1939" s="4">
        <v>994.29100000000005</v>
      </c>
      <c r="B1939" s="4">
        <v>1.67</v>
      </c>
      <c r="C1939" s="3">
        <v>994.29100000000005</v>
      </c>
      <c r="D1939" s="3">
        <v>1.65</v>
      </c>
    </row>
    <row r="1940" spans="1:4" x14ac:dyDescent="0.15">
      <c r="A1940" s="4">
        <v>994.58</v>
      </c>
      <c r="B1940" s="4">
        <v>1.64</v>
      </c>
      <c r="C1940" s="3">
        <v>994.58</v>
      </c>
      <c r="D1940" s="3">
        <v>1.65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1.68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1.6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1.54</v>
      </c>
      <c r="C1945" s="3">
        <v>996.02499999999998</v>
      </c>
      <c r="D1945" s="3">
        <v>1.56</v>
      </c>
    </row>
    <row r="1946" spans="1:4" x14ac:dyDescent="0.15">
      <c r="A1946" s="4">
        <v>996.31399999999996</v>
      </c>
      <c r="B1946" s="4">
        <v>1.52</v>
      </c>
      <c r="C1946" s="3">
        <v>996.31399999999996</v>
      </c>
      <c r="D1946" s="3">
        <v>1.53</v>
      </c>
    </row>
    <row r="1947" spans="1:4" x14ac:dyDescent="0.15">
      <c r="A1947" s="4">
        <v>996.60299999999995</v>
      </c>
      <c r="B1947" s="4">
        <v>1.55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1.52</v>
      </c>
    </row>
    <row r="1949" spans="1:4" x14ac:dyDescent="0.15">
      <c r="A1949" s="4">
        <v>997.18100000000004</v>
      </c>
      <c r="B1949" s="4">
        <v>1.51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1.53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1.51</v>
      </c>
      <c r="C1952" s="3">
        <v>998.04700000000003</v>
      </c>
      <c r="D1952" s="3">
        <v>1.48</v>
      </c>
    </row>
    <row r="1953" spans="1:4" x14ac:dyDescent="0.15">
      <c r="A1953" s="4">
        <v>998.33600000000001</v>
      </c>
      <c r="B1953" s="4">
        <v>1.5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1.51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1.45</v>
      </c>
      <c r="C1960" s="3">
        <v>1000.354</v>
      </c>
      <c r="D1960" s="3">
        <v>1.54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1.51</v>
      </c>
    </row>
    <row r="1962" spans="1:4" x14ac:dyDescent="0.15">
      <c r="A1962" s="4">
        <v>1000.93</v>
      </c>
      <c r="B1962" s="4">
        <v>1.49</v>
      </c>
      <c r="C1962" s="3">
        <v>1000.93</v>
      </c>
      <c r="D1962" s="3">
        <v>1.53</v>
      </c>
    </row>
    <row r="1963" spans="1:4" x14ac:dyDescent="0.15">
      <c r="A1963" s="4">
        <v>1001.218</v>
      </c>
      <c r="B1963" s="4">
        <v>1.47</v>
      </c>
      <c r="C1963" s="3">
        <v>1001.218</v>
      </c>
      <c r="D1963" s="3">
        <v>1.47</v>
      </c>
    </row>
    <row r="1964" spans="1:4" x14ac:dyDescent="0.15">
      <c r="A1964" s="4">
        <v>1001.506</v>
      </c>
      <c r="B1964" s="4">
        <v>1.51</v>
      </c>
      <c r="C1964" s="3">
        <v>1001.506</v>
      </c>
      <c r="D1964" s="3">
        <v>1.49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1.48</v>
      </c>
    </row>
    <row r="1966" spans="1:4" x14ac:dyDescent="0.15">
      <c r="A1966" s="4">
        <v>1002.082</v>
      </c>
      <c r="B1966" s="4">
        <v>1.48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1.47</v>
      </c>
      <c r="C1967" s="3">
        <v>1002.37</v>
      </c>
      <c r="D1967" s="3">
        <v>1.5</v>
      </c>
    </row>
    <row r="1968" spans="1:4" x14ac:dyDescent="0.15">
      <c r="A1968" s="4">
        <v>1002.657</v>
      </c>
      <c r="B1968" s="4">
        <v>1.48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1.42</v>
      </c>
      <c r="C1969" s="3">
        <v>1002.9450000000001</v>
      </c>
      <c r="D1969" s="3">
        <v>1.49</v>
      </c>
    </row>
    <row r="1970" spans="1:4" x14ac:dyDescent="0.15">
      <c r="A1970" s="4">
        <v>1003.2329999999999</v>
      </c>
      <c r="B1970" s="4">
        <v>1.42</v>
      </c>
      <c r="C1970" s="3">
        <v>1003.2329999999999</v>
      </c>
      <c r="D1970" s="3">
        <v>1.48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1.48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1.49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1.42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1.33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1.34</v>
      </c>
    </row>
    <row r="1986" spans="1:4" x14ac:dyDescent="0.15">
      <c r="A1986" s="4">
        <v>1007.826</v>
      </c>
      <c r="B1986" s="4">
        <v>1.33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1.33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1.28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1.29</v>
      </c>
      <c r="C1992" s="3">
        <v>1009.545</v>
      </c>
      <c r="D1992" s="3">
        <v>1.27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1.28</v>
      </c>
      <c r="C1994" s="3">
        <v>1010.1180000000001</v>
      </c>
      <c r="D1994" s="3">
        <v>1.26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1.3</v>
      </c>
      <c r="C1996" s="3">
        <v>1010.69</v>
      </c>
      <c r="D1996" s="3">
        <v>1.29</v>
      </c>
    </row>
    <row r="1997" spans="1:4" x14ac:dyDescent="0.15">
      <c r="A1997" s="4">
        <v>1010.976</v>
      </c>
      <c r="B1997" s="4">
        <v>1.34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1.29</v>
      </c>
    </row>
    <row r="1999" spans="1:4" x14ac:dyDescent="0.15">
      <c r="A1999" s="4">
        <v>1011.548</v>
      </c>
      <c r="B1999" s="4">
        <v>1.29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1.33</v>
      </c>
      <c r="C2001" s="3">
        <v>1012.12</v>
      </c>
      <c r="D2001" s="3">
        <v>1.31</v>
      </c>
    </row>
    <row r="2002" spans="1:4" x14ac:dyDescent="0.15">
      <c r="A2002" s="4">
        <v>1012.4059999999999</v>
      </c>
      <c r="B2002" s="4">
        <v>1.38</v>
      </c>
      <c r="C2002" s="3">
        <v>1012.4059999999999</v>
      </c>
      <c r="D2002" s="3">
        <v>1.32</v>
      </c>
    </row>
    <row r="2003" spans="1:4" x14ac:dyDescent="0.15">
      <c r="A2003" s="4">
        <v>1012.692</v>
      </c>
      <c r="B2003" s="4">
        <v>1.34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1.34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1.35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1.36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1.32</v>
      </c>
      <c r="C2007" s="3">
        <v>1013.8339999999999</v>
      </c>
      <c r="D2007" s="3">
        <v>1.26</v>
      </c>
    </row>
    <row r="2008" spans="1:4" x14ac:dyDescent="0.15">
      <c r="A2008" s="4">
        <v>1014.119</v>
      </c>
      <c r="B2008" s="4">
        <v>1.31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1.27</v>
      </c>
      <c r="C2009" s="3">
        <v>1014.405</v>
      </c>
      <c r="D2009" s="3">
        <v>1.22</v>
      </c>
    </row>
    <row r="2010" spans="1:4" x14ac:dyDescent="0.15">
      <c r="A2010" s="4">
        <v>1014.69</v>
      </c>
      <c r="B2010" s="4">
        <v>1.32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1.3</v>
      </c>
      <c r="C2011" s="3">
        <v>1014.975</v>
      </c>
      <c r="D2011" s="3">
        <v>1.22</v>
      </c>
    </row>
    <row r="2012" spans="1:4" x14ac:dyDescent="0.15">
      <c r="A2012" s="4">
        <v>1015.261</v>
      </c>
      <c r="B2012" s="4">
        <v>1.28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1.27</v>
      </c>
      <c r="C2013" s="3">
        <v>1015.546</v>
      </c>
      <c r="D2013" s="3">
        <v>1.26</v>
      </c>
    </row>
    <row r="2014" spans="1:4" x14ac:dyDescent="0.15">
      <c r="A2014" s="4">
        <v>1015.831</v>
      </c>
      <c r="B2014" s="4">
        <v>1.29</v>
      </c>
      <c r="C2014" s="3">
        <v>1015.831</v>
      </c>
      <c r="D2014" s="3">
        <v>1.28</v>
      </c>
    </row>
    <row r="2015" spans="1:4" x14ac:dyDescent="0.15">
      <c r="A2015" s="4">
        <v>1016.116</v>
      </c>
      <c r="B2015" s="4">
        <v>1.29</v>
      </c>
      <c r="C2015" s="3">
        <v>1016.116</v>
      </c>
      <c r="D2015" s="3">
        <v>1.27</v>
      </c>
    </row>
    <row r="2016" spans="1:4" x14ac:dyDescent="0.15">
      <c r="A2016" s="4">
        <v>1016.401</v>
      </c>
      <c r="B2016" s="4">
        <v>1.35</v>
      </c>
      <c r="C2016" s="3">
        <v>1016.401</v>
      </c>
      <c r="D2016" s="3">
        <v>1.3</v>
      </c>
    </row>
    <row r="2017" spans="1:4" x14ac:dyDescent="0.15">
      <c r="A2017" s="4">
        <v>1016.686</v>
      </c>
      <c r="B2017" s="4">
        <v>1.29</v>
      </c>
      <c r="C2017" s="3">
        <v>1016.686</v>
      </c>
      <c r="D2017" s="3">
        <v>1.24</v>
      </c>
    </row>
    <row r="2018" spans="1:4" x14ac:dyDescent="0.15">
      <c r="A2018" s="4">
        <v>1016.971</v>
      </c>
      <c r="B2018" s="4">
        <v>1.27</v>
      </c>
      <c r="C2018" s="3">
        <v>1016.971</v>
      </c>
      <c r="D2018" s="3">
        <v>1.25</v>
      </c>
    </row>
    <row r="2019" spans="1:4" x14ac:dyDescent="0.15">
      <c r="A2019" s="4">
        <v>1017.256</v>
      </c>
      <c r="B2019" s="4">
        <v>1.25</v>
      </c>
      <c r="C2019" s="3">
        <v>1017.256</v>
      </c>
      <c r="D2019" s="3">
        <v>1.2</v>
      </c>
    </row>
    <row r="2020" spans="1:4" x14ac:dyDescent="0.15">
      <c r="A2020" s="4">
        <v>1017.54</v>
      </c>
      <c r="B2020" s="4">
        <v>1.25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1.18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1.17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1.1100000000000001</v>
      </c>
    </row>
    <row r="2027" spans="1:4" x14ac:dyDescent="0.15">
      <c r="A2027" s="4">
        <v>1019.532</v>
      </c>
      <c r="B2027" s="4">
        <v>1.1000000000000001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1.1599999999999999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1.1100000000000001</v>
      </c>
      <c r="C2030" s="3">
        <v>1020.385</v>
      </c>
      <c r="D2030" s="3">
        <v>1.1399999999999999</v>
      </c>
    </row>
    <row r="2031" spans="1:4" x14ac:dyDescent="0.15">
      <c r="A2031" s="4">
        <v>1020.669</v>
      </c>
      <c r="B2031" s="4">
        <v>1.1100000000000001</v>
      </c>
      <c r="C2031" s="3">
        <v>1020.669</v>
      </c>
      <c r="D2031" s="3">
        <v>1.1499999999999999</v>
      </c>
    </row>
    <row r="2032" spans="1:4" x14ac:dyDescent="0.15">
      <c r="A2032" s="4">
        <v>1020.953</v>
      </c>
      <c r="B2032" s="4">
        <v>1.1100000000000001</v>
      </c>
      <c r="C2032" s="3">
        <v>1020.953</v>
      </c>
      <c r="D2032" s="3">
        <v>1.1599999999999999</v>
      </c>
    </row>
    <row r="2033" spans="1:4" x14ac:dyDescent="0.15">
      <c r="A2033" s="4">
        <v>1021.237</v>
      </c>
      <c r="B2033" s="4">
        <v>1.0900000000000001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1.1100000000000001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1.0900000000000001</v>
      </c>
    </row>
    <row r="2039" spans="1:4" x14ac:dyDescent="0.15">
      <c r="A2039" s="4">
        <v>1022.94</v>
      </c>
      <c r="B2039" s="4">
        <v>1.1299999999999999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1.1599999999999999</v>
      </c>
      <c r="C2040" s="3">
        <v>1023.224</v>
      </c>
      <c r="D2040" s="3">
        <v>1.1399999999999999</v>
      </c>
    </row>
    <row r="2041" spans="1:4" x14ac:dyDescent="0.15">
      <c r="A2041" s="4">
        <v>1023.5069999999999</v>
      </c>
      <c r="B2041" s="4">
        <v>1.1599999999999999</v>
      </c>
      <c r="C2041" s="3">
        <v>1023.5069999999999</v>
      </c>
      <c r="D2041" s="3">
        <v>1.17</v>
      </c>
    </row>
    <row r="2042" spans="1:4" x14ac:dyDescent="0.15">
      <c r="A2042" s="4">
        <v>1023.7910000000001</v>
      </c>
      <c r="B2042" s="4">
        <v>1.1399999999999999</v>
      </c>
      <c r="C2042" s="3">
        <v>1023.7910000000001</v>
      </c>
      <c r="D2042" s="3">
        <v>1.18</v>
      </c>
    </row>
    <row r="2043" spans="1:4" x14ac:dyDescent="0.15">
      <c r="A2043" s="4">
        <v>1024.0740000000001</v>
      </c>
      <c r="B2043" s="4">
        <v>1.1299999999999999</v>
      </c>
      <c r="C2043" s="3">
        <v>1024.0740000000001</v>
      </c>
      <c r="D2043" s="3">
        <v>1.2</v>
      </c>
    </row>
    <row r="2044" spans="1:4" x14ac:dyDescent="0.15">
      <c r="A2044" s="4">
        <v>1024.3579999999999</v>
      </c>
      <c r="B2044" s="4">
        <v>1.1499999999999999</v>
      </c>
      <c r="C2044" s="3">
        <v>1024.3579999999999</v>
      </c>
      <c r="D2044" s="3">
        <v>1.17</v>
      </c>
    </row>
    <row r="2045" spans="1:4" x14ac:dyDescent="0.15">
      <c r="A2045" s="4">
        <v>1024.6410000000001</v>
      </c>
      <c r="B2045" s="4">
        <v>1.1399999999999999</v>
      </c>
      <c r="C2045" s="3">
        <v>1024.6410000000001</v>
      </c>
      <c r="D2045" s="3">
        <v>1.18</v>
      </c>
    </row>
    <row r="2046" spans="1:4" x14ac:dyDescent="0.15">
      <c r="A2046" s="4">
        <v>1024.924</v>
      </c>
      <c r="B2046" s="4">
        <v>1.1299999999999999</v>
      </c>
      <c r="C2046" s="3">
        <v>1024.924</v>
      </c>
      <c r="D2046" s="3">
        <v>1.2</v>
      </c>
    </row>
    <row r="2047" spans="1:4" x14ac:dyDescent="0.15">
      <c r="A2047" s="4">
        <v>1025.2070000000001</v>
      </c>
      <c r="B2047" s="4">
        <v>1.1100000000000001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1.1499999999999999</v>
      </c>
      <c r="C2048" s="3">
        <v>1025.491</v>
      </c>
      <c r="D2048" s="3">
        <v>1.1399999999999999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-0.55000000000000004</v>
      </c>
      <c r="C2" s="3">
        <v>338.96600000000001</v>
      </c>
      <c r="D2" s="3">
        <v>0.56000000000000005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-1.17</v>
      </c>
      <c r="C3" s="3">
        <v>339.34800000000001</v>
      </c>
      <c r="D3" s="3">
        <v>-0.27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</v>
      </c>
      <c r="L3" s="6">
        <f>D650</f>
        <v>0.45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-1.28</v>
      </c>
      <c r="C4" s="3">
        <v>339.73</v>
      </c>
      <c r="D4" s="3">
        <v>-0.37</v>
      </c>
    </row>
    <row r="5" spans="1:16" x14ac:dyDescent="0.15">
      <c r="A5" s="4">
        <v>340.11099999999999</v>
      </c>
      <c r="B5" s="4">
        <v>-1.47</v>
      </c>
      <c r="C5" s="3">
        <v>340.11099999999999</v>
      </c>
      <c r="D5" s="3">
        <v>-0.45</v>
      </c>
    </row>
    <row r="6" spans="1:16" x14ac:dyDescent="0.15">
      <c r="A6" s="4">
        <v>340.49299999999999</v>
      </c>
      <c r="B6" s="4">
        <v>-2.25</v>
      </c>
      <c r="C6" s="3">
        <v>340.49299999999999</v>
      </c>
      <c r="D6" s="3">
        <v>-1.41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0.32</v>
      </c>
    </row>
    <row r="9" spans="1:16" x14ac:dyDescent="0.15">
      <c r="A9" s="4">
        <v>341.63799999999998</v>
      </c>
      <c r="B9" s="4">
        <v>0.78</v>
      </c>
      <c r="C9" s="3">
        <v>341.63799999999998</v>
      </c>
      <c r="D9" s="3">
        <v>0.39</v>
      </c>
    </row>
    <row r="10" spans="1:16" x14ac:dyDescent="0.15">
      <c r="A10" s="4">
        <v>342.01900000000001</v>
      </c>
      <c r="B10" s="4">
        <v>0.83</v>
      </c>
      <c r="C10" s="3">
        <v>342.01900000000001</v>
      </c>
      <c r="D10" s="3">
        <v>0.39</v>
      </c>
    </row>
    <row r="11" spans="1:16" x14ac:dyDescent="0.15">
      <c r="A11" s="4">
        <v>342.4</v>
      </c>
      <c r="B11" s="4">
        <v>0.23</v>
      </c>
      <c r="C11" s="3">
        <v>342.4</v>
      </c>
      <c r="D11" s="3">
        <v>0.45</v>
      </c>
    </row>
    <row r="12" spans="1:16" x14ac:dyDescent="0.15">
      <c r="A12" s="4">
        <v>342.78199999999998</v>
      </c>
      <c r="B12" s="4">
        <v>-0.19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</v>
      </c>
      <c r="C13" s="3">
        <v>343.16300000000001</v>
      </c>
      <c r="D13" s="3">
        <v>0.08</v>
      </c>
    </row>
    <row r="14" spans="1:16" x14ac:dyDescent="0.15">
      <c r="A14" s="4">
        <v>343.54399999999998</v>
      </c>
      <c r="B14" s="4">
        <v>-0.7</v>
      </c>
      <c r="C14" s="3">
        <v>343.54399999999998</v>
      </c>
      <c r="D14" s="3">
        <v>0.88</v>
      </c>
    </row>
    <row r="15" spans="1:16" x14ac:dyDescent="0.15">
      <c r="A15" s="4">
        <v>343.92599999999999</v>
      </c>
      <c r="B15" s="4">
        <v>-1.07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0.11</v>
      </c>
      <c r="C16" s="3">
        <v>344.30700000000002</v>
      </c>
      <c r="D16" s="3">
        <v>0.04</v>
      </c>
    </row>
    <row r="17" spans="1:4" x14ac:dyDescent="0.15">
      <c r="A17" s="4">
        <v>344.68799999999999</v>
      </c>
      <c r="B17" s="4">
        <v>0.41</v>
      </c>
      <c r="C17" s="3">
        <v>344.68799999999999</v>
      </c>
      <c r="D17" s="3">
        <v>0.37</v>
      </c>
    </row>
    <row r="18" spans="1:4" x14ac:dyDescent="0.15">
      <c r="A18" s="4">
        <v>345.06900000000002</v>
      </c>
      <c r="B18" s="4">
        <v>0.39</v>
      </c>
      <c r="C18" s="3">
        <v>345.06900000000002</v>
      </c>
      <c r="D18" s="3">
        <v>0.42</v>
      </c>
    </row>
    <row r="19" spans="1:4" x14ac:dyDescent="0.15">
      <c r="A19" s="4">
        <v>345.45</v>
      </c>
      <c r="B19" s="4">
        <v>0.56999999999999995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-0.04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-2.72</v>
      </c>
      <c r="C22" s="3">
        <v>346.59300000000002</v>
      </c>
      <c r="D22" s="3">
        <v>-2.75</v>
      </c>
    </row>
    <row r="23" spans="1:4" x14ac:dyDescent="0.15">
      <c r="A23" s="4">
        <v>346.97399999999999</v>
      </c>
      <c r="B23" s="4">
        <v>-0.11</v>
      </c>
      <c r="C23" s="3">
        <v>346.97399999999999</v>
      </c>
      <c r="D23" s="3">
        <v>0.05</v>
      </c>
    </row>
    <row r="24" spans="1:4" x14ac:dyDescent="0.15">
      <c r="A24" s="4">
        <v>347.35500000000002</v>
      </c>
      <c r="B24" s="4">
        <v>0.03</v>
      </c>
      <c r="C24" s="3">
        <v>347.35500000000002</v>
      </c>
      <c r="D24" s="3">
        <v>0.19</v>
      </c>
    </row>
    <row r="25" spans="1:4" x14ac:dyDescent="0.15">
      <c r="A25" s="4">
        <v>347.73599999999999</v>
      </c>
      <c r="B25" s="4">
        <v>0.06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0.09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0.34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0.06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0.37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0.37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0.38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0.4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0.45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0.45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0.46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0.46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0.46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0.48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0.48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0.48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0.5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0.5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0.5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0.5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0.5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0.5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0.5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0.5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0.5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0.5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0.5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0.5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0.5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0.5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0.5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0.5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0.5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0.49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0.49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0.48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0.48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0.47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0.44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0.44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0.43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0.42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0.42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0.41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0.39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0.28999999999999998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0.33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0.33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0.34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0.34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0.34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0.35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0.35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0.35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0.35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0.35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0.35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0.36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0.36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0.36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0.36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0.36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0.37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0.37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0.37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0.37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0.37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0.38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0.38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0.38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0.38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0.38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0.39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0.39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0.39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0.39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0.39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0.4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0.4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0.4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0.4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0.41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0.41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0.41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0.41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0.42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0.43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0.43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0.44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0.44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0.45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0.45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0.45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0.45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0.45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0.45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0.45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0.45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0.45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0.45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0.45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0.45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0.45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0.44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0.44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0.44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0.44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0.44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0.44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0.43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0.43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0.43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0.43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0.43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0.42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0.42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0.42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0.42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0.41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0.41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0.41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0.4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0.4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0.39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0.39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0.38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0.38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0.38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0.37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0.28000000000000003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1.42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1.51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1.54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1.59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1.66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1.72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1.73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1.73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1.73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1.75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1.71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1.75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1.74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1.76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1.76</v>
      </c>
      <c r="C1866" s="3">
        <v>973.02</v>
      </c>
      <c r="D1866" s="3">
        <v>1.74</v>
      </c>
    </row>
    <row r="1867" spans="1:4" x14ac:dyDescent="0.15">
      <c r="A1867" s="4">
        <v>973.31399999999996</v>
      </c>
      <c r="B1867" s="4">
        <v>1.74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1.71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1.67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</v>
      </c>
    </row>
    <row r="1876" spans="1:4" x14ac:dyDescent="0.15">
      <c r="A1876" s="4">
        <v>975.952</v>
      </c>
      <c r="B1876" s="4">
        <v>1.68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1.61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1.67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1.7</v>
      </c>
      <c r="C1887" s="3">
        <v>979.17</v>
      </c>
      <c r="D1887" s="3">
        <v>1.68</v>
      </c>
    </row>
    <row r="1888" spans="1:4" x14ac:dyDescent="0.15">
      <c r="A1888" s="4">
        <v>979.46199999999999</v>
      </c>
      <c r="B1888" s="4">
        <v>1.72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1.71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1.72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1.74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</v>
      </c>
      <c r="C1899" s="3">
        <v>982.673</v>
      </c>
      <c r="D1899" s="3">
        <v>1.75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1.66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1.65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1.53</v>
      </c>
      <c r="C1906" s="3">
        <v>984.71199999999999</v>
      </c>
      <c r="D1906" s="3">
        <v>1.62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1.66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1.64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1.55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1.59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1.6</v>
      </c>
      <c r="C1935" s="3">
        <v>993.13300000000004</v>
      </c>
      <c r="D1935" s="3">
        <v>1.54</v>
      </c>
    </row>
    <row r="1936" spans="1:4" x14ac:dyDescent="0.15">
      <c r="A1936" s="4">
        <v>993.42200000000003</v>
      </c>
      <c r="B1936" s="4">
        <v>1.6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1.57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1.58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1.57</v>
      </c>
      <c r="C1939" s="3">
        <v>994.29100000000005</v>
      </c>
      <c r="D1939" s="3">
        <v>1.54</v>
      </c>
    </row>
    <row r="1940" spans="1:4" x14ac:dyDescent="0.15">
      <c r="A1940" s="4">
        <v>994.58</v>
      </c>
      <c r="B1940" s="4">
        <v>1.57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1.53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1.53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1.46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1.49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1.5</v>
      </c>
      <c r="C1948" s="3">
        <v>996.89200000000005</v>
      </c>
      <c r="D1948" s="3">
        <v>1.52</v>
      </c>
    </row>
    <row r="1949" spans="1:4" x14ac:dyDescent="0.15">
      <c r="A1949" s="4">
        <v>997.18100000000004</v>
      </c>
      <c r="B1949" s="4">
        <v>1.47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1.45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1.35</v>
      </c>
      <c r="C1955" s="3">
        <v>998.91300000000001</v>
      </c>
      <c r="D1955" s="3">
        <v>1.34</v>
      </c>
    </row>
    <row r="1956" spans="1:4" x14ac:dyDescent="0.15">
      <c r="A1956" s="4">
        <v>999.20100000000002</v>
      </c>
      <c r="B1956" s="4">
        <v>1.35</v>
      </c>
      <c r="C1956" s="3">
        <v>999.20100000000002</v>
      </c>
      <c r="D1956" s="3">
        <v>1.35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1.38</v>
      </c>
      <c r="C1958" s="3">
        <v>999.77800000000002</v>
      </c>
      <c r="D1958" s="3">
        <v>1.35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1.43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1.43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1.46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1.41</v>
      </c>
      <c r="C1964" s="3">
        <v>1001.506</v>
      </c>
      <c r="D1964" s="3">
        <v>1.39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1.38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1.37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1.35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1.34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1.31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1.28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1.21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1.2</v>
      </c>
      <c r="C1996" s="3">
        <v>1010.69</v>
      </c>
      <c r="D1996" s="3">
        <v>1.17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1.19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1.1100000000000001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1.17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1.24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1.24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1.21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1.19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1.2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1.2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1.2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1.1200000000000001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1.1299999999999999</v>
      </c>
      <c r="C2019" s="3">
        <v>1017.256</v>
      </c>
      <c r="D2019" s="3">
        <v>1.08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1.04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1.0900000000000001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1</v>
      </c>
    </row>
    <row r="2035" spans="1:4" x14ac:dyDescent="0.15">
      <c r="A2035" s="4">
        <v>1021.8049999999999</v>
      </c>
      <c r="B2035" s="4">
        <v>0.99</v>
      </c>
      <c r="C2035" s="3">
        <v>1021.8049999999999</v>
      </c>
      <c r="D2035" s="3">
        <v>1</v>
      </c>
    </row>
    <row r="2036" spans="1:4" x14ac:dyDescent="0.15">
      <c r="A2036" s="4">
        <v>1022.0890000000001</v>
      </c>
      <c r="B2036" s="4">
        <v>0.97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1.03</v>
      </c>
      <c r="C2041" s="3">
        <v>1023.5069999999999</v>
      </c>
      <c r="D2041" s="3">
        <v>1.0900000000000001</v>
      </c>
    </row>
    <row r="2042" spans="1:4" x14ac:dyDescent="0.15">
      <c r="A2042" s="4">
        <v>1023.7910000000001</v>
      </c>
      <c r="B2042" s="4">
        <v>1.06</v>
      </c>
      <c r="C2042" s="3">
        <v>1023.7910000000001</v>
      </c>
      <c r="D2042" s="3">
        <v>1.1000000000000001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1.06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1.05</v>
      </c>
    </row>
    <row r="2045" spans="1:4" x14ac:dyDescent="0.15">
      <c r="A2045" s="4">
        <v>1024.6410000000001</v>
      </c>
      <c r="B2045" s="4">
        <v>1.01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1.01</v>
      </c>
      <c r="C2046" s="3">
        <v>1024.924</v>
      </c>
      <c r="D2046" s="3">
        <v>1.06</v>
      </c>
    </row>
    <row r="2047" spans="1:4" x14ac:dyDescent="0.15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15">
      <c r="A2048" s="4">
        <v>1025.491</v>
      </c>
      <c r="B2048" s="4">
        <v>0.98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0.95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0.32</v>
      </c>
      <c r="C2" s="3">
        <v>338.96600000000001</v>
      </c>
      <c r="D2" s="3">
        <v>-0.48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-0.09</v>
      </c>
      <c r="C3" s="3">
        <v>339.34800000000001</v>
      </c>
      <c r="D3" s="3">
        <v>-1.1200000000000001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0.35</v>
      </c>
      <c r="L3" s="6">
        <f>D650</f>
        <v>0.32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-0.24</v>
      </c>
      <c r="C4" s="3">
        <v>339.73</v>
      </c>
      <c r="D4" s="3">
        <v>-1.1000000000000001</v>
      </c>
    </row>
    <row r="5" spans="1:16" x14ac:dyDescent="0.15">
      <c r="A5" s="4">
        <v>340.11099999999999</v>
      </c>
      <c r="B5" s="4">
        <v>-0.21</v>
      </c>
      <c r="C5" s="3">
        <v>340.11099999999999</v>
      </c>
      <c r="D5" s="3">
        <v>-1.1399999999999999</v>
      </c>
    </row>
    <row r="6" spans="1:16" x14ac:dyDescent="0.15">
      <c r="A6" s="4">
        <v>340.49299999999999</v>
      </c>
      <c r="B6" s="4">
        <v>-0.77</v>
      </c>
      <c r="C6" s="3">
        <v>340.49299999999999</v>
      </c>
      <c r="D6" s="3">
        <v>-2.0699999999999998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1.06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0.42</v>
      </c>
      <c r="C9" s="3">
        <v>341.63799999999998</v>
      </c>
      <c r="D9" s="3">
        <v>1.08</v>
      </c>
    </row>
    <row r="10" spans="1:16" x14ac:dyDescent="0.15">
      <c r="A10" s="4">
        <v>342.01900000000001</v>
      </c>
      <c r="B10" s="4">
        <v>0.31</v>
      </c>
      <c r="C10" s="3">
        <v>342.01900000000001</v>
      </c>
      <c r="D10" s="3">
        <v>0.73</v>
      </c>
    </row>
    <row r="11" spans="1:16" x14ac:dyDescent="0.15">
      <c r="A11" s="4">
        <v>342.4</v>
      </c>
      <c r="B11" s="4">
        <v>0.95</v>
      </c>
      <c r="C11" s="3">
        <v>342.4</v>
      </c>
      <c r="D11" s="3">
        <v>1.1000000000000001</v>
      </c>
    </row>
    <row r="12" spans="1:16" x14ac:dyDescent="0.15">
      <c r="A12" s="4">
        <v>342.78199999999998</v>
      </c>
      <c r="B12" s="4">
        <v>0.99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0.41</v>
      </c>
      <c r="C13" s="3">
        <v>343.16300000000001</v>
      </c>
      <c r="D13" s="3">
        <v>0.46</v>
      </c>
    </row>
    <row r="14" spans="1:16" x14ac:dyDescent="0.15">
      <c r="A14" s="4">
        <v>343.54399999999998</v>
      </c>
      <c r="B14" s="4">
        <v>0.83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-0.27</v>
      </c>
      <c r="C16" s="3">
        <v>344.30700000000002</v>
      </c>
      <c r="D16" s="3">
        <v>-0.02</v>
      </c>
    </row>
    <row r="17" spans="1:4" x14ac:dyDescent="0.15">
      <c r="A17" s="4">
        <v>344.68799999999999</v>
      </c>
      <c r="B17" s="4">
        <v>-0.08</v>
      </c>
      <c r="C17" s="3">
        <v>344.68799999999999</v>
      </c>
      <c r="D17" s="3">
        <v>0.09</v>
      </c>
    </row>
    <row r="18" spans="1:4" x14ac:dyDescent="0.15">
      <c r="A18" s="4">
        <v>345.06900000000002</v>
      </c>
      <c r="B18" s="4">
        <v>0.47</v>
      </c>
      <c r="C18" s="3">
        <v>345.06900000000002</v>
      </c>
      <c r="D18" s="3">
        <v>0.2</v>
      </c>
    </row>
    <row r="19" spans="1:4" x14ac:dyDescent="0.15">
      <c r="A19" s="4">
        <v>345.45</v>
      </c>
      <c r="B19" s="4">
        <v>1.07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0.63</v>
      </c>
      <c r="C20" s="3">
        <v>345.83100000000002</v>
      </c>
      <c r="D20" s="3">
        <v>0.42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-2.99</v>
      </c>
      <c r="C22" s="3">
        <v>346.59300000000002</v>
      </c>
      <c r="D22" s="3">
        <v>-2.5499999999999998</v>
      </c>
    </row>
    <row r="23" spans="1:4" x14ac:dyDescent="0.15">
      <c r="A23" s="4">
        <v>346.97399999999999</v>
      </c>
      <c r="B23" s="4">
        <v>-0.19</v>
      </c>
      <c r="C23" s="3">
        <v>346.97399999999999</v>
      </c>
      <c r="D23" s="3">
        <v>0.05</v>
      </c>
    </row>
    <row r="24" spans="1:4" x14ac:dyDescent="0.15">
      <c r="A24" s="4">
        <v>347.35500000000002</v>
      </c>
      <c r="B24" s="4">
        <v>-0.03</v>
      </c>
      <c r="C24" s="3">
        <v>347.35500000000002</v>
      </c>
      <c r="D24" s="3">
        <v>0.15</v>
      </c>
    </row>
    <row r="25" spans="1:4" x14ac:dyDescent="0.15">
      <c r="A25" s="4">
        <v>347.73599999999999</v>
      </c>
      <c r="B25" s="4">
        <v>0.02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0.05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0.08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0.08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7.0000000000000007E-2</v>
      </c>
      <c r="C34" s="3">
        <v>351.16199999999998</v>
      </c>
      <c r="D34" s="3">
        <v>0.24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0.24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0.24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0.24</v>
      </c>
    </row>
    <row r="40" spans="1:4" x14ac:dyDescent="0.15">
      <c r="A40" s="4">
        <v>353.44499999999999</v>
      </c>
      <c r="B40" s="4">
        <v>0.04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0.04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0.03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0.04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0.05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0.03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0.24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0.24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0.01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0.26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0.26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0.25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0.24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0.23</v>
      </c>
    </row>
    <row r="95" spans="1:4" x14ac:dyDescent="0.15">
      <c r="A95" s="4">
        <v>374.29899999999998</v>
      </c>
      <c r="B95" s="4">
        <v>-0.01</v>
      </c>
      <c r="C95" s="3">
        <v>374.29899999999998</v>
      </c>
      <c r="D95" s="3">
        <v>0.24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0.24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0.23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0.24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0.24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0.25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0.24</v>
      </c>
    </row>
    <row r="104" spans="1:4" x14ac:dyDescent="0.15">
      <c r="A104" s="4">
        <v>377.7</v>
      </c>
      <c r="B104" s="4">
        <v>-0.02</v>
      </c>
      <c r="C104" s="3">
        <v>377.7</v>
      </c>
      <c r="D104" s="3">
        <v>0.24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0.24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0.24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0.24</v>
      </c>
    </row>
    <row r="108" spans="1:4" x14ac:dyDescent="0.15">
      <c r="A108" s="4">
        <v>379.21100000000001</v>
      </c>
      <c r="B108" s="4">
        <v>-0.03</v>
      </c>
      <c r="C108" s="3">
        <v>379.21100000000001</v>
      </c>
      <c r="D108" s="3">
        <v>0.25</v>
      </c>
    </row>
    <row r="109" spans="1:4" x14ac:dyDescent="0.15">
      <c r="A109" s="4">
        <v>379.58800000000002</v>
      </c>
      <c r="B109" s="4">
        <v>-0.03</v>
      </c>
      <c r="C109" s="3">
        <v>379.58800000000002</v>
      </c>
      <c r="D109" s="3">
        <v>0.24</v>
      </c>
    </row>
    <row r="110" spans="1:4" x14ac:dyDescent="0.15">
      <c r="A110" s="4">
        <v>379.96600000000001</v>
      </c>
      <c r="B110" s="4">
        <v>-0.03</v>
      </c>
      <c r="C110" s="3">
        <v>379.96600000000001</v>
      </c>
      <c r="D110" s="3">
        <v>0.25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0.25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0.26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0.26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0.26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0.26</v>
      </c>
    </row>
    <row r="116" spans="1:4" x14ac:dyDescent="0.15">
      <c r="A116" s="4">
        <v>382.23</v>
      </c>
      <c r="B116" s="4">
        <v>-0.02</v>
      </c>
      <c r="C116" s="3">
        <v>382.23</v>
      </c>
      <c r="D116" s="3">
        <v>0.26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0.26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0.26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0.26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0.26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0.26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0.27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0.26</v>
      </c>
    </row>
    <row r="124" spans="1:4" x14ac:dyDescent="0.15">
      <c r="A124" s="4">
        <v>385.24599999999998</v>
      </c>
      <c r="B124" s="4">
        <v>-0.04</v>
      </c>
      <c r="C124" s="3">
        <v>385.24599999999998</v>
      </c>
      <c r="D124" s="3">
        <v>0.26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0.27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0.27</v>
      </c>
    </row>
    <row r="127" spans="1:4" x14ac:dyDescent="0.15">
      <c r="A127" s="4">
        <v>386.37700000000001</v>
      </c>
      <c r="B127" s="4">
        <v>-0.04</v>
      </c>
      <c r="C127" s="3">
        <v>386.37700000000001</v>
      </c>
      <c r="D127" s="3">
        <v>0.27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0.27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0.27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0.27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0.27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0.27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0.27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0.27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0.27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0.27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0.27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0.27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0.27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0.27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0.27</v>
      </c>
    </row>
    <row r="142" spans="1:4" x14ac:dyDescent="0.15">
      <c r="A142" s="4">
        <v>392.024</v>
      </c>
      <c r="B142" s="4">
        <v>-0.05</v>
      </c>
      <c r="C142" s="3">
        <v>392.024</v>
      </c>
      <c r="D142" s="3">
        <v>0.27</v>
      </c>
    </row>
    <row r="143" spans="1:4" x14ac:dyDescent="0.15">
      <c r="A143" s="4">
        <v>392.40100000000001</v>
      </c>
      <c r="B143" s="4">
        <v>-0.05</v>
      </c>
      <c r="C143" s="3">
        <v>392.40100000000001</v>
      </c>
      <c r="D143" s="3">
        <v>0.27</v>
      </c>
    </row>
    <row r="144" spans="1:4" x14ac:dyDescent="0.15">
      <c r="A144" s="4">
        <v>392.77699999999999</v>
      </c>
      <c r="B144" s="4">
        <v>-0.05</v>
      </c>
      <c r="C144" s="3">
        <v>392.77699999999999</v>
      </c>
      <c r="D144" s="3">
        <v>0.28000000000000003</v>
      </c>
    </row>
    <row r="145" spans="1:4" x14ac:dyDescent="0.15">
      <c r="A145" s="4">
        <v>393.15300000000002</v>
      </c>
      <c r="B145" s="4">
        <v>-0.05</v>
      </c>
      <c r="C145" s="3">
        <v>393.15300000000002</v>
      </c>
      <c r="D145" s="3">
        <v>0.27</v>
      </c>
    </row>
    <row r="146" spans="1:4" x14ac:dyDescent="0.15">
      <c r="A146" s="4">
        <v>393.529</v>
      </c>
      <c r="B146" s="4">
        <v>-0.05</v>
      </c>
      <c r="C146" s="3">
        <v>393.529</v>
      </c>
      <c r="D146" s="3">
        <v>0.28000000000000003</v>
      </c>
    </row>
    <row r="147" spans="1:4" x14ac:dyDescent="0.15">
      <c r="A147" s="4">
        <v>393.90499999999997</v>
      </c>
      <c r="B147" s="4">
        <v>-0.05</v>
      </c>
      <c r="C147" s="3">
        <v>393.90499999999997</v>
      </c>
      <c r="D147" s="3">
        <v>0.28000000000000003</v>
      </c>
    </row>
    <row r="148" spans="1:4" x14ac:dyDescent="0.15">
      <c r="A148" s="4">
        <v>394.28100000000001</v>
      </c>
      <c r="B148" s="4">
        <v>-0.05</v>
      </c>
      <c r="C148" s="3">
        <v>394.28100000000001</v>
      </c>
      <c r="D148" s="3">
        <v>0.28000000000000003</v>
      </c>
    </row>
    <row r="149" spans="1:4" x14ac:dyDescent="0.15">
      <c r="A149" s="4">
        <v>394.65699999999998</v>
      </c>
      <c r="B149" s="4">
        <v>-0.05</v>
      </c>
      <c r="C149" s="3">
        <v>394.65699999999998</v>
      </c>
      <c r="D149" s="3">
        <v>0.28000000000000003</v>
      </c>
    </row>
    <row r="150" spans="1:4" x14ac:dyDescent="0.15">
      <c r="A150" s="4">
        <v>395.03300000000002</v>
      </c>
      <c r="B150" s="4">
        <v>-0.05</v>
      </c>
      <c r="C150" s="3">
        <v>395.03300000000002</v>
      </c>
      <c r="D150" s="3">
        <v>0.28000000000000003</v>
      </c>
    </row>
    <row r="151" spans="1:4" x14ac:dyDescent="0.15">
      <c r="A151" s="4">
        <v>395.40899999999999</v>
      </c>
      <c r="B151" s="4">
        <v>-0.05</v>
      </c>
      <c r="C151" s="3">
        <v>395.40899999999999</v>
      </c>
      <c r="D151" s="3">
        <v>0.28000000000000003</v>
      </c>
    </row>
    <row r="152" spans="1:4" x14ac:dyDescent="0.15">
      <c r="A152" s="4">
        <v>395.78399999999999</v>
      </c>
      <c r="B152" s="4">
        <v>-0.05</v>
      </c>
      <c r="C152" s="3">
        <v>395.78399999999999</v>
      </c>
      <c r="D152" s="3">
        <v>0.28999999999999998</v>
      </c>
    </row>
    <row r="153" spans="1:4" x14ac:dyDescent="0.15">
      <c r="A153" s="4">
        <v>396.16</v>
      </c>
      <c r="B153" s="4">
        <v>-0.05</v>
      </c>
      <c r="C153" s="3">
        <v>396.16</v>
      </c>
      <c r="D153" s="3">
        <v>0.28000000000000003</v>
      </c>
    </row>
    <row r="154" spans="1:4" x14ac:dyDescent="0.15">
      <c r="A154" s="4">
        <v>396.536</v>
      </c>
      <c r="B154" s="4">
        <v>-0.05</v>
      </c>
      <c r="C154" s="3">
        <v>396.536</v>
      </c>
      <c r="D154" s="3">
        <v>0.28000000000000003</v>
      </c>
    </row>
    <row r="155" spans="1:4" x14ac:dyDescent="0.15">
      <c r="A155" s="4">
        <v>396.91199999999998</v>
      </c>
      <c r="B155" s="4">
        <v>-0.05</v>
      </c>
      <c r="C155" s="3">
        <v>396.91199999999998</v>
      </c>
      <c r="D155" s="3">
        <v>0.28000000000000003</v>
      </c>
    </row>
    <row r="156" spans="1:4" x14ac:dyDescent="0.15">
      <c r="A156" s="4">
        <v>397.28699999999998</v>
      </c>
      <c r="B156" s="4">
        <v>-0.05</v>
      </c>
      <c r="C156" s="3">
        <v>397.28699999999998</v>
      </c>
      <c r="D156" s="3">
        <v>0.28000000000000003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0.28000000000000003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0.28000000000000003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0.28000000000000003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0.28000000000000003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0.28000000000000003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0.28999999999999998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0.28999999999999998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0.28999999999999998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0.28999999999999998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0.28999999999999998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0.28999999999999998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0.28999999999999998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0.28999999999999998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0.3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0.3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0.3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0.3</v>
      </c>
    </row>
    <row r="174" spans="1:4" x14ac:dyDescent="0.15">
      <c r="A174" s="4">
        <v>404.04199999999997</v>
      </c>
      <c r="B174" s="4">
        <v>-0.06</v>
      </c>
      <c r="C174" s="3">
        <v>404.04199999999997</v>
      </c>
      <c r="D174" s="3">
        <v>0.3</v>
      </c>
    </row>
    <row r="175" spans="1:4" x14ac:dyDescent="0.15">
      <c r="A175" s="4">
        <v>404.41699999999997</v>
      </c>
      <c r="B175" s="4">
        <v>-0.06</v>
      </c>
      <c r="C175" s="3">
        <v>404.41699999999997</v>
      </c>
      <c r="D175" s="3">
        <v>0.3</v>
      </c>
    </row>
    <row r="176" spans="1:4" x14ac:dyDescent="0.15">
      <c r="A176" s="4">
        <v>404.79199999999997</v>
      </c>
      <c r="B176" s="4">
        <v>-0.06</v>
      </c>
      <c r="C176" s="3">
        <v>404.79199999999997</v>
      </c>
      <c r="D176" s="3">
        <v>0.3</v>
      </c>
    </row>
    <row r="177" spans="1:4" x14ac:dyDescent="0.15">
      <c r="A177" s="4">
        <v>405.166</v>
      </c>
      <c r="B177" s="4">
        <v>-0.06</v>
      </c>
      <c r="C177" s="3">
        <v>405.166</v>
      </c>
      <c r="D177" s="3">
        <v>0.3</v>
      </c>
    </row>
    <row r="178" spans="1:4" x14ac:dyDescent="0.15">
      <c r="A178" s="4">
        <v>405.541</v>
      </c>
      <c r="B178" s="4">
        <v>-0.06</v>
      </c>
      <c r="C178" s="3">
        <v>405.541</v>
      </c>
      <c r="D178" s="3">
        <v>0.3</v>
      </c>
    </row>
    <row r="179" spans="1:4" x14ac:dyDescent="0.15">
      <c r="A179" s="4">
        <v>405.916</v>
      </c>
      <c r="B179" s="4">
        <v>-0.06</v>
      </c>
      <c r="C179" s="3">
        <v>405.916</v>
      </c>
      <c r="D179" s="3">
        <v>0.3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0.3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0.3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0.3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0.3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0.3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0.31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0.31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0.31</v>
      </c>
    </row>
    <row r="188" spans="1:4" x14ac:dyDescent="0.15">
      <c r="A188" s="4">
        <v>409.286</v>
      </c>
      <c r="B188" s="4">
        <v>-0.06</v>
      </c>
      <c r="C188" s="3">
        <v>409.286</v>
      </c>
      <c r="D188" s="3">
        <v>0.31</v>
      </c>
    </row>
    <row r="189" spans="1:4" x14ac:dyDescent="0.15">
      <c r="A189" s="4">
        <v>409.661</v>
      </c>
      <c r="B189" s="4">
        <v>-0.06</v>
      </c>
      <c r="C189" s="3">
        <v>409.661</v>
      </c>
      <c r="D189" s="3">
        <v>0.31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0.31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0.31</v>
      </c>
    </row>
    <row r="192" spans="1:4" x14ac:dyDescent="0.15">
      <c r="A192" s="4">
        <v>410.78300000000002</v>
      </c>
      <c r="B192" s="4">
        <v>-0.06</v>
      </c>
      <c r="C192" s="3">
        <v>410.78300000000002</v>
      </c>
      <c r="D192" s="3">
        <v>0.31</v>
      </c>
    </row>
    <row r="193" spans="1:4" x14ac:dyDescent="0.15">
      <c r="A193" s="4">
        <v>411.15800000000002</v>
      </c>
      <c r="B193" s="4">
        <v>-0.06</v>
      </c>
      <c r="C193" s="3">
        <v>411.15800000000002</v>
      </c>
      <c r="D193" s="3">
        <v>0.31</v>
      </c>
    </row>
    <row r="194" spans="1:4" x14ac:dyDescent="0.15">
      <c r="A194" s="4">
        <v>411.53199999999998</v>
      </c>
      <c r="B194" s="4">
        <v>-0.06</v>
      </c>
      <c r="C194" s="3">
        <v>411.53199999999998</v>
      </c>
      <c r="D194" s="3">
        <v>0.31</v>
      </c>
    </row>
    <row r="195" spans="1:4" x14ac:dyDescent="0.15">
      <c r="A195" s="4">
        <v>411.90600000000001</v>
      </c>
      <c r="B195" s="4">
        <v>-0.06</v>
      </c>
      <c r="C195" s="3">
        <v>411.90600000000001</v>
      </c>
      <c r="D195" s="3">
        <v>0.31</v>
      </c>
    </row>
    <row r="196" spans="1:4" x14ac:dyDescent="0.15">
      <c r="A196" s="4">
        <v>412.28</v>
      </c>
      <c r="B196" s="4">
        <v>-0.06</v>
      </c>
      <c r="C196" s="3">
        <v>412.28</v>
      </c>
      <c r="D196" s="3">
        <v>0.31</v>
      </c>
    </row>
    <row r="197" spans="1:4" x14ac:dyDescent="0.15">
      <c r="A197" s="4">
        <v>412.654</v>
      </c>
      <c r="B197" s="4">
        <v>-0.06</v>
      </c>
      <c r="C197" s="3">
        <v>412.654</v>
      </c>
      <c r="D197" s="3">
        <v>0.31</v>
      </c>
    </row>
    <row r="198" spans="1:4" x14ac:dyDescent="0.15">
      <c r="A198" s="4">
        <v>413.02800000000002</v>
      </c>
      <c r="B198" s="4">
        <v>-0.06</v>
      </c>
      <c r="C198" s="3">
        <v>413.02800000000002</v>
      </c>
      <c r="D198" s="3">
        <v>0.32</v>
      </c>
    </row>
    <row r="199" spans="1:4" x14ac:dyDescent="0.15">
      <c r="A199" s="4">
        <v>413.40199999999999</v>
      </c>
      <c r="B199" s="4">
        <v>-0.06</v>
      </c>
      <c r="C199" s="3">
        <v>413.40199999999999</v>
      </c>
      <c r="D199" s="3">
        <v>0.32</v>
      </c>
    </row>
    <row r="200" spans="1:4" x14ac:dyDescent="0.15">
      <c r="A200" s="4">
        <v>413.77499999999998</v>
      </c>
      <c r="B200" s="4">
        <v>-0.06</v>
      </c>
      <c r="C200" s="3">
        <v>413.77499999999998</v>
      </c>
      <c r="D200" s="3">
        <v>0.32</v>
      </c>
    </row>
    <row r="201" spans="1:4" x14ac:dyDescent="0.15">
      <c r="A201" s="4">
        <v>414.149</v>
      </c>
      <c r="B201" s="4">
        <v>-0.06</v>
      </c>
      <c r="C201" s="3">
        <v>414.149</v>
      </c>
      <c r="D201" s="3">
        <v>0.31</v>
      </c>
    </row>
    <row r="202" spans="1:4" x14ac:dyDescent="0.15">
      <c r="A202" s="4">
        <v>414.52300000000002</v>
      </c>
      <c r="B202" s="4">
        <v>-0.06</v>
      </c>
      <c r="C202" s="3">
        <v>414.52300000000002</v>
      </c>
      <c r="D202" s="3">
        <v>0.31</v>
      </c>
    </row>
    <row r="203" spans="1:4" x14ac:dyDescent="0.15">
      <c r="A203" s="4">
        <v>414.89699999999999</v>
      </c>
      <c r="B203" s="4">
        <v>-0.06</v>
      </c>
      <c r="C203" s="3">
        <v>414.89699999999999</v>
      </c>
      <c r="D203" s="3">
        <v>0.32</v>
      </c>
    </row>
    <row r="204" spans="1:4" x14ac:dyDescent="0.15">
      <c r="A204" s="4">
        <v>415.27</v>
      </c>
      <c r="B204" s="4">
        <v>-0.06</v>
      </c>
      <c r="C204" s="3">
        <v>415.27</v>
      </c>
      <c r="D204" s="3">
        <v>0.32</v>
      </c>
    </row>
    <row r="205" spans="1:4" x14ac:dyDescent="0.15">
      <c r="A205" s="4">
        <v>415.64400000000001</v>
      </c>
      <c r="B205" s="4">
        <v>-0.06</v>
      </c>
      <c r="C205" s="3">
        <v>415.64400000000001</v>
      </c>
      <c r="D205" s="3">
        <v>0.32</v>
      </c>
    </row>
    <row r="206" spans="1:4" x14ac:dyDescent="0.15">
      <c r="A206" s="4">
        <v>416.01799999999997</v>
      </c>
      <c r="B206" s="4">
        <v>-0.06</v>
      </c>
      <c r="C206" s="3">
        <v>416.01799999999997</v>
      </c>
      <c r="D206" s="3">
        <v>0.32</v>
      </c>
    </row>
    <row r="207" spans="1:4" x14ac:dyDescent="0.15">
      <c r="A207" s="4">
        <v>416.39100000000002</v>
      </c>
      <c r="B207" s="4">
        <v>-0.06</v>
      </c>
      <c r="C207" s="3">
        <v>416.39100000000002</v>
      </c>
      <c r="D207" s="3">
        <v>0.32</v>
      </c>
    </row>
    <row r="208" spans="1:4" x14ac:dyDescent="0.15">
      <c r="A208" s="4">
        <v>416.76499999999999</v>
      </c>
      <c r="B208" s="4">
        <v>-0.06</v>
      </c>
      <c r="C208" s="3">
        <v>416.76499999999999</v>
      </c>
      <c r="D208" s="3">
        <v>0.32</v>
      </c>
    </row>
    <row r="209" spans="1:4" x14ac:dyDescent="0.15">
      <c r="A209" s="4">
        <v>417.13799999999998</v>
      </c>
      <c r="B209" s="4">
        <v>-0.06</v>
      </c>
      <c r="C209" s="3">
        <v>417.13799999999998</v>
      </c>
      <c r="D209" s="3">
        <v>0.32</v>
      </c>
    </row>
    <row r="210" spans="1:4" x14ac:dyDescent="0.15">
      <c r="A210" s="4">
        <v>417.512</v>
      </c>
      <c r="B210" s="4">
        <v>-0.06</v>
      </c>
      <c r="C210" s="3">
        <v>417.512</v>
      </c>
      <c r="D210" s="3">
        <v>0.32</v>
      </c>
    </row>
    <row r="211" spans="1:4" x14ac:dyDescent="0.15">
      <c r="A211" s="4">
        <v>417.88499999999999</v>
      </c>
      <c r="B211" s="4">
        <v>-0.06</v>
      </c>
      <c r="C211" s="3">
        <v>417.88499999999999</v>
      </c>
      <c r="D211" s="3">
        <v>0.32</v>
      </c>
    </row>
    <row r="212" spans="1:4" x14ac:dyDescent="0.15">
      <c r="A212" s="4">
        <v>418.25900000000001</v>
      </c>
      <c r="B212" s="4">
        <v>-0.06</v>
      </c>
      <c r="C212" s="3">
        <v>418.25900000000001</v>
      </c>
      <c r="D212" s="3">
        <v>0.33</v>
      </c>
    </row>
    <row r="213" spans="1:4" x14ac:dyDescent="0.15">
      <c r="A213" s="4">
        <v>418.63200000000001</v>
      </c>
      <c r="B213" s="4">
        <v>-0.06</v>
      </c>
      <c r="C213" s="3">
        <v>418.63200000000001</v>
      </c>
      <c r="D213" s="3">
        <v>0.33</v>
      </c>
    </row>
    <row r="214" spans="1:4" x14ac:dyDescent="0.15">
      <c r="A214" s="4">
        <v>419.005</v>
      </c>
      <c r="B214" s="4">
        <v>-0.06</v>
      </c>
      <c r="C214" s="3">
        <v>419.005</v>
      </c>
      <c r="D214" s="3">
        <v>0.33</v>
      </c>
    </row>
    <row r="215" spans="1:4" x14ac:dyDescent="0.15">
      <c r="A215" s="4">
        <v>419.37799999999999</v>
      </c>
      <c r="B215" s="4">
        <v>-0.06</v>
      </c>
      <c r="C215" s="3">
        <v>419.37799999999999</v>
      </c>
      <c r="D215" s="3">
        <v>0.33</v>
      </c>
    </row>
    <row r="216" spans="1:4" x14ac:dyDescent="0.15">
      <c r="A216" s="4">
        <v>419.75200000000001</v>
      </c>
      <c r="B216" s="4">
        <v>-0.06</v>
      </c>
      <c r="C216" s="3">
        <v>419.75200000000001</v>
      </c>
      <c r="D216" s="3">
        <v>0.33</v>
      </c>
    </row>
    <row r="217" spans="1:4" x14ac:dyDescent="0.15">
      <c r="A217" s="4">
        <v>420.125</v>
      </c>
      <c r="B217" s="4">
        <v>-0.06</v>
      </c>
      <c r="C217" s="3">
        <v>420.125</v>
      </c>
      <c r="D217" s="3">
        <v>0.33</v>
      </c>
    </row>
    <row r="218" spans="1:4" x14ac:dyDescent="0.15">
      <c r="A218" s="4">
        <v>420.49799999999999</v>
      </c>
      <c r="B218" s="4">
        <v>-0.06</v>
      </c>
      <c r="C218" s="3">
        <v>420.49799999999999</v>
      </c>
      <c r="D218" s="3">
        <v>0.33</v>
      </c>
    </row>
    <row r="219" spans="1:4" x14ac:dyDescent="0.15">
      <c r="A219" s="4">
        <v>420.87099999999998</v>
      </c>
      <c r="B219" s="4">
        <v>-0.06</v>
      </c>
      <c r="C219" s="3">
        <v>420.87099999999998</v>
      </c>
      <c r="D219" s="3">
        <v>0.33</v>
      </c>
    </row>
    <row r="220" spans="1:4" x14ac:dyDescent="0.15">
      <c r="A220" s="4">
        <v>421.24400000000003</v>
      </c>
      <c r="B220" s="4">
        <v>-0.06</v>
      </c>
      <c r="C220" s="3">
        <v>421.24400000000003</v>
      </c>
      <c r="D220" s="3">
        <v>0.33</v>
      </c>
    </row>
    <row r="221" spans="1:4" x14ac:dyDescent="0.15">
      <c r="A221" s="4">
        <v>421.61700000000002</v>
      </c>
      <c r="B221" s="4">
        <v>-0.06</v>
      </c>
      <c r="C221" s="3">
        <v>421.61700000000002</v>
      </c>
      <c r="D221" s="3">
        <v>0.34</v>
      </c>
    </row>
    <row r="222" spans="1:4" x14ac:dyDescent="0.15">
      <c r="A222" s="4">
        <v>421.99</v>
      </c>
      <c r="B222" s="4">
        <v>-0.06</v>
      </c>
      <c r="C222" s="3">
        <v>421.99</v>
      </c>
      <c r="D222" s="3">
        <v>0.34</v>
      </c>
    </row>
    <row r="223" spans="1:4" x14ac:dyDescent="0.15">
      <c r="A223" s="4">
        <v>422.363</v>
      </c>
      <c r="B223" s="4">
        <v>-0.06</v>
      </c>
      <c r="C223" s="3">
        <v>422.363</v>
      </c>
      <c r="D223" s="3">
        <v>0.33</v>
      </c>
    </row>
    <row r="224" spans="1:4" x14ac:dyDescent="0.15">
      <c r="A224" s="4">
        <v>422.73599999999999</v>
      </c>
      <c r="B224" s="4">
        <v>-0.06</v>
      </c>
      <c r="C224" s="3">
        <v>422.73599999999999</v>
      </c>
      <c r="D224" s="3">
        <v>0.34</v>
      </c>
    </row>
    <row r="225" spans="1:4" x14ac:dyDescent="0.15">
      <c r="A225" s="4">
        <v>423.10899999999998</v>
      </c>
      <c r="B225" s="4">
        <v>-0.06</v>
      </c>
      <c r="C225" s="3">
        <v>423.10899999999998</v>
      </c>
      <c r="D225" s="3">
        <v>0.34</v>
      </c>
    </row>
    <row r="226" spans="1:4" x14ac:dyDescent="0.15">
      <c r="A226" s="4">
        <v>423.48099999999999</v>
      </c>
      <c r="B226" s="4">
        <v>-0.06</v>
      </c>
      <c r="C226" s="3">
        <v>423.48099999999999</v>
      </c>
      <c r="D226" s="3">
        <v>0.34</v>
      </c>
    </row>
    <row r="227" spans="1:4" x14ac:dyDescent="0.15">
      <c r="A227" s="4">
        <v>423.85399999999998</v>
      </c>
      <c r="B227" s="4">
        <v>-0.06</v>
      </c>
      <c r="C227" s="3">
        <v>423.85399999999998</v>
      </c>
      <c r="D227" s="3">
        <v>0.34</v>
      </c>
    </row>
    <row r="228" spans="1:4" x14ac:dyDescent="0.15">
      <c r="A228" s="4">
        <v>424.22699999999998</v>
      </c>
      <c r="B228" s="4">
        <v>-0.06</v>
      </c>
      <c r="C228" s="3">
        <v>424.22699999999998</v>
      </c>
      <c r="D228" s="3">
        <v>0.34</v>
      </c>
    </row>
    <row r="229" spans="1:4" x14ac:dyDescent="0.15">
      <c r="A229" s="4">
        <v>424.59899999999999</v>
      </c>
      <c r="B229" s="4">
        <v>-0.06</v>
      </c>
      <c r="C229" s="3">
        <v>424.59899999999999</v>
      </c>
      <c r="D229" s="3">
        <v>0.34</v>
      </c>
    </row>
    <row r="230" spans="1:4" x14ac:dyDescent="0.15">
      <c r="A230" s="4">
        <v>424.97199999999998</v>
      </c>
      <c r="B230" s="4">
        <v>-0.06</v>
      </c>
      <c r="C230" s="3">
        <v>424.97199999999998</v>
      </c>
      <c r="D230" s="3">
        <v>0.34</v>
      </c>
    </row>
    <row r="231" spans="1:4" x14ac:dyDescent="0.15">
      <c r="A231" s="4">
        <v>425.34500000000003</v>
      </c>
      <c r="B231" s="4">
        <v>-0.06</v>
      </c>
      <c r="C231" s="3">
        <v>425.34500000000003</v>
      </c>
      <c r="D231" s="3">
        <v>0.34</v>
      </c>
    </row>
    <row r="232" spans="1:4" x14ac:dyDescent="0.15">
      <c r="A232" s="4">
        <v>425.71699999999998</v>
      </c>
      <c r="B232" s="4">
        <v>-0.06</v>
      </c>
      <c r="C232" s="3">
        <v>425.71699999999998</v>
      </c>
      <c r="D232" s="3">
        <v>0.35</v>
      </c>
    </row>
    <row r="233" spans="1:4" x14ac:dyDescent="0.15">
      <c r="A233" s="4">
        <v>426.09</v>
      </c>
      <c r="B233" s="4">
        <v>-0.06</v>
      </c>
      <c r="C233" s="3">
        <v>426.09</v>
      </c>
      <c r="D233" s="3">
        <v>0.35</v>
      </c>
    </row>
    <row r="234" spans="1:4" x14ac:dyDescent="0.15">
      <c r="A234" s="4">
        <v>426.46199999999999</v>
      </c>
      <c r="B234" s="4">
        <v>-0.06</v>
      </c>
      <c r="C234" s="3">
        <v>426.46199999999999</v>
      </c>
      <c r="D234" s="3">
        <v>0.35</v>
      </c>
    </row>
    <row r="235" spans="1:4" x14ac:dyDescent="0.15">
      <c r="A235" s="4">
        <v>426.83499999999998</v>
      </c>
      <c r="B235" s="4">
        <v>-0.06</v>
      </c>
      <c r="C235" s="3">
        <v>426.83499999999998</v>
      </c>
      <c r="D235" s="3">
        <v>0.35</v>
      </c>
    </row>
    <row r="236" spans="1:4" x14ac:dyDescent="0.15">
      <c r="A236" s="4">
        <v>427.20699999999999</v>
      </c>
      <c r="B236" s="4">
        <v>-0.06</v>
      </c>
      <c r="C236" s="3">
        <v>427.20699999999999</v>
      </c>
      <c r="D236" s="3">
        <v>0.35</v>
      </c>
    </row>
    <row r="237" spans="1:4" x14ac:dyDescent="0.15">
      <c r="A237" s="4">
        <v>427.57900000000001</v>
      </c>
      <c r="B237" s="4">
        <v>-0.06</v>
      </c>
      <c r="C237" s="3">
        <v>427.57900000000001</v>
      </c>
      <c r="D237" s="3">
        <v>0.35</v>
      </c>
    </row>
    <row r="238" spans="1:4" x14ac:dyDescent="0.15">
      <c r="A238" s="4">
        <v>427.952</v>
      </c>
      <c r="B238" s="4">
        <v>-0.06</v>
      </c>
      <c r="C238" s="3">
        <v>427.952</v>
      </c>
      <c r="D238" s="3">
        <v>0.35</v>
      </c>
    </row>
    <row r="239" spans="1:4" x14ac:dyDescent="0.15">
      <c r="A239" s="4">
        <v>428.32400000000001</v>
      </c>
      <c r="B239" s="4">
        <v>-0.06</v>
      </c>
      <c r="C239" s="3">
        <v>428.32400000000001</v>
      </c>
      <c r="D239" s="3">
        <v>0.35</v>
      </c>
    </row>
    <row r="240" spans="1:4" x14ac:dyDescent="0.15">
      <c r="A240" s="4">
        <v>428.69600000000003</v>
      </c>
      <c r="B240" s="4">
        <v>-0.06</v>
      </c>
      <c r="C240" s="3">
        <v>428.69600000000003</v>
      </c>
      <c r="D240" s="3">
        <v>0.35</v>
      </c>
    </row>
    <row r="241" spans="1:4" x14ac:dyDescent="0.15">
      <c r="A241" s="4">
        <v>429.06799999999998</v>
      </c>
      <c r="B241" s="4">
        <v>-0.06</v>
      </c>
      <c r="C241" s="3">
        <v>429.06799999999998</v>
      </c>
      <c r="D241" s="3">
        <v>0.35</v>
      </c>
    </row>
    <row r="242" spans="1:4" x14ac:dyDescent="0.15">
      <c r="A242" s="4">
        <v>429.44</v>
      </c>
      <c r="B242" s="4">
        <v>-0.06</v>
      </c>
      <c r="C242" s="3">
        <v>429.44</v>
      </c>
      <c r="D242" s="3">
        <v>0.36</v>
      </c>
    </row>
    <row r="243" spans="1:4" x14ac:dyDescent="0.15">
      <c r="A243" s="4">
        <v>429.81200000000001</v>
      </c>
      <c r="B243" s="4">
        <v>-0.06</v>
      </c>
      <c r="C243" s="3">
        <v>429.81200000000001</v>
      </c>
      <c r="D243" s="3">
        <v>0.35</v>
      </c>
    </row>
    <row r="244" spans="1:4" x14ac:dyDescent="0.15">
      <c r="A244" s="4">
        <v>430.185</v>
      </c>
      <c r="B244" s="4">
        <v>-0.06</v>
      </c>
      <c r="C244" s="3">
        <v>430.185</v>
      </c>
      <c r="D244" s="3">
        <v>0.35</v>
      </c>
    </row>
    <row r="245" spans="1:4" x14ac:dyDescent="0.15">
      <c r="A245" s="4">
        <v>430.55700000000002</v>
      </c>
      <c r="B245" s="4">
        <v>-0.06</v>
      </c>
      <c r="C245" s="3">
        <v>430.55700000000002</v>
      </c>
      <c r="D245" s="3">
        <v>0.36</v>
      </c>
    </row>
    <row r="246" spans="1:4" x14ac:dyDescent="0.15">
      <c r="A246" s="4">
        <v>430.92899999999997</v>
      </c>
      <c r="B246" s="4">
        <v>-0.06</v>
      </c>
      <c r="C246" s="3">
        <v>430.92899999999997</v>
      </c>
      <c r="D246" s="3">
        <v>0.36</v>
      </c>
    </row>
    <row r="247" spans="1:4" x14ac:dyDescent="0.15">
      <c r="A247" s="4">
        <v>431.3</v>
      </c>
      <c r="B247" s="4">
        <v>-0.06</v>
      </c>
      <c r="C247" s="3">
        <v>431.3</v>
      </c>
      <c r="D247" s="3">
        <v>0.36</v>
      </c>
    </row>
    <row r="248" spans="1:4" x14ac:dyDescent="0.15">
      <c r="A248" s="4">
        <v>431.67200000000003</v>
      </c>
      <c r="B248" s="4">
        <v>-0.06</v>
      </c>
      <c r="C248" s="3">
        <v>431.67200000000003</v>
      </c>
      <c r="D248" s="3">
        <v>0.36</v>
      </c>
    </row>
    <row r="249" spans="1:4" x14ac:dyDescent="0.15">
      <c r="A249" s="4">
        <v>432.04399999999998</v>
      </c>
      <c r="B249" s="4">
        <v>-0.06</v>
      </c>
      <c r="C249" s="3">
        <v>432.04399999999998</v>
      </c>
      <c r="D249" s="3">
        <v>0.35</v>
      </c>
    </row>
    <row r="250" spans="1:4" x14ac:dyDescent="0.15">
      <c r="A250" s="4">
        <v>432.416</v>
      </c>
      <c r="B250" s="4">
        <v>-0.06</v>
      </c>
      <c r="C250" s="3">
        <v>432.416</v>
      </c>
      <c r="D250" s="3">
        <v>0.36</v>
      </c>
    </row>
    <row r="251" spans="1:4" x14ac:dyDescent="0.15">
      <c r="A251" s="4">
        <v>432.78800000000001</v>
      </c>
      <c r="B251" s="4">
        <v>-0.06</v>
      </c>
      <c r="C251" s="3">
        <v>432.78800000000001</v>
      </c>
      <c r="D251" s="3">
        <v>0.36</v>
      </c>
    </row>
    <row r="252" spans="1:4" x14ac:dyDescent="0.15">
      <c r="A252" s="4">
        <v>433.15899999999999</v>
      </c>
      <c r="B252" s="4">
        <v>-0.06</v>
      </c>
      <c r="C252" s="3">
        <v>433.15899999999999</v>
      </c>
      <c r="D252" s="3">
        <v>0.35</v>
      </c>
    </row>
    <row r="253" spans="1:4" x14ac:dyDescent="0.15">
      <c r="A253" s="4">
        <v>433.53100000000001</v>
      </c>
      <c r="B253" s="4">
        <v>-0.06</v>
      </c>
      <c r="C253" s="3">
        <v>433.53100000000001</v>
      </c>
      <c r="D253" s="3">
        <v>0.35</v>
      </c>
    </row>
    <row r="254" spans="1:4" x14ac:dyDescent="0.15">
      <c r="A254" s="4">
        <v>433.90300000000002</v>
      </c>
      <c r="B254" s="4">
        <v>-0.06</v>
      </c>
      <c r="C254" s="3">
        <v>433.90300000000002</v>
      </c>
      <c r="D254" s="3">
        <v>0.35</v>
      </c>
    </row>
    <row r="255" spans="1:4" x14ac:dyDescent="0.15">
      <c r="A255" s="4">
        <v>434.274</v>
      </c>
      <c r="B255" s="4">
        <v>-0.06</v>
      </c>
      <c r="C255" s="3">
        <v>434.274</v>
      </c>
      <c r="D255" s="3">
        <v>0.35</v>
      </c>
    </row>
    <row r="256" spans="1:4" x14ac:dyDescent="0.15">
      <c r="A256" s="4">
        <v>434.64600000000002</v>
      </c>
      <c r="B256" s="4">
        <v>-0.06</v>
      </c>
      <c r="C256" s="3">
        <v>434.64600000000002</v>
      </c>
      <c r="D256" s="3">
        <v>0.35</v>
      </c>
    </row>
    <row r="257" spans="1:4" x14ac:dyDescent="0.15">
      <c r="A257" s="4">
        <v>435.017</v>
      </c>
      <c r="B257" s="4">
        <v>-0.06</v>
      </c>
      <c r="C257" s="3">
        <v>435.017</v>
      </c>
      <c r="D257" s="3">
        <v>0.36</v>
      </c>
    </row>
    <row r="258" spans="1:4" x14ac:dyDescent="0.15">
      <c r="A258" s="4">
        <v>435.38900000000001</v>
      </c>
      <c r="B258" s="4">
        <v>-0.06</v>
      </c>
      <c r="C258" s="3">
        <v>435.38900000000001</v>
      </c>
      <c r="D258" s="3">
        <v>0.36</v>
      </c>
    </row>
    <row r="259" spans="1:4" x14ac:dyDescent="0.15">
      <c r="A259" s="4">
        <v>435.76</v>
      </c>
      <c r="B259" s="4">
        <v>-0.06</v>
      </c>
      <c r="C259" s="3">
        <v>435.76</v>
      </c>
      <c r="D259" s="3">
        <v>0.36</v>
      </c>
    </row>
    <row r="260" spans="1:4" x14ac:dyDescent="0.15">
      <c r="A260" s="4">
        <v>436.13200000000001</v>
      </c>
      <c r="B260" s="4">
        <v>-0.06</v>
      </c>
      <c r="C260" s="3">
        <v>436.13200000000001</v>
      </c>
      <c r="D260" s="3">
        <v>0.36</v>
      </c>
    </row>
    <row r="261" spans="1:4" x14ac:dyDescent="0.15">
      <c r="A261" s="4">
        <v>436.50299999999999</v>
      </c>
      <c r="B261" s="4">
        <v>-0.06</v>
      </c>
      <c r="C261" s="3">
        <v>436.50299999999999</v>
      </c>
      <c r="D261" s="3">
        <v>0.36</v>
      </c>
    </row>
    <row r="262" spans="1:4" x14ac:dyDescent="0.15">
      <c r="A262" s="4">
        <v>436.87400000000002</v>
      </c>
      <c r="B262" s="4">
        <v>-0.06</v>
      </c>
      <c r="C262" s="3">
        <v>436.87400000000002</v>
      </c>
      <c r="D262" s="3">
        <v>0.36</v>
      </c>
    </row>
    <row r="263" spans="1:4" x14ac:dyDescent="0.15">
      <c r="A263" s="4">
        <v>437.24599999999998</v>
      </c>
      <c r="B263" s="4">
        <v>-0.06</v>
      </c>
      <c r="C263" s="3">
        <v>437.24599999999998</v>
      </c>
      <c r="D263" s="3">
        <v>0.36</v>
      </c>
    </row>
    <row r="264" spans="1:4" x14ac:dyDescent="0.15">
      <c r="A264" s="4">
        <v>437.61700000000002</v>
      </c>
      <c r="B264" s="4">
        <v>-0.06</v>
      </c>
      <c r="C264" s="3">
        <v>437.61700000000002</v>
      </c>
      <c r="D264" s="3">
        <v>0.36</v>
      </c>
    </row>
    <row r="265" spans="1:4" x14ac:dyDescent="0.15">
      <c r="A265" s="4">
        <v>437.988</v>
      </c>
      <c r="B265" s="4">
        <v>-0.06</v>
      </c>
      <c r="C265" s="3">
        <v>437.988</v>
      </c>
      <c r="D265" s="3">
        <v>0.36</v>
      </c>
    </row>
    <row r="266" spans="1:4" x14ac:dyDescent="0.15">
      <c r="A266" s="4">
        <v>438.35899999999998</v>
      </c>
      <c r="B266" s="4">
        <v>-0.06</v>
      </c>
      <c r="C266" s="3">
        <v>438.35899999999998</v>
      </c>
      <c r="D266" s="3">
        <v>0.36</v>
      </c>
    </row>
    <row r="267" spans="1:4" x14ac:dyDescent="0.15">
      <c r="A267" s="4">
        <v>438.73</v>
      </c>
      <c r="B267" s="4">
        <v>-0.06</v>
      </c>
      <c r="C267" s="3">
        <v>438.73</v>
      </c>
      <c r="D267" s="3">
        <v>0.36</v>
      </c>
    </row>
    <row r="268" spans="1:4" x14ac:dyDescent="0.15">
      <c r="A268" s="4">
        <v>439.101</v>
      </c>
      <c r="B268" s="4">
        <v>-0.06</v>
      </c>
      <c r="C268" s="3">
        <v>439.101</v>
      </c>
      <c r="D268" s="3">
        <v>0.36</v>
      </c>
    </row>
    <row r="269" spans="1:4" x14ac:dyDescent="0.15">
      <c r="A269" s="4">
        <v>439.47199999999998</v>
      </c>
      <c r="B269" s="4">
        <v>-0.06</v>
      </c>
      <c r="C269" s="3">
        <v>439.47199999999998</v>
      </c>
      <c r="D269" s="3">
        <v>0.36</v>
      </c>
    </row>
    <row r="270" spans="1:4" x14ac:dyDescent="0.15">
      <c r="A270" s="4">
        <v>439.84300000000002</v>
      </c>
      <c r="B270" s="4">
        <v>-0.06</v>
      </c>
      <c r="C270" s="3">
        <v>439.84300000000002</v>
      </c>
      <c r="D270" s="3">
        <v>0.36</v>
      </c>
    </row>
    <row r="271" spans="1:4" x14ac:dyDescent="0.15">
      <c r="A271" s="4">
        <v>440.214</v>
      </c>
      <c r="B271" s="4">
        <v>-0.06</v>
      </c>
      <c r="C271" s="3">
        <v>440.214</v>
      </c>
      <c r="D271" s="3">
        <v>0.36</v>
      </c>
    </row>
    <row r="272" spans="1:4" x14ac:dyDescent="0.15">
      <c r="A272" s="4">
        <v>440.58499999999998</v>
      </c>
      <c r="B272" s="4">
        <v>-0.06</v>
      </c>
      <c r="C272" s="3">
        <v>440.58499999999998</v>
      </c>
      <c r="D272" s="3">
        <v>0.36</v>
      </c>
    </row>
    <row r="273" spans="1:4" x14ac:dyDescent="0.15">
      <c r="A273" s="4">
        <v>440.95600000000002</v>
      </c>
      <c r="B273" s="4">
        <v>-0.06</v>
      </c>
      <c r="C273" s="3">
        <v>440.95600000000002</v>
      </c>
      <c r="D273" s="3">
        <v>0.36</v>
      </c>
    </row>
    <row r="274" spans="1:4" x14ac:dyDescent="0.15">
      <c r="A274" s="4">
        <v>441.327</v>
      </c>
      <c r="B274" s="4">
        <v>-0.06</v>
      </c>
      <c r="C274" s="3">
        <v>441.327</v>
      </c>
      <c r="D274" s="3">
        <v>0.36</v>
      </c>
    </row>
    <row r="275" spans="1:4" x14ac:dyDescent="0.15">
      <c r="A275" s="4">
        <v>441.69799999999998</v>
      </c>
      <c r="B275" s="4">
        <v>-0.06</v>
      </c>
      <c r="C275" s="3">
        <v>441.69799999999998</v>
      </c>
      <c r="D275" s="3">
        <v>0.36</v>
      </c>
    </row>
    <row r="276" spans="1:4" x14ac:dyDescent="0.15">
      <c r="A276" s="4">
        <v>442.06799999999998</v>
      </c>
      <c r="B276" s="4">
        <v>-0.06</v>
      </c>
      <c r="C276" s="3">
        <v>442.06799999999998</v>
      </c>
      <c r="D276" s="3">
        <v>0.36</v>
      </c>
    </row>
    <row r="277" spans="1:4" x14ac:dyDescent="0.15">
      <c r="A277" s="4">
        <v>442.43900000000002</v>
      </c>
      <c r="B277" s="4">
        <v>-0.06</v>
      </c>
      <c r="C277" s="3">
        <v>442.43900000000002</v>
      </c>
      <c r="D277" s="3">
        <v>0.36</v>
      </c>
    </row>
    <row r="278" spans="1:4" x14ac:dyDescent="0.15">
      <c r="A278" s="4">
        <v>442.81</v>
      </c>
      <c r="B278" s="4">
        <v>-0.06</v>
      </c>
      <c r="C278" s="3">
        <v>442.81</v>
      </c>
      <c r="D278" s="3">
        <v>0.36</v>
      </c>
    </row>
    <row r="279" spans="1:4" x14ac:dyDescent="0.15">
      <c r="A279" s="4">
        <v>443.18</v>
      </c>
      <c r="B279" s="4">
        <v>-0.06</v>
      </c>
      <c r="C279" s="3">
        <v>443.18</v>
      </c>
      <c r="D279" s="3">
        <v>0.36</v>
      </c>
    </row>
    <row r="280" spans="1:4" x14ac:dyDescent="0.15">
      <c r="A280" s="4">
        <v>443.55099999999999</v>
      </c>
      <c r="B280" s="4">
        <v>-0.06</v>
      </c>
      <c r="C280" s="3">
        <v>443.55099999999999</v>
      </c>
      <c r="D280" s="3">
        <v>0.36</v>
      </c>
    </row>
    <row r="281" spans="1:4" x14ac:dyDescent="0.15">
      <c r="A281" s="4">
        <v>443.92099999999999</v>
      </c>
      <c r="B281" s="4">
        <v>-0.06</v>
      </c>
      <c r="C281" s="3">
        <v>443.92099999999999</v>
      </c>
      <c r="D281" s="3">
        <v>0.36</v>
      </c>
    </row>
    <row r="282" spans="1:4" x14ac:dyDescent="0.15">
      <c r="A282" s="4">
        <v>444.29199999999997</v>
      </c>
      <c r="B282" s="4">
        <v>-0.06</v>
      </c>
      <c r="C282" s="3">
        <v>444.29199999999997</v>
      </c>
      <c r="D282" s="3">
        <v>0.36</v>
      </c>
    </row>
    <row r="283" spans="1:4" x14ac:dyDescent="0.15">
      <c r="A283" s="4">
        <v>444.66199999999998</v>
      </c>
      <c r="B283" s="4">
        <v>-0.06</v>
      </c>
      <c r="C283" s="3">
        <v>444.66199999999998</v>
      </c>
      <c r="D283" s="3">
        <v>0.36</v>
      </c>
    </row>
    <row r="284" spans="1:4" x14ac:dyDescent="0.15">
      <c r="A284" s="4">
        <v>445.03300000000002</v>
      </c>
      <c r="B284" s="4">
        <v>-0.06</v>
      </c>
      <c r="C284" s="3">
        <v>445.03300000000002</v>
      </c>
      <c r="D284" s="3">
        <v>0.36</v>
      </c>
    </row>
    <row r="285" spans="1:4" x14ac:dyDescent="0.15">
      <c r="A285" s="4">
        <v>445.40300000000002</v>
      </c>
      <c r="B285" s="4">
        <v>-0.06</v>
      </c>
      <c r="C285" s="3">
        <v>445.40300000000002</v>
      </c>
      <c r="D285" s="3">
        <v>0.36</v>
      </c>
    </row>
    <row r="286" spans="1:4" x14ac:dyDescent="0.15">
      <c r="A286" s="4">
        <v>445.77300000000002</v>
      </c>
      <c r="B286" s="4">
        <v>-0.06</v>
      </c>
      <c r="C286" s="3">
        <v>445.77300000000002</v>
      </c>
      <c r="D286" s="3">
        <v>0.36</v>
      </c>
    </row>
    <row r="287" spans="1:4" x14ac:dyDescent="0.15">
      <c r="A287" s="4">
        <v>446.14400000000001</v>
      </c>
      <c r="B287" s="4">
        <v>-0.06</v>
      </c>
      <c r="C287" s="3">
        <v>446.14400000000001</v>
      </c>
      <c r="D287" s="3">
        <v>0.36</v>
      </c>
    </row>
    <row r="288" spans="1:4" x14ac:dyDescent="0.15">
      <c r="A288" s="4">
        <v>446.51400000000001</v>
      </c>
      <c r="B288" s="4">
        <v>-0.06</v>
      </c>
      <c r="C288" s="3">
        <v>446.51400000000001</v>
      </c>
      <c r="D288" s="3">
        <v>0.36</v>
      </c>
    </row>
    <row r="289" spans="1:4" x14ac:dyDescent="0.15">
      <c r="A289" s="4">
        <v>446.88400000000001</v>
      </c>
      <c r="B289" s="4">
        <v>-0.06</v>
      </c>
      <c r="C289" s="3">
        <v>446.88400000000001</v>
      </c>
      <c r="D289" s="3">
        <v>0.36</v>
      </c>
    </row>
    <row r="290" spans="1:4" x14ac:dyDescent="0.15">
      <c r="A290" s="4">
        <v>447.25400000000002</v>
      </c>
      <c r="B290" s="4">
        <v>-0.06</v>
      </c>
      <c r="C290" s="3">
        <v>447.25400000000002</v>
      </c>
      <c r="D290" s="3">
        <v>0.36</v>
      </c>
    </row>
    <row r="291" spans="1:4" x14ac:dyDescent="0.15">
      <c r="A291" s="4">
        <v>447.62400000000002</v>
      </c>
      <c r="B291" s="4">
        <v>-0.06</v>
      </c>
      <c r="C291" s="3">
        <v>447.62400000000002</v>
      </c>
      <c r="D291" s="3">
        <v>0.36</v>
      </c>
    </row>
    <row r="292" spans="1:4" x14ac:dyDescent="0.15">
      <c r="A292" s="4">
        <v>447.99400000000003</v>
      </c>
      <c r="B292" s="4">
        <v>-0.06</v>
      </c>
      <c r="C292" s="3">
        <v>447.99400000000003</v>
      </c>
      <c r="D292" s="3">
        <v>0.36</v>
      </c>
    </row>
    <row r="293" spans="1:4" x14ac:dyDescent="0.15">
      <c r="A293" s="4">
        <v>448.36399999999998</v>
      </c>
      <c r="B293" s="4">
        <v>-0.06</v>
      </c>
      <c r="C293" s="3">
        <v>448.36399999999998</v>
      </c>
      <c r="D293" s="3">
        <v>0.35</v>
      </c>
    </row>
    <row r="294" spans="1:4" x14ac:dyDescent="0.15">
      <c r="A294" s="4">
        <v>448.73399999999998</v>
      </c>
      <c r="B294" s="4">
        <v>-0.06</v>
      </c>
      <c r="C294" s="3">
        <v>448.73399999999998</v>
      </c>
      <c r="D294" s="3">
        <v>0.35</v>
      </c>
    </row>
    <row r="295" spans="1:4" x14ac:dyDescent="0.15">
      <c r="A295" s="4">
        <v>449.10399999999998</v>
      </c>
      <c r="B295" s="4">
        <v>-0.06</v>
      </c>
      <c r="C295" s="3">
        <v>449.10399999999998</v>
      </c>
      <c r="D295" s="3">
        <v>0.35</v>
      </c>
    </row>
    <row r="296" spans="1:4" x14ac:dyDescent="0.15">
      <c r="A296" s="4">
        <v>449.47399999999999</v>
      </c>
      <c r="B296" s="4">
        <v>-0.06</v>
      </c>
      <c r="C296" s="3">
        <v>449.47399999999999</v>
      </c>
      <c r="D296" s="3">
        <v>0.35</v>
      </c>
    </row>
    <row r="297" spans="1:4" x14ac:dyDescent="0.15">
      <c r="A297" s="4">
        <v>449.84399999999999</v>
      </c>
      <c r="B297" s="4">
        <v>-0.06</v>
      </c>
      <c r="C297" s="3">
        <v>449.84399999999999</v>
      </c>
      <c r="D297" s="3">
        <v>0.35</v>
      </c>
    </row>
    <row r="298" spans="1:4" x14ac:dyDescent="0.15">
      <c r="A298" s="4">
        <v>450.214</v>
      </c>
      <c r="B298" s="4">
        <v>-0.06</v>
      </c>
      <c r="C298" s="3">
        <v>450.214</v>
      </c>
      <c r="D298" s="3">
        <v>0.35</v>
      </c>
    </row>
    <row r="299" spans="1:4" x14ac:dyDescent="0.15">
      <c r="A299" s="4">
        <v>450.584</v>
      </c>
      <c r="B299" s="4">
        <v>-0.06</v>
      </c>
      <c r="C299" s="3">
        <v>450.584</v>
      </c>
      <c r="D299" s="3">
        <v>0.35</v>
      </c>
    </row>
    <row r="300" spans="1:4" x14ac:dyDescent="0.15">
      <c r="A300" s="4">
        <v>450.95299999999997</v>
      </c>
      <c r="B300" s="4">
        <v>-0.06</v>
      </c>
      <c r="C300" s="3">
        <v>450.95299999999997</v>
      </c>
      <c r="D300" s="3">
        <v>0.35</v>
      </c>
    </row>
    <row r="301" spans="1:4" x14ac:dyDescent="0.15">
      <c r="A301" s="4">
        <v>451.32299999999998</v>
      </c>
      <c r="B301" s="4">
        <v>-0.06</v>
      </c>
      <c r="C301" s="3">
        <v>451.32299999999998</v>
      </c>
      <c r="D301" s="3">
        <v>0.35</v>
      </c>
    </row>
    <row r="302" spans="1:4" x14ac:dyDescent="0.15">
      <c r="A302" s="4">
        <v>451.69299999999998</v>
      </c>
      <c r="B302" s="4">
        <v>-0.06</v>
      </c>
      <c r="C302" s="3">
        <v>451.69299999999998</v>
      </c>
      <c r="D302" s="3">
        <v>0.35</v>
      </c>
    </row>
    <row r="303" spans="1:4" x14ac:dyDescent="0.15">
      <c r="A303" s="4">
        <v>452.06200000000001</v>
      </c>
      <c r="B303" s="4">
        <v>-0.06</v>
      </c>
      <c r="C303" s="3">
        <v>452.06200000000001</v>
      </c>
      <c r="D303" s="3">
        <v>0.35</v>
      </c>
    </row>
    <row r="304" spans="1:4" x14ac:dyDescent="0.15">
      <c r="A304" s="4">
        <v>452.43200000000002</v>
      </c>
      <c r="B304" s="4">
        <v>-0.06</v>
      </c>
      <c r="C304" s="3">
        <v>452.43200000000002</v>
      </c>
      <c r="D304" s="3">
        <v>0.35</v>
      </c>
    </row>
    <row r="305" spans="1:4" x14ac:dyDescent="0.15">
      <c r="A305" s="4">
        <v>452.80099999999999</v>
      </c>
      <c r="B305" s="4">
        <v>-0.06</v>
      </c>
      <c r="C305" s="3">
        <v>452.80099999999999</v>
      </c>
      <c r="D305" s="3">
        <v>0.35</v>
      </c>
    </row>
    <row r="306" spans="1:4" x14ac:dyDescent="0.15">
      <c r="A306" s="4">
        <v>453.17099999999999</v>
      </c>
      <c r="B306" s="4">
        <v>-0.06</v>
      </c>
      <c r="C306" s="3">
        <v>453.17099999999999</v>
      </c>
      <c r="D306" s="3">
        <v>0.35</v>
      </c>
    </row>
    <row r="307" spans="1:4" x14ac:dyDescent="0.15">
      <c r="A307" s="4">
        <v>453.54</v>
      </c>
      <c r="B307" s="4">
        <v>-0.06</v>
      </c>
      <c r="C307" s="3">
        <v>453.54</v>
      </c>
      <c r="D307" s="3">
        <v>0.35</v>
      </c>
    </row>
    <row r="308" spans="1:4" x14ac:dyDescent="0.15">
      <c r="A308" s="4">
        <v>453.91</v>
      </c>
      <c r="B308" s="4">
        <v>-0.06</v>
      </c>
      <c r="C308" s="3">
        <v>453.91</v>
      </c>
      <c r="D308" s="3">
        <v>0.35</v>
      </c>
    </row>
    <row r="309" spans="1:4" x14ac:dyDescent="0.15">
      <c r="A309" s="4">
        <v>454.279</v>
      </c>
      <c r="B309" s="4">
        <v>-0.06</v>
      </c>
      <c r="C309" s="3">
        <v>454.279</v>
      </c>
      <c r="D309" s="3">
        <v>0.34</v>
      </c>
    </row>
    <row r="310" spans="1:4" x14ac:dyDescent="0.15">
      <c r="A310" s="4">
        <v>454.64800000000002</v>
      </c>
      <c r="B310" s="4">
        <v>-0.06</v>
      </c>
      <c r="C310" s="3">
        <v>454.64800000000002</v>
      </c>
      <c r="D310" s="3">
        <v>0.34</v>
      </c>
    </row>
    <row r="311" spans="1:4" x14ac:dyDescent="0.15">
      <c r="A311" s="4">
        <v>455.017</v>
      </c>
      <c r="B311" s="4">
        <v>-0.06</v>
      </c>
      <c r="C311" s="3">
        <v>455.017</v>
      </c>
      <c r="D311" s="3">
        <v>0.34</v>
      </c>
    </row>
    <row r="312" spans="1:4" x14ac:dyDescent="0.15">
      <c r="A312" s="4">
        <v>455.387</v>
      </c>
      <c r="B312" s="4">
        <v>-0.06</v>
      </c>
      <c r="C312" s="3">
        <v>455.387</v>
      </c>
      <c r="D312" s="3">
        <v>0.34</v>
      </c>
    </row>
    <row r="313" spans="1:4" x14ac:dyDescent="0.15">
      <c r="A313" s="4">
        <v>455.75599999999997</v>
      </c>
      <c r="B313" s="4">
        <v>-0.06</v>
      </c>
      <c r="C313" s="3">
        <v>455.75599999999997</v>
      </c>
      <c r="D313" s="3">
        <v>0.34</v>
      </c>
    </row>
    <row r="314" spans="1:4" x14ac:dyDescent="0.15">
      <c r="A314" s="4">
        <v>456.125</v>
      </c>
      <c r="B314" s="4">
        <v>-0.06</v>
      </c>
      <c r="C314" s="3">
        <v>456.125</v>
      </c>
      <c r="D314" s="3">
        <v>0.34</v>
      </c>
    </row>
    <row r="315" spans="1:4" x14ac:dyDescent="0.15">
      <c r="A315" s="4">
        <v>456.49400000000003</v>
      </c>
      <c r="B315" s="4">
        <v>-0.06</v>
      </c>
      <c r="C315" s="3">
        <v>456.49400000000003</v>
      </c>
      <c r="D315" s="3">
        <v>0.34</v>
      </c>
    </row>
    <row r="316" spans="1:4" x14ac:dyDescent="0.15">
      <c r="A316" s="4">
        <v>456.863</v>
      </c>
      <c r="B316" s="4">
        <v>-0.06</v>
      </c>
      <c r="C316" s="3">
        <v>456.863</v>
      </c>
      <c r="D316" s="3">
        <v>0.34</v>
      </c>
    </row>
    <row r="317" spans="1:4" x14ac:dyDescent="0.15">
      <c r="A317" s="4">
        <v>457.23200000000003</v>
      </c>
      <c r="B317" s="4">
        <v>-0.06</v>
      </c>
      <c r="C317" s="3">
        <v>457.23200000000003</v>
      </c>
      <c r="D317" s="3">
        <v>0.34</v>
      </c>
    </row>
    <row r="318" spans="1:4" x14ac:dyDescent="0.15">
      <c r="A318" s="4">
        <v>457.601</v>
      </c>
      <c r="B318" s="4">
        <v>-0.06</v>
      </c>
      <c r="C318" s="3">
        <v>457.601</v>
      </c>
      <c r="D318" s="3">
        <v>0.34</v>
      </c>
    </row>
    <row r="319" spans="1:4" x14ac:dyDescent="0.15">
      <c r="A319" s="4">
        <v>457.97</v>
      </c>
      <c r="B319" s="4">
        <v>-0.06</v>
      </c>
      <c r="C319" s="3">
        <v>457.97</v>
      </c>
      <c r="D319" s="3">
        <v>0.34</v>
      </c>
    </row>
    <row r="320" spans="1:4" x14ac:dyDescent="0.15">
      <c r="A320" s="4">
        <v>458.339</v>
      </c>
      <c r="B320" s="4">
        <v>-0.06</v>
      </c>
      <c r="C320" s="3">
        <v>458.339</v>
      </c>
      <c r="D320" s="3">
        <v>0.33</v>
      </c>
    </row>
    <row r="321" spans="1:4" x14ac:dyDescent="0.15">
      <c r="A321" s="4">
        <v>458.70800000000003</v>
      </c>
      <c r="B321" s="4">
        <v>-0.06</v>
      </c>
      <c r="C321" s="3">
        <v>458.70800000000003</v>
      </c>
      <c r="D321" s="3">
        <v>0.33</v>
      </c>
    </row>
    <row r="322" spans="1:4" x14ac:dyDescent="0.15">
      <c r="A322" s="4">
        <v>459.077</v>
      </c>
      <c r="B322" s="4">
        <v>-0.06</v>
      </c>
      <c r="C322" s="3">
        <v>459.077</v>
      </c>
      <c r="D322" s="3">
        <v>0.33</v>
      </c>
    </row>
    <row r="323" spans="1:4" x14ac:dyDescent="0.15">
      <c r="A323" s="4">
        <v>459.44499999999999</v>
      </c>
      <c r="B323" s="4">
        <v>-0.06</v>
      </c>
      <c r="C323" s="3">
        <v>459.44499999999999</v>
      </c>
      <c r="D323" s="3">
        <v>0.33</v>
      </c>
    </row>
    <row r="324" spans="1:4" x14ac:dyDescent="0.15">
      <c r="A324" s="4">
        <v>459.81400000000002</v>
      </c>
      <c r="B324" s="4">
        <v>-0.06</v>
      </c>
      <c r="C324" s="3">
        <v>459.81400000000002</v>
      </c>
      <c r="D324" s="3">
        <v>0.33</v>
      </c>
    </row>
    <row r="325" spans="1:4" x14ac:dyDescent="0.15">
      <c r="A325" s="4">
        <v>460.18299999999999</v>
      </c>
      <c r="B325" s="4">
        <v>-0.06</v>
      </c>
      <c r="C325" s="3">
        <v>460.18299999999999</v>
      </c>
      <c r="D325" s="3">
        <v>0.33</v>
      </c>
    </row>
    <row r="326" spans="1:4" x14ac:dyDescent="0.15">
      <c r="A326" s="4">
        <v>460.55099999999999</v>
      </c>
      <c r="B326" s="4">
        <v>-0.06</v>
      </c>
      <c r="C326" s="3">
        <v>460.55099999999999</v>
      </c>
      <c r="D326" s="3">
        <v>0.33</v>
      </c>
    </row>
    <row r="327" spans="1:4" x14ac:dyDescent="0.15">
      <c r="A327" s="4">
        <v>460.92</v>
      </c>
      <c r="B327" s="4">
        <v>-0.06</v>
      </c>
      <c r="C327" s="3">
        <v>460.92</v>
      </c>
      <c r="D327" s="3">
        <v>0.33</v>
      </c>
    </row>
    <row r="328" spans="1:4" x14ac:dyDescent="0.15">
      <c r="A328" s="4">
        <v>461.28899999999999</v>
      </c>
      <c r="B328" s="4">
        <v>-0.06</v>
      </c>
      <c r="C328" s="3">
        <v>461.28899999999999</v>
      </c>
      <c r="D328" s="3">
        <v>0.33</v>
      </c>
    </row>
    <row r="329" spans="1:4" x14ac:dyDescent="0.15">
      <c r="A329" s="4">
        <v>461.65699999999998</v>
      </c>
      <c r="B329" s="4">
        <v>-0.06</v>
      </c>
      <c r="C329" s="3">
        <v>461.65699999999998</v>
      </c>
      <c r="D329" s="3">
        <v>0.33</v>
      </c>
    </row>
    <row r="330" spans="1:4" x14ac:dyDescent="0.15">
      <c r="A330" s="4">
        <v>462.02600000000001</v>
      </c>
      <c r="B330" s="4">
        <v>-0.06</v>
      </c>
      <c r="C330" s="3">
        <v>462.02600000000001</v>
      </c>
      <c r="D330" s="3">
        <v>0.32</v>
      </c>
    </row>
    <row r="331" spans="1:4" x14ac:dyDescent="0.15">
      <c r="A331" s="4">
        <v>462.39400000000001</v>
      </c>
      <c r="B331" s="4">
        <v>-0.06</v>
      </c>
      <c r="C331" s="3">
        <v>462.39400000000001</v>
      </c>
      <c r="D331" s="3">
        <v>0.32</v>
      </c>
    </row>
    <row r="332" spans="1:4" x14ac:dyDescent="0.15">
      <c r="A332" s="4">
        <v>462.762</v>
      </c>
      <c r="B332" s="4">
        <v>-0.06</v>
      </c>
      <c r="C332" s="3">
        <v>462.762</v>
      </c>
      <c r="D332" s="3">
        <v>0.32</v>
      </c>
    </row>
    <row r="333" spans="1:4" x14ac:dyDescent="0.15">
      <c r="A333" s="4">
        <v>463.13099999999997</v>
      </c>
      <c r="B333" s="4">
        <v>-0.06</v>
      </c>
      <c r="C333" s="3">
        <v>463.13099999999997</v>
      </c>
      <c r="D333" s="3">
        <v>0.32</v>
      </c>
    </row>
    <row r="334" spans="1:4" x14ac:dyDescent="0.15">
      <c r="A334" s="4">
        <v>463.49900000000002</v>
      </c>
      <c r="B334" s="4">
        <v>-0.06</v>
      </c>
      <c r="C334" s="3">
        <v>463.49900000000002</v>
      </c>
      <c r="D334" s="3">
        <v>0.32</v>
      </c>
    </row>
    <row r="335" spans="1:4" x14ac:dyDescent="0.15">
      <c r="A335" s="4">
        <v>463.86700000000002</v>
      </c>
      <c r="B335" s="4">
        <v>-0.06</v>
      </c>
      <c r="C335" s="3">
        <v>463.86700000000002</v>
      </c>
      <c r="D335" s="3">
        <v>0.32</v>
      </c>
    </row>
    <row r="336" spans="1:4" x14ac:dyDescent="0.15">
      <c r="A336" s="4">
        <v>464.23500000000001</v>
      </c>
      <c r="B336" s="4">
        <v>-0.06</v>
      </c>
      <c r="C336" s="3">
        <v>464.23500000000001</v>
      </c>
      <c r="D336" s="3">
        <v>0.32</v>
      </c>
    </row>
    <row r="337" spans="1:4" x14ac:dyDescent="0.15">
      <c r="A337" s="4">
        <v>464.60399999999998</v>
      </c>
      <c r="B337" s="4">
        <v>-0.06</v>
      </c>
      <c r="C337" s="3">
        <v>464.60399999999998</v>
      </c>
      <c r="D337" s="3">
        <v>0.32</v>
      </c>
    </row>
    <row r="338" spans="1:4" x14ac:dyDescent="0.15">
      <c r="A338" s="4">
        <v>464.97199999999998</v>
      </c>
      <c r="B338" s="4">
        <v>-0.06</v>
      </c>
      <c r="C338" s="3">
        <v>464.97199999999998</v>
      </c>
      <c r="D338" s="3">
        <v>0.32</v>
      </c>
    </row>
    <row r="339" spans="1:4" x14ac:dyDescent="0.15">
      <c r="A339" s="4">
        <v>465.34</v>
      </c>
      <c r="B339" s="4">
        <v>-0.06</v>
      </c>
      <c r="C339" s="3">
        <v>465.34</v>
      </c>
      <c r="D339" s="3">
        <v>0.31</v>
      </c>
    </row>
    <row r="340" spans="1:4" x14ac:dyDescent="0.15">
      <c r="A340" s="4">
        <v>465.70800000000003</v>
      </c>
      <c r="B340" s="4">
        <v>-0.06</v>
      </c>
      <c r="C340" s="3">
        <v>465.70800000000003</v>
      </c>
      <c r="D340" s="3">
        <v>0.31</v>
      </c>
    </row>
    <row r="341" spans="1:4" x14ac:dyDescent="0.15">
      <c r="A341" s="4">
        <v>466.07600000000002</v>
      </c>
      <c r="B341" s="4">
        <v>-0.06</v>
      </c>
      <c r="C341" s="3">
        <v>466.07600000000002</v>
      </c>
      <c r="D341" s="3">
        <v>0.31</v>
      </c>
    </row>
    <row r="342" spans="1:4" x14ac:dyDescent="0.15">
      <c r="A342" s="4">
        <v>466.44400000000002</v>
      </c>
      <c r="B342" s="4">
        <v>-0.06</v>
      </c>
      <c r="C342" s="3">
        <v>466.44400000000002</v>
      </c>
      <c r="D342" s="3">
        <v>0.31</v>
      </c>
    </row>
    <row r="343" spans="1:4" x14ac:dyDescent="0.15">
      <c r="A343" s="4">
        <v>466.81200000000001</v>
      </c>
      <c r="B343" s="4">
        <v>-0.06</v>
      </c>
      <c r="C343" s="3">
        <v>466.81200000000001</v>
      </c>
      <c r="D343" s="3">
        <v>0.31</v>
      </c>
    </row>
    <row r="344" spans="1:4" x14ac:dyDescent="0.15">
      <c r="A344" s="4">
        <v>467.18</v>
      </c>
      <c r="B344" s="4">
        <v>-0.06</v>
      </c>
      <c r="C344" s="3">
        <v>467.18</v>
      </c>
      <c r="D344" s="3">
        <v>0.31</v>
      </c>
    </row>
    <row r="345" spans="1:4" x14ac:dyDescent="0.15">
      <c r="A345" s="4">
        <v>467.548</v>
      </c>
      <c r="B345" s="4">
        <v>-0.06</v>
      </c>
      <c r="C345" s="3">
        <v>467.548</v>
      </c>
      <c r="D345" s="3">
        <v>0.31</v>
      </c>
    </row>
    <row r="346" spans="1:4" x14ac:dyDescent="0.15">
      <c r="A346" s="4">
        <v>467.91500000000002</v>
      </c>
      <c r="B346" s="4">
        <v>-0.06</v>
      </c>
      <c r="C346" s="3">
        <v>467.91500000000002</v>
      </c>
      <c r="D346" s="3">
        <v>0.31</v>
      </c>
    </row>
    <row r="347" spans="1:4" x14ac:dyDescent="0.15">
      <c r="A347" s="4">
        <v>468.28300000000002</v>
      </c>
      <c r="B347" s="4">
        <v>-0.06</v>
      </c>
      <c r="C347" s="3">
        <v>468.28300000000002</v>
      </c>
      <c r="D347" s="3">
        <v>0.3</v>
      </c>
    </row>
    <row r="348" spans="1:4" x14ac:dyDescent="0.15">
      <c r="A348" s="4">
        <v>468.65100000000001</v>
      </c>
      <c r="B348" s="4">
        <v>-0.06</v>
      </c>
      <c r="C348" s="3">
        <v>468.65100000000001</v>
      </c>
      <c r="D348" s="3">
        <v>0.3</v>
      </c>
    </row>
    <row r="349" spans="1:4" x14ac:dyDescent="0.15">
      <c r="A349" s="4">
        <v>469.01799999999997</v>
      </c>
      <c r="B349" s="4">
        <v>-0.06</v>
      </c>
      <c r="C349" s="3">
        <v>469.01799999999997</v>
      </c>
      <c r="D349" s="3">
        <v>0.3</v>
      </c>
    </row>
    <row r="350" spans="1:4" x14ac:dyDescent="0.15">
      <c r="A350" s="4">
        <v>469.38600000000002</v>
      </c>
      <c r="B350" s="4">
        <v>-0.06</v>
      </c>
      <c r="C350" s="3">
        <v>469.38600000000002</v>
      </c>
      <c r="D350" s="3">
        <v>0.3</v>
      </c>
    </row>
    <row r="351" spans="1:4" x14ac:dyDescent="0.15">
      <c r="A351" s="4">
        <v>469.75400000000002</v>
      </c>
      <c r="B351" s="4">
        <v>-0.06</v>
      </c>
      <c r="C351" s="3">
        <v>469.75400000000002</v>
      </c>
      <c r="D351" s="3">
        <v>0.3</v>
      </c>
    </row>
    <row r="352" spans="1:4" x14ac:dyDescent="0.15">
      <c r="A352" s="4">
        <v>470.12099999999998</v>
      </c>
      <c r="B352" s="4">
        <v>-0.06</v>
      </c>
      <c r="C352" s="3">
        <v>470.12099999999998</v>
      </c>
      <c r="D352" s="3">
        <v>0.3</v>
      </c>
    </row>
    <row r="353" spans="1:4" x14ac:dyDescent="0.15">
      <c r="A353" s="4">
        <v>470.48899999999998</v>
      </c>
      <c r="B353" s="4">
        <v>-0.06</v>
      </c>
      <c r="C353" s="3">
        <v>470.48899999999998</v>
      </c>
      <c r="D353" s="3">
        <v>0.3</v>
      </c>
    </row>
    <row r="354" spans="1:4" x14ac:dyDescent="0.15">
      <c r="A354" s="4">
        <v>470.85599999999999</v>
      </c>
      <c r="B354" s="4">
        <v>-0.06</v>
      </c>
      <c r="C354" s="3">
        <v>470.85599999999999</v>
      </c>
      <c r="D354" s="3">
        <v>0.28999999999999998</v>
      </c>
    </row>
    <row r="355" spans="1:4" x14ac:dyDescent="0.15">
      <c r="A355" s="4">
        <v>471.22399999999999</v>
      </c>
      <c r="B355" s="4">
        <v>-0.06</v>
      </c>
      <c r="C355" s="3">
        <v>471.22399999999999</v>
      </c>
      <c r="D355" s="3">
        <v>0.28999999999999998</v>
      </c>
    </row>
    <row r="356" spans="1:4" x14ac:dyDescent="0.15">
      <c r="A356" s="4">
        <v>471.59100000000001</v>
      </c>
      <c r="B356" s="4">
        <v>-0.06</v>
      </c>
      <c r="C356" s="3">
        <v>471.59100000000001</v>
      </c>
      <c r="D356" s="3">
        <v>0.28999999999999998</v>
      </c>
    </row>
    <row r="357" spans="1:4" x14ac:dyDescent="0.15">
      <c r="A357" s="4">
        <v>471.95800000000003</v>
      </c>
      <c r="B357" s="4">
        <v>-0.06</v>
      </c>
      <c r="C357" s="3">
        <v>471.95800000000003</v>
      </c>
      <c r="D357" s="3">
        <v>0.28999999999999998</v>
      </c>
    </row>
    <row r="358" spans="1:4" x14ac:dyDescent="0.15">
      <c r="A358" s="4">
        <v>472.32600000000002</v>
      </c>
      <c r="B358" s="4">
        <v>-0.06</v>
      </c>
      <c r="C358" s="3">
        <v>472.32600000000002</v>
      </c>
      <c r="D358" s="3">
        <v>0.28999999999999998</v>
      </c>
    </row>
    <row r="359" spans="1:4" x14ac:dyDescent="0.15">
      <c r="A359" s="4">
        <v>472.69299999999998</v>
      </c>
      <c r="B359" s="4">
        <v>-0.06</v>
      </c>
      <c r="C359" s="3">
        <v>472.69299999999998</v>
      </c>
      <c r="D359" s="3">
        <v>0.28999999999999998</v>
      </c>
    </row>
    <row r="360" spans="1:4" x14ac:dyDescent="0.15">
      <c r="A360" s="4">
        <v>473.06</v>
      </c>
      <c r="B360" s="4">
        <v>-0.06</v>
      </c>
      <c r="C360" s="3">
        <v>473.06</v>
      </c>
      <c r="D360" s="3">
        <v>0.28999999999999998</v>
      </c>
    </row>
    <row r="361" spans="1:4" x14ac:dyDescent="0.15">
      <c r="A361" s="4">
        <v>473.42700000000002</v>
      </c>
      <c r="B361" s="4">
        <v>-0.06</v>
      </c>
      <c r="C361" s="3">
        <v>473.42700000000002</v>
      </c>
      <c r="D361" s="3">
        <v>0.28999999999999998</v>
      </c>
    </row>
    <row r="362" spans="1:4" x14ac:dyDescent="0.15">
      <c r="A362" s="4">
        <v>473.79399999999998</v>
      </c>
      <c r="B362" s="4">
        <v>-0.06</v>
      </c>
      <c r="C362" s="3">
        <v>473.79399999999998</v>
      </c>
      <c r="D362" s="3">
        <v>0.28000000000000003</v>
      </c>
    </row>
    <row r="363" spans="1:4" x14ac:dyDescent="0.15">
      <c r="A363" s="4">
        <v>474.161</v>
      </c>
      <c r="B363" s="4">
        <v>-0.06</v>
      </c>
      <c r="C363" s="3">
        <v>474.161</v>
      </c>
      <c r="D363" s="3">
        <v>0.28000000000000003</v>
      </c>
    </row>
    <row r="364" spans="1:4" x14ac:dyDescent="0.15">
      <c r="A364" s="4">
        <v>474.52800000000002</v>
      </c>
      <c r="B364" s="4">
        <v>-0.06</v>
      </c>
      <c r="C364" s="3">
        <v>474.52800000000002</v>
      </c>
      <c r="D364" s="3">
        <v>0.28000000000000003</v>
      </c>
    </row>
    <row r="365" spans="1:4" x14ac:dyDescent="0.15">
      <c r="A365" s="4">
        <v>474.89499999999998</v>
      </c>
      <c r="B365" s="4">
        <v>-0.06</v>
      </c>
      <c r="C365" s="3">
        <v>474.89499999999998</v>
      </c>
      <c r="D365" s="3">
        <v>0.28000000000000003</v>
      </c>
    </row>
    <row r="366" spans="1:4" x14ac:dyDescent="0.15">
      <c r="A366" s="4">
        <v>475.262</v>
      </c>
      <c r="B366" s="4">
        <v>-0.06</v>
      </c>
      <c r="C366" s="3">
        <v>475.262</v>
      </c>
      <c r="D366" s="3">
        <v>0.28000000000000003</v>
      </c>
    </row>
    <row r="367" spans="1:4" x14ac:dyDescent="0.15">
      <c r="A367" s="4">
        <v>475.62900000000002</v>
      </c>
      <c r="B367" s="4">
        <v>-0.06</v>
      </c>
      <c r="C367" s="3">
        <v>475.62900000000002</v>
      </c>
      <c r="D367" s="3">
        <v>0.28000000000000003</v>
      </c>
    </row>
    <row r="368" spans="1:4" x14ac:dyDescent="0.15">
      <c r="A368" s="4">
        <v>475.99599999999998</v>
      </c>
      <c r="B368" s="4">
        <v>-0.06</v>
      </c>
      <c r="C368" s="3">
        <v>475.99599999999998</v>
      </c>
      <c r="D368" s="3">
        <v>0.28000000000000003</v>
      </c>
    </row>
    <row r="369" spans="1:4" x14ac:dyDescent="0.15">
      <c r="A369" s="4">
        <v>476.363</v>
      </c>
      <c r="B369" s="4">
        <v>-0.06</v>
      </c>
      <c r="C369" s="3">
        <v>476.363</v>
      </c>
      <c r="D369" s="3">
        <v>0.28000000000000003</v>
      </c>
    </row>
    <row r="370" spans="1:4" x14ac:dyDescent="0.15">
      <c r="A370" s="4">
        <v>476.73</v>
      </c>
      <c r="B370" s="4">
        <v>-0.06</v>
      </c>
      <c r="C370" s="3">
        <v>476.73</v>
      </c>
      <c r="D370" s="3">
        <v>0.28000000000000003</v>
      </c>
    </row>
    <row r="371" spans="1:4" x14ac:dyDescent="0.15">
      <c r="A371" s="4">
        <v>477.09699999999998</v>
      </c>
      <c r="B371" s="4">
        <v>-0.06</v>
      </c>
      <c r="C371" s="3">
        <v>477.09699999999998</v>
      </c>
      <c r="D371" s="3">
        <v>0.27</v>
      </c>
    </row>
    <row r="372" spans="1:4" x14ac:dyDescent="0.15">
      <c r="A372" s="4">
        <v>477.46300000000002</v>
      </c>
      <c r="B372" s="4">
        <v>-0.06</v>
      </c>
      <c r="C372" s="3">
        <v>477.46300000000002</v>
      </c>
      <c r="D372" s="3">
        <v>0.27</v>
      </c>
    </row>
    <row r="373" spans="1:4" x14ac:dyDescent="0.15">
      <c r="A373" s="4">
        <v>477.83</v>
      </c>
      <c r="B373" s="4">
        <v>-0.06</v>
      </c>
      <c r="C373" s="3">
        <v>477.83</v>
      </c>
      <c r="D373" s="3">
        <v>0.27</v>
      </c>
    </row>
    <row r="374" spans="1:4" x14ac:dyDescent="0.15">
      <c r="A374" s="4">
        <v>478.19600000000003</v>
      </c>
      <c r="B374" s="4">
        <v>-0.06</v>
      </c>
      <c r="C374" s="3">
        <v>478.19600000000003</v>
      </c>
      <c r="D374" s="3">
        <v>0.27</v>
      </c>
    </row>
    <row r="375" spans="1:4" x14ac:dyDescent="0.15">
      <c r="A375" s="4">
        <v>478.56299999999999</v>
      </c>
      <c r="B375" s="4">
        <v>-0.06</v>
      </c>
      <c r="C375" s="3">
        <v>478.56299999999999</v>
      </c>
      <c r="D375" s="3">
        <v>0.27</v>
      </c>
    </row>
    <row r="376" spans="1:4" x14ac:dyDescent="0.15">
      <c r="A376" s="4">
        <v>478.93</v>
      </c>
      <c r="B376" s="4">
        <v>-0.06</v>
      </c>
      <c r="C376" s="3">
        <v>478.93</v>
      </c>
      <c r="D376" s="3">
        <v>0.27</v>
      </c>
    </row>
    <row r="377" spans="1:4" x14ac:dyDescent="0.15">
      <c r="A377" s="4">
        <v>479.29599999999999</v>
      </c>
      <c r="B377" s="4">
        <v>-0.06</v>
      </c>
      <c r="C377" s="3">
        <v>479.29599999999999</v>
      </c>
      <c r="D377" s="3">
        <v>0.27</v>
      </c>
    </row>
    <row r="378" spans="1:4" x14ac:dyDescent="0.15">
      <c r="A378" s="4">
        <v>479.66300000000001</v>
      </c>
      <c r="B378" s="4">
        <v>-0.06</v>
      </c>
      <c r="C378" s="3">
        <v>479.66300000000001</v>
      </c>
      <c r="D378" s="3">
        <v>0.27</v>
      </c>
    </row>
    <row r="379" spans="1:4" x14ac:dyDescent="0.15">
      <c r="A379" s="4">
        <v>480.029</v>
      </c>
      <c r="B379" s="4">
        <v>-0.06</v>
      </c>
      <c r="C379" s="3">
        <v>480.029</v>
      </c>
      <c r="D379" s="3">
        <v>0.26</v>
      </c>
    </row>
    <row r="380" spans="1:4" x14ac:dyDescent="0.15">
      <c r="A380" s="4">
        <v>480.39499999999998</v>
      </c>
      <c r="B380" s="4">
        <v>-0.06</v>
      </c>
      <c r="C380" s="3">
        <v>480.39499999999998</v>
      </c>
      <c r="D380" s="3">
        <v>0.26</v>
      </c>
    </row>
    <row r="381" spans="1:4" x14ac:dyDescent="0.15">
      <c r="A381" s="4">
        <v>480.762</v>
      </c>
      <c r="B381" s="4">
        <v>-0.06</v>
      </c>
      <c r="C381" s="3">
        <v>480.762</v>
      </c>
      <c r="D381" s="3">
        <v>0.26</v>
      </c>
    </row>
    <row r="382" spans="1:4" x14ac:dyDescent="0.15">
      <c r="A382" s="4">
        <v>481.12799999999999</v>
      </c>
      <c r="B382" s="4">
        <v>-0.06</v>
      </c>
      <c r="C382" s="3">
        <v>481.12799999999999</v>
      </c>
      <c r="D382" s="3">
        <v>0.26</v>
      </c>
    </row>
    <row r="383" spans="1:4" x14ac:dyDescent="0.15">
      <c r="A383" s="4">
        <v>481.49400000000003</v>
      </c>
      <c r="B383" s="4">
        <v>-0.06</v>
      </c>
      <c r="C383" s="3">
        <v>481.49400000000003</v>
      </c>
      <c r="D383" s="3">
        <v>0.26</v>
      </c>
    </row>
    <row r="384" spans="1:4" x14ac:dyDescent="0.15">
      <c r="A384" s="4">
        <v>481.86</v>
      </c>
      <c r="B384" s="4">
        <v>-0.06</v>
      </c>
      <c r="C384" s="3">
        <v>481.86</v>
      </c>
      <c r="D384" s="3">
        <v>0.26</v>
      </c>
    </row>
    <row r="385" spans="1:4" x14ac:dyDescent="0.15">
      <c r="A385" s="4">
        <v>482.226</v>
      </c>
      <c r="B385" s="4">
        <v>-0.06</v>
      </c>
      <c r="C385" s="3">
        <v>482.226</v>
      </c>
      <c r="D385" s="3">
        <v>0.26</v>
      </c>
    </row>
    <row r="386" spans="1:4" x14ac:dyDescent="0.15">
      <c r="A386" s="4">
        <v>482.59300000000002</v>
      </c>
      <c r="B386" s="4">
        <v>-0.06</v>
      </c>
      <c r="C386" s="3">
        <v>482.59300000000002</v>
      </c>
      <c r="D386" s="3">
        <v>0.25</v>
      </c>
    </row>
    <row r="387" spans="1:4" x14ac:dyDescent="0.15">
      <c r="A387" s="4">
        <v>482.959</v>
      </c>
      <c r="B387" s="4">
        <v>-0.06</v>
      </c>
      <c r="C387" s="3">
        <v>482.959</v>
      </c>
      <c r="D387" s="3">
        <v>0.25</v>
      </c>
    </row>
    <row r="388" spans="1:4" x14ac:dyDescent="0.15">
      <c r="A388" s="4">
        <v>483.32499999999999</v>
      </c>
      <c r="B388" s="4">
        <v>-0.06</v>
      </c>
      <c r="C388" s="3">
        <v>483.32499999999999</v>
      </c>
      <c r="D388" s="3">
        <v>0.25</v>
      </c>
    </row>
    <row r="389" spans="1:4" x14ac:dyDescent="0.15">
      <c r="A389" s="4">
        <v>483.69099999999997</v>
      </c>
      <c r="B389" s="4">
        <v>-0.06</v>
      </c>
      <c r="C389" s="3">
        <v>483.69099999999997</v>
      </c>
      <c r="D389" s="3">
        <v>0.25</v>
      </c>
    </row>
    <row r="390" spans="1:4" x14ac:dyDescent="0.15">
      <c r="A390" s="4">
        <v>484.05599999999998</v>
      </c>
      <c r="B390" s="4">
        <v>-0.06</v>
      </c>
      <c r="C390" s="3">
        <v>484.05599999999998</v>
      </c>
      <c r="D390" s="3">
        <v>0.25</v>
      </c>
    </row>
    <row r="391" spans="1:4" x14ac:dyDescent="0.15">
      <c r="A391" s="4">
        <v>484.42200000000003</v>
      </c>
      <c r="B391" s="4">
        <v>-0.06</v>
      </c>
      <c r="C391" s="3">
        <v>484.42200000000003</v>
      </c>
      <c r="D391" s="3">
        <v>0.25</v>
      </c>
    </row>
    <row r="392" spans="1:4" x14ac:dyDescent="0.15">
      <c r="A392" s="4">
        <v>484.78800000000001</v>
      </c>
      <c r="B392" s="4">
        <v>-0.06</v>
      </c>
      <c r="C392" s="3">
        <v>484.78800000000001</v>
      </c>
      <c r="D392" s="3">
        <v>0.25</v>
      </c>
    </row>
    <row r="393" spans="1:4" x14ac:dyDescent="0.15">
      <c r="A393" s="4">
        <v>485.154</v>
      </c>
      <c r="B393" s="4">
        <v>-0.06</v>
      </c>
      <c r="C393" s="3">
        <v>485.154</v>
      </c>
      <c r="D393" s="3">
        <v>0.25</v>
      </c>
    </row>
    <row r="394" spans="1:4" x14ac:dyDescent="0.15">
      <c r="A394" s="4">
        <v>485.52</v>
      </c>
      <c r="B394" s="4">
        <v>-0.06</v>
      </c>
      <c r="C394" s="3">
        <v>485.52</v>
      </c>
      <c r="D394" s="3">
        <v>0.25</v>
      </c>
    </row>
    <row r="395" spans="1:4" x14ac:dyDescent="0.15">
      <c r="A395" s="4">
        <v>485.88600000000002</v>
      </c>
      <c r="B395" s="4">
        <v>-0.06</v>
      </c>
      <c r="C395" s="3">
        <v>485.88600000000002</v>
      </c>
      <c r="D395" s="3">
        <v>0.24</v>
      </c>
    </row>
    <row r="396" spans="1:4" x14ac:dyDescent="0.15">
      <c r="A396" s="4">
        <v>486.25099999999998</v>
      </c>
      <c r="B396" s="4">
        <v>-0.06</v>
      </c>
      <c r="C396" s="3">
        <v>486.25099999999998</v>
      </c>
      <c r="D396" s="3">
        <v>0.24</v>
      </c>
    </row>
    <row r="397" spans="1:4" x14ac:dyDescent="0.15">
      <c r="A397" s="4">
        <v>486.61700000000002</v>
      </c>
      <c r="B397" s="4">
        <v>-0.06</v>
      </c>
      <c r="C397" s="3">
        <v>486.61700000000002</v>
      </c>
      <c r="D397" s="3">
        <v>0.24</v>
      </c>
    </row>
    <row r="398" spans="1:4" x14ac:dyDescent="0.15">
      <c r="A398" s="4">
        <v>486.98200000000003</v>
      </c>
      <c r="B398" s="4">
        <v>-0.06</v>
      </c>
      <c r="C398" s="3">
        <v>486.98200000000003</v>
      </c>
      <c r="D398" s="3">
        <v>0.24</v>
      </c>
    </row>
    <row r="399" spans="1:4" x14ac:dyDescent="0.15">
      <c r="A399" s="4">
        <v>487.34800000000001</v>
      </c>
      <c r="B399" s="4">
        <v>-0.06</v>
      </c>
      <c r="C399" s="3">
        <v>487.34800000000001</v>
      </c>
      <c r="D399" s="3">
        <v>0.24</v>
      </c>
    </row>
    <row r="400" spans="1:4" x14ac:dyDescent="0.15">
      <c r="A400" s="4">
        <v>487.71300000000002</v>
      </c>
      <c r="B400" s="4">
        <v>-0.06</v>
      </c>
      <c r="C400" s="3">
        <v>487.71300000000002</v>
      </c>
      <c r="D400" s="3">
        <v>0.24</v>
      </c>
    </row>
    <row r="401" spans="1:4" x14ac:dyDescent="0.15">
      <c r="A401" s="4">
        <v>488.07900000000001</v>
      </c>
      <c r="B401" s="4">
        <v>-0.06</v>
      </c>
      <c r="C401" s="3">
        <v>488.07900000000001</v>
      </c>
      <c r="D401" s="3">
        <v>0.24</v>
      </c>
    </row>
    <row r="402" spans="1:4" x14ac:dyDescent="0.15">
      <c r="A402" s="4">
        <v>488.44400000000002</v>
      </c>
      <c r="B402" s="4">
        <v>-0.06</v>
      </c>
      <c r="C402" s="3">
        <v>488.44400000000002</v>
      </c>
      <c r="D402" s="3">
        <v>0.24</v>
      </c>
    </row>
    <row r="403" spans="1:4" x14ac:dyDescent="0.15">
      <c r="A403" s="4">
        <v>488.81</v>
      </c>
      <c r="B403" s="4">
        <v>-0.06</v>
      </c>
      <c r="C403" s="3">
        <v>488.81</v>
      </c>
      <c r="D403" s="3">
        <v>0.23</v>
      </c>
    </row>
    <row r="404" spans="1:4" x14ac:dyDescent="0.15">
      <c r="A404" s="4">
        <v>489.17500000000001</v>
      </c>
      <c r="B404" s="4">
        <v>-0.06</v>
      </c>
      <c r="C404" s="3">
        <v>489.17500000000001</v>
      </c>
      <c r="D404" s="3">
        <v>0.23</v>
      </c>
    </row>
    <row r="405" spans="1:4" x14ac:dyDescent="0.15">
      <c r="A405" s="4">
        <v>489.54</v>
      </c>
      <c r="B405" s="4">
        <v>-0.06</v>
      </c>
      <c r="C405" s="3">
        <v>489.54</v>
      </c>
      <c r="D405" s="3">
        <v>0.23</v>
      </c>
    </row>
    <row r="406" spans="1:4" x14ac:dyDescent="0.15">
      <c r="A406" s="4">
        <v>489.90600000000001</v>
      </c>
      <c r="B406" s="4">
        <v>-0.06</v>
      </c>
      <c r="C406" s="3">
        <v>489.90600000000001</v>
      </c>
      <c r="D406" s="3">
        <v>0.23</v>
      </c>
    </row>
    <row r="407" spans="1:4" x14ac:dyDescent="0.15">
      <c r="A407" s="4">
        <v>490.27100000000002</v>
      </c>
      <c r="B407" s="4">
        <v>-0.06</v>
      </c>
      <c r="C407" s="3">
        <v>490.27100000000002</v>
      </c>
      <c r="D407" s="3">
        <v>0.23</v>
      </c>
    </row>
    <row r="408" spans="1:4" x14ac:dyDescent="0.15">
      <c r="A408" s="4">
        <v>490.63600000000002</v>
      </c>
      <c r="B408" s="4">
        <v>-0.06</v>
      </c>
      <c r="C408" s="3">
        <v>490.63600000000002</v>
      </c>
      <c r="D408" s="3">
        <v>0.23</v>
      </c>
    </row>
    <row r="409" spans="1:4" x14ac:dyDescent="0.15">
      <c r="A409" s="4">
        <v>491.00099999999998</v>
      </c>
      <c r="B409" s="4">
        <v>-0.06</v>
      </c>
      <c r="C409" s="3">
        <v>491.00099999999998</v>
      </c>
      <c r="D409" s="3">
        <v>0.23</v>
      </c>
    </row>
    <row r="410" spans="1:4" x14ac:dyDescent="0.15">
      <c r="A410" s="4">
        <v>491.36599999999999</v>
      </c>
      <c r="B410" s="4">
        <v>-0.06</v>
      </c>
      <c r="C410" s="3">
        <v>491.36599999999999</v>
      </c>
      <c r="D410" s="3">
        <v>0.23</v>
      </c>
    </row>
    <row r="411" spans="1:4" x14ac:dyDescent="0.15">
      <c r="A411" s="4">
        <v>491.73099999999999</v>
      </c>
      <c r="B411" s="4">
        <v>-0.06</v>
      </c>
      <c r="C411" s="3">
        <v>491.73099999999999</v>
      </c>
      <c r="D411" s="3">
        <v>0.23</v>
      </c>
    </row>
    <row r="412" spans="1:4" x14ac:dyDescent="0.15">
      <c r="A412" s="4">
        <v>492.096</v>
      </c>
      <c r="B412" s="4">
        <v>-0.06</v>
      </c>
      <c r="C412" s="3">
        <v>492.096</v>
      </c>
      <c r="D412" s="3">
        <v>0.22</v>
      </c>
    </row>
    <row r="413" spans="1:4" x14ac:dyDescent="0.15">
      <c r="A413" s="4">
        <v>492.46100000000001</v>
      </c>
      <c r="B413" s="4">
        <v>-0.06</v>
      </c>
      <c r="C413" s="3">
        <v>492.46100000000001</v>
      </c>
      <c r="D413" s="3">
        <v>0.22</v>
      </c>
    </row>
    <row r="414" spans="1:4" x14ac:dyDescent="0.15">
      <c r="A414" s="4">
        <v>492.82600000000002</v>
      </c>
      <c r="B414" s="4">
        <v>-0.06</v>
      </c>
      <c r="C414" s="3">
        <v>492.82600000000002</v>
      </c>
      <c r="D414" s="3">
        <v>0.22</v>
      </c>
    </row>
    <row r="415" spans="1:4" x14ac:dyDescent="0.15">
      <c r="A415" s="4">
        <v>493.19099999999997</v>
      </c>
      <c r="B415" s="4">
        <v>-0.06</v>
      </c>
      <c r="C415" s="3">
        <v>493.19099999999997</v>
      </c>
      <c r="D415" s="3">
        <v>0.22</v>
      </c>
    </row>
    <row r="416" spans="1:4" x14ac:dyDescent="0.15">
      <c r="A416" s="4">
        <v>493.55599999999998</v>
      </c>
      <c r="B416" s="4">
        <v>-0.06</v>
      </c>
      <c r="C416" s="3">
        <v>493.55599999999998</v>
      </c>
      <c r="D416" s="3">
        <v>0.22</v>
      </c>
    </row>
    <row r="417" spans="1:4" x14ac:dyDescent="0.15">
      <c r="A417" s="4">
        <v>493.92099999999999</v>
      </c>
      <c r="B417" s="4">
        <v>-0.06</v>
      </c>
      <c r="C417" s="3">
        <v>493.92099999999999</v>
      </c>
      <c r="D417" s="3">
        <v>0.22</v>
      </c>
    </row>
    <row r="418" spans="1:4" x14ac:dyDescent="0.15">
      <c r="A418" s="4">
        <v>494.28500000000003</v>
      </c>
      <c r="B418" s="4">
        <v>-0.06</v>
      </c>
      <c r="C418" s="3">
        <v>494.28500000000003</v>
      </c>
      <c r="D418" s="3">
        <v>0.22</v>
      </c>
    </row>
    <row r="419" spans="1:4" x14ac:dyDescent="0.15">
      <c r="A419" s="4">
        <v>494.65</v>
      </c>
      <c r="B419" s="4">
        <v>-0.06</v>
      </c>
      <c r="C419" s="3">
        <v>494.65</v>
      </c>
      <c r="D419" s="3">
        <v>0.22</v>
      </c>
    </row>
    <row r="420" spans="1:4" x14ac:dyDescent="0.15">
      <c r="A420" s="4">
        <v>495.01499999999999</v>
      </c>
      <c r="B420" s="4">
        <v>-0.06</v>
      </c>
      <c r="C420" s="3">
        <v>495.01499999999999</v>
      </c>
      <c r="D420" s="3">
        <v>0.21</v>
      </c>
    </row>
    <row r="421" spans="1:4" x14ac:dyDescent="0.15">
      <c r="A421" s="4">
        <v>495.37900000000002</v>
      </c>
      <c r="B421" s="4">
        <v>-0.06</v>
      </c>
      <c r="C421" s="3">
        <v>495.37900000000002</v>
      </c>
      <c r="D421" s="3">
        <v>0.21</v>
      </c>
    </row>
    <row r="422" spans="1:4" x14ac:dyDescent="0.15">
      <c r="A422" s="4">
        <v>495.74400000000003</v>
      </c>
      <c r="B422" s="4">
        <v>-0.06</v>
      </c>
      <c r="C422" s="3">
        <v>495.74400000000003</v>
      </c>
      <c r="D422" s="3">
        <v>0.21</v>
      </c>
    </row>
    <row r="423" spans="1:4" x14ac:dyDescent="0.15">
      <c r="A423" s="4">
        <v>496.108</v>
      </c>
      <c r="B423" s="4">
        <v>-0.06</v>
      </c>
      <c r="C423" s="3">
        <v>496.108</v>
      </c>
      <c r="D423" s="3">
        <v>0.21</v>
      </c>
    </row>
    <row r="424" spans="1:4" x14ac:dyDescent="0.15">
      <c r="A424" s="4">
        <v>496.47300000000001</v>
      </c>
      <c r="B424" s="4">
        <v>-0.06</v>
      </c>
      <c r="C424" s="3">
        <v>496.47300000000001</v>
      </c>
      <c r="D424" s="3">
        <v>0.21</v>
      </c>
    </row>
    <row r="425" spans="1:4" x14ac:dyDescent="0.15">
      <c r="A425" s="4">
        <v>496.83699999999999</v>
      </c>
      <c r="B425" s="4">
        <v>-0.06</v>
      </c>
      <c r="C425" s="3">
        <v>496.83699999999999</v>
      </c>
      <c r="D425" s="3">
        <v>0.21</v>
      </c>
    </row>
    <row r="426" spans="1:4" x14ac:dyDescent="0.15">
      <c r="A426" s="4">
        <v>497.202</v>
      </c>
      <c r="B426" s="4">
        <v>-0.06</v>
      </c>
      <c r="C426" s="3">
        <v>497.202</v>
      </c>
      <c r="D426" s="3">
        <v>0.21</v>
      </c>
    </row>
    <row r="427" spans="1:4" x14ac:dyDescent="0.15">
      <c r="A427" s="4">
        <v>497.56599999999997</v>
      </c>
      <c r="B427" s="4">
        <v>-0.06</v>
      </c>
      <c r="C427" s="3">
        <v>497.56599999999997</v>
      </c>
      <c r="D427" s="3">
        <v>0.21</v>
      </c>
    </row>
    <row r="428" spans="1:4" x14ac:dyDescent="0.15">
      <c r="A428" s="4">
        <v>497.93</v>
      </c>
      <c r="B428" s="4">
        <v>-0.06</v>
      </c>
      <c r="C428" s="3">
        <v>497.93</v>
      </c>
      <c r="D428" s="3">
        <v>0.21</v>
      </c>
    </row>
    <row r="429" spans="1:4" x14ac:dyDescent="0.15">
      <c r="A429" s="4">
        <v>498.29500000000002</v>
      </c>
      <c r="B429" s="4">
        <v>-0.06</v>
      </c>
      <c r="C429" s="3">
        <v>498.29500000000002</v>
      </c>
      <c r="D429" s="3">
        <v>0.21</v>
      </c>
    </row>
    <row r="430" spans="1:4" x14ac:dyDescent="0.15">
      <c r="A430" s="4">
        <v>498.65899999999999</v>
      </c>
      <c r="B430" s="4">
        <v>-0.06</v>
      </c>
      <c r="C430" s="3">
        <v>498.65899999999999</v>
      </c>
      <c r="D430" s="3">
        <v>0.2</v>
      </c>
    </row>
    <row r="431" spans="1:4" x14ac:dyDescent="0.15">
      <c r="A431" s="4">
        <v>499.02300000000002</v>
      </c>
      <c r="B431" s="4">
        <v>-0.06</v>
      </c>
      <c r="C431" s="3">
        <v>499.02300000000002</v>
      </c>
      <c r="D431" s="3">
        <v>0.2</v>
      </c>
    </row>
    <row r="432" spans="1:4" x14ac:dyDescent="0.15">
      <c r="A432" s="4">
        <v>499.387</v>
      </c>
      <c r="B432" s="4">
        <v>-0.06</v>
      </c>
      <c r="C432" s="3">
        <v>499.387</v>
      </c>
      <c r="D432" s="3">
        <v>0.2</v>
      </c>
    </row>
    <row r="433" spans="1:4" x14ac:dyDescent="0.15">
      <c r="A433" s="4">
        <v>499.75099999999998</v>
      </c>
      <c r="B433" s="4">
        <v>-0.06</v>
      </c>
      <c r="C433" s="3">
        <v>499.75099999999998</v>
      </c>
      <c r="D433" s="3">
        <v>0.2</v>
      </c>
    </row>
    <row r="434" spans="1:4" x14ac:dyDescent="0.15">
      <c r="A434" s="4">
        <v>500.11500000000001</v>
      </c>
      <c r="B434" s="4">
        <v>-0.06</v>
      </c>
      <c r="C434" s="3">
        <v>500.11500000000001</v>
      </c>
      <c r="D434" s="3">
        <v>0.2</v>
      </c>
    </row>
    <row r="435" spans="1:4" x14ac:dyDescent="0.15">
      <c r="A435" s="4">
        <v>500.47899999999998</v>
      </c>
      <c r="B435" s="4">
        <v>-0.06</v>
      </c>
      <c r="C435" s="3">
        <v>500.47899999999998</v>
      </c>
      <c r="D435" s="3">
        <v>0.2</v>
      </c>
    </row>
    <row r="436" spans="1:4" x14ac:dyDescent="0.15">
      <c r="A436" s="4">
        <v>500.84300000000002</v>
      </c>
      <c r="B436" s="4">
        <v>-0.06</v>
      </c>
      <c r="C436" s="3">
        <v>500.84300000000002</v>
      </c>
      <c r="D436" s="3">
        <v>0.2</v>
      </c>
    </row>
    <row r="437" spans="1:4" x14ac:dyDescent="0.15">
      <c r="A437" s="4">
        <v>501.20699999999999</v>
      </c>
      <c r="B437" s="4">
        <v>-0.05</v>
      </c>
      <c r="C437" s="3">
        <v>501.20699999999999</v>
      </c>
      <c r="D437" s="3">
        <v>0.2</v>
      </c>
    </row>
    <row r="438" spans="1:4" x14ac:dyDescent="0.15">
      <c r="A438" s="4">
        <v>501.57100000000003</v>
      </c>
      <c r="B438" s="4">
        <v>-0.05</v>
      </c>
      <c r="C438" s="3">
        <v>501.57100000000003</v>
      </c>
      <c r="D438" s="3">
        <v>0.2</v>
      </c>
    </row>
    <row r="439" spans="1:4" x14ac:dyDescent="0.15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15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15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15">
      <c r="A442" s="4">
        <v>503.02600000000001</v>
      </c>
      <c r="B442" s="4">
        <v>-0.06</v>
      </c>
      <c r="C442" s="3">
        <v>503.02600000000001</v>
      </c>
      <c r="D442" s="3">
        <v>0.19</v>
      </c>
    </row>
    <row r="443" spans="1:4" x14ac:dyDescent="0.15">
      <c r="A443" s="4">
        <v>503.39</v>
      </c>
      <c r="B443" s="4">
        <v>-0.06</v>
      </c>
      <c r="C443" s="3">
        <v>503.39</v>
      </c>
      <c r="D443" s="3">
        <v>0.19</v>
      </c>
    </row>
    <row r="444" spans="1:4" x14ac:dyDescent="0.15">
      <c r="A444" s="4">
        <v>503.75299999999999</v>
      </c>
      <c r="B444" s="4">
        <v>-0.05</v>
      </c>
      <c r="C444" s="3">
        <v>503.75299999999999</v>
      </c>
      <c r="D444" s="3">
        <v>0.19</v>
      </c>
    </row>
    <row r="445" spans="1:4" x14ac:dyDescent="0.15">
      <c r="A445" s="4">
        <v>504.11700000000002</v>
      </c>
      <c r="B445" s="4">
        <v>-0.05</v>
      </c>
      <c r="C445" s="3">
        <v>504.11700000000002</v>
      </c>
      <c r="D445" s="3">
        <v>0.19</v>
      </c>
    </row>
    <row r="446" spans="1:4" x14ac:dyDescent="0.15">
      <c r="A446" s="4">
        <v>504.48099999999999</v>
      </c>
      <c r="B446" s="4">
        <v>-0.05</v>
      </c>
      <c r="C446" s="3">
        <v>504.48099999999999</v>
      </c>
      <c r="D446" s="3">
        <v>0.19</v>
      </c>
    </row>
    <row r="447" spans="1:4" x14ac:dyDescent="0.15">
      <c r="A447" s="4">
        <v>504.84399999999999</v>
      </c>
      <c r="B447" s="4">
        <v>-0.05</v>
      </c>
      <c r="C447" s="3">
        <v>504.84399999999999</v>
      </c>
      <c r="D447" s="3">
        <v>0.19</v>
      </c>
    </row>
    <row r="448" spans="1:4" x14ac:dyDescent="0.15">
      <c r="A448" s="4">
        <v>505.20699999999999</v>
      </c>
      <c r="B448" s="4">
        <v>-0.05</v>
      </c>
      <c r="C448" s="3">
        <v>505.20699999999999</v>
      </c>
      <c r="D448" s="3">
        <v>0.19</v>
      </c>
    </row>
    <row r="449" spans="1:4" x14ac:dyDescent="0.15">
      <c r="A449" s="4">
        <v>505.57100000000003</v>
      </c>
      <c r="B449" s="4">
        <v>-0.05</v>
      </c>
      <c r="C449" s="3">
        <v>505.57100000000003</v>
      </c>
      <c r="D449" s="3">
        <v>0.19</v>
      </c>
    </row>
    <row r="450" spans="1:4" x14ac:dyDescent="0.15">
      <c r="A450" s="4">
        <v>505.93400000000003</v>
      </c>
      <c r="B450" s="4">
        <v>-0.05</v>
      </c>
      <c r="C450" s="3">
        <v>505.93400000000003</v>
      </c>
      <c r="D450" s="3">
        <v>0.19</v>
      </c>
    </row>
    <row r="451" spans="1:4" x14ac:dyDescent="0.15">
      <c r="A451" s="4">
        <v>506.298</v>
      </c>
      <c r="B451" s="4">
        <v>-0.05</v>
      </c>
      <c r="C451" s="3">
        <v>506.298</v>
      </c>
      <c r="D451" s="3">
        <v>0.19</v>
      </c>
    </row>
    <row r="452" spans="1:4" x14ac:dyDescent="0.15">
      <c r="A452" s="4">
        <v>506.661</v>
      </c>
      <c r="B452" s="4">
        <v>-0.05</v>
      </c>
      <c r="C452" s="3">
        <v>506.661</v>
      </c>
      <c r="D452" s="3">
        <v>0.19</v>
      </c>
    </row>
    <row r="453" spans="1:4" x14ac:dyDescent="0.15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15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15">
      <c r="A455" s="4">
        <v>507.75</v>
      </c>
      <c r="B455" s="4">
        <v>-0.05</v>
      </c>
      <c r="C455" s="3">
        <v>507.75</v>
      </c>
      <c r="D455" s="3">
        <v>0.19</v>
      </c>
    </row>
    <row r="456" spans="1:4" x14ac:dyDescent="0.15">
      <c r="A456" s="4">
        <v>508.11399999999998</v>
      </c>
      <c r="B456" s="4">
        <v>-0.05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-0.05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-0.05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-0.05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-0.05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-0.05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-0.05</v>
      </c>
      <c r="C462" s="3">
        <v>510.291</v>
      </c>
      <c r="D462" s="3">
        <v>0.18</v>
      </c>
    </row>
    <row r="463" spans="1:4" x14ac:dyDescent="0.15">
      <c r="A463" s="4">
        <v>510.654</v>
      </c>
      <c r="B463" s="4">
        <v>-0.05</v>
      </c>
      <c r="C463" s="3">
        <v>510.654</v>
      </c>
      <c r="D463" s="3">
        <v>0.18</v>
      </c>
    </row>
    <row r="464" spans="1:4" x14ac:dyDescent="0.15">
      <c r="A464" s="4">
        <v>511.017</v>
      </c>
      <c r="B464" s="4">
        <v>-0.05</v>
      </c>
      <c r="C464" s="3">
        <v>511.017</v>
      </c>
      <c r="D464" s="3">
        <v>0.18</v>
      </c>
    </row>
    <row r="465" spans="1:4" x14ac:dyDescent="0.15">
      <c r="A465" s="4">
        <v>511.38</v>
      </c>
      <c r="B465" s="4">
        <v>-0.05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-0.05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-0.05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-0.05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-0.05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-0.05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-0.05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-0.05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-0.05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-0.05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-0.05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-0.05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-0.05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-0.05</v>
      </c>
      <c r="C478" s="3">
        <v>516.09100000000001</v>
      </c>
      <c r="D478" s="3">
        <v>0.18</v>
      </c>
    </row>
    <row r="479" spans="1:4" x14ac:dyDescent="0.15">
      <c r="A479" s="4">
        <v>516.45299999999997</v>
      </c>
      <c r="B479" s="4">
        <v>-0.05</v>
      </c>
      <c r="C479" s="3">
        <v>516.45299999999997</v>
      </c>
      <c r="D479" s="3">
        <v>0.18</v>
      </c>
    </row>
    <row r="480" spans="1:4" x14ac:dyDescent="0.15">
      <c r="A480" s="4">
        <v>516.81500000000005</v>
      </c>
      <c r="B480" s="4">
        <v>-0.05</v>
      </c>
      <c r="C480" s="3">
        <v>516.81500000000005</v>
      </c>
      <c r="D480" s="3">
        <v>0.18</v>
      </c>
    </row>
    <row r="481" spans="1:4" x14ac:dyDescent="0.15">
      <c r="A481" s="4">
        <v>517.17700000000002</v>
      </c>
      <c r="B481" s="4">
        <v>-0.05</v>
      </c>
      <c r="C481" s="3">
        <v>517.17700000000002</v>
      </c>
      <c r="D481" s="3">
        <v>0.18</v>
      </c>
    </row>
    <row r="482" spans="1:4" x14ac:dyDescent="0.15">
      <c r="A482" s="4">
        <v>517.53899999999999</v>
      </c>
      <c r="B482" s="4">
        <v>-0.05</v>
      </c>
      <c r="C482" s="3">
        <v>517.53899999999999</v>
      </c>
      <c r="D482" s="3">
        <v>0.18</v>
      </c>
    </row>
    <row r="483" spans="1:4" x14ac:dyDescent="0.15">
      <c r="A483" s="4">
        <v>517.90099999999995</v>
      </c>
      <c r="B483" s="4">
        <v>-0.05</v>
      </c>
      <c r="C483" s="3">
        <v>517.90099999999995</v>
      </c>
      <c r="D483" s="3">
        <v>0.18</v>
      </c>
    </row>
    <row r="484" spans="1:4" x14ac:dyDescent="0.15">
      <c r="A484" s="4">
        <v>518.26300000000003</v>
      </c>
      <c r="B484" s="4">
        <v>-0.05</v>
      </c>
      <c r="C484" s="3">
        <v>518.26300000000003</v>
      </c>
      <c r="D484" s="3">
        <v>0.18</v>
      </c>
    </row>
    <row r="485" spans="1:4" x14ac:dyDescent="0.15">
      <c r="A485" s="4">
        <v>518.625</v>
      </c>
      <c r="B485" s="4">
        <v>-0.05</v>
      </c>
      <c r="C485" s="3">
        <v>518.625</v>
      </c>
      <c r="D485" s="3">
        <v>0.18</v>
      </c>
    </row>
    <row r="486" spans="1:4" x14ac:dyDescent="0.15">
      <c r="A486" s="4">
        <v>518.98699999999997</v>
      </c>
      <c r="B486" s="4">
        <v>-0.05</v>
      </c>
      <c r="C486" s="3">
        <v>518.98699999999997</v>
      </c>
      <c r="D486" s="3">
        <v>0.18</v>
      </c>
    </row>
    <row r="487" spans="1:4" x14ac:dyDescent="0.15">
      <c r="A487" s="4">
        <v>519.34799999999996</v>
      </c>
      <c r="B487" s="4">
        <v>-0.05</v>
      </c>
      <c r="C487" s="3">
        <v>519.34799999999996</v>
      </c>
      <c r="D487" s="3">
        <v>0.18</v>
      </c>
    </row>
    <row r="488" spans="1:4" x14ac:dyDescent="0.15">
      <c r="A488" s="4">
        <v>519.71</v>
      </c>
      <c r="B488" s="4">
        <v>-0.05</v>
      </c>
      <c r="C488" s="3">
        <v>519.71</v>
      </c>
      <c r="D488" s="3">
        <v>0.18</v>
      </c>
    </row>
    <row r="489" spans="1:4" x14ac:dyDescent="0.15">
      <c r="A489" s="4">
        <v>520.072</v>
      </c>
      <c r="B489" s="4">
        <v>-0.05</v>
      </c>
      <c r="C489" s="3">
        <v>520.072</v>
      </c>
      <c r="D489" s="3">
        <v>0.18</v>
      </c>
    </row>
    <row r="490" spans="1:4" x14ac:dyDescent="0.15">
      <c r="A490" s="4">
        <v>520.43299999999999</v>
      </c>
      <c r="B490" s="4">
        <v>-0.05</v>
      </c>
      <c r="C490" s="3">
        <v>520.43299999999999</v>
      </c>
      <c r="D490" s="3">
        <v>0.18</v>
      </c>
    </row>
    <row r="491" spans="1:4" x14ac:dyDescent="0.15">
      <c r="A491" s="4">
        <v>520.79499999999996</v>
      </c>
      <c r="B491" s="4">
        <v>-0.05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-0.05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-0.05</v>
      </c>
      <c r="C493" s="3">
        <v>521.51800000000003</v>
      </c>
      <c r="D493" s="3">
        <v>0.18</v>
      </c>
    </row>
    <row r="494" spans="1:4" x14ac:dyDescent="0.15">
      <c r="A494" s="4">
        <v>521.87900000000002</v>
      </c>
      <c r="B494" s="4">
        <v>-0.05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-0.05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-0.05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-0.05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-0.05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-0.05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-0.05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-0.05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-0.05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-0.05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-0.05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-0.05</v>
      </c>
      <c r="C505" s="3">
        <v>525.85299999999995</v>
      </c>
      <c r="D505" s="3">
        <v>0.19</v>
      </c>
    </row>
    <row r="506" spans="1:4" x14ac:dyDescent="0.15">
      <c r="A506" s="4">
        <v>526.21400000000006</v>
      </c>
      <c r="B506" s="4">
        <v>-0.05</v>
      </c>
      <c r="C506" s="3">
        <v>526.21400000000006</v>
      </c>
      <c r="D506" s="3">
        <v>0.19</v>
      </c>
    </row>
    <row r="507" spans="1:4" x14ac:dyDescent="0.15">
      <c r="A507" s="4">
        <v>526.57399999999996</v>
      </c>
      <c r="B507" s="4">
        <v>-0.05</v>
      </c>
      <c r="C507" s="3">
        <v>526.57399999999996</v>
      </c>
      <c r="D507" s="3">
        <v>0.19</v>
      </c>
    </row>
    <row r="508" spans="1:4" x14ac:dyDescent="0.15">
      <c r="A508" s="4">
        <v>526.93499999999995</v>
      </c>
      <c r="B508" s="4">
        <v>-0.05</v>
      </c>
      <c r="C508" s="3">
        <v>526.93499999999995</v>
      </c>
      <c r="D508" s="3">
        <v>0.19</v>
      </c>
    </row>
    <row r="509" spans="1:4" x14ac:dyDescent="0.15">
      <c r="A509" s="4">
        <v>527.29600000000005</v>
      </c>
      <c r="B509" s="4">
        <v>-0.05</v>
      </c>
      <c r="C509" s="3">
        <v>527.29600000000005</v>
      </c>
      <c r="D509" s="3">
        <v>0.19</v>
      </c>
    </row>
    <row r="510" spans="1:4" x14ac:dyDescent="0.15">
      <c r="A510" s="4">
        <v>527.65700000000004</v>
      </c>
      <c r="B510" s="4">
        <v>-0.05</v>
      </c>
      <c r="C510" s="3">
        <v>527.65700000000004</v>
      </c>
      <c r="D510" s="3">
        <v>0.19</v>
      </c>
    </row>
    <row r="511" spans="1:4" x14ac:dyDescent="0.15">
      <c r="A511" s="4">
        <v>528.01800000000003</v>
      </c>
      <c r="B511" s="4">
        <v>-0.05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-0.05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-0.05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-0.05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-0.05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-0.05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-0.05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-0.05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-0.05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-0.05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-0.05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-0.05</v>
      </c>
      <c r="C522" s="3">
        <v>531.98299999999995</v>
      </c>
      <c r="D522" s="3">
        <v>0.19</v>
      </c>
    </row>
    <row r="523" spans="1:4" x14ac:dyDescent="0.15">
      <c r="A523" s="4">
        <v>532.34299999999996</v>
      </c>
      <c r="B523" s="4">
        <v>-0.05</v>
      </c>
      <c r="C523" s="3">
        <v>532.34299999999996</v>
      </c>
      <c r="D523" s="3">
        <v>0.19</v>
      </c>
    </row>
    <row r="524" spans="1:4" x14ac:dyDescent="0.15">
      <c r="A524" s="4">
        <v>532.70299999999997</v>
      </c>
      <c r="B524" s="4">
        <v>-0.05</v>
      </c>
      <c r="C524" s="3">
        <v>532.70299999999997</v>
      </c>
      <c r="D524" s="3">
        <v>0.19</v>
      </c>
    </row>
    <row r="525" spans="1:4" x14ac:dyDescent="0.15">
      <c r="A525" s="4">
        <v>533.06299999999999</v>
      </c>
      <c r="B525" s="4">
        <v>-0.05</v>
      </c>
      <c r="C525" s="3">
        <v>533.06299999999999</v>
      </c>
      <c r="D525" s="3">
        <v>0.19</v>
      </c>
    </row>
    <row r="526" spans="1:4" x14ac:dyDescent="0.15">
      <c r="A526" s="4">
        <v>533.423</v>
      </c>
      <c r="B526" s="4">
        <v>-0.05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-0.05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-0.05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-0.05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-0.05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-0.05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-0.05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-0.05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-0.05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-0.05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-0.05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-0.05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-0.05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-0.05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-0.05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-0.05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-0.05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-0.05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-0.05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-0.05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-0.05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-0.05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-0.04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-0.04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-0.04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-0.04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-0.04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-0.04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-0.04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-0.04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-0.04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-0.04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-0.04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-0.04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-0.04</v>
      </c>
      <c r="C561" s="3">
        <v>545.99800000000005</v>
      </c>
      <c r="D561" s="3">
        <v>0.23</v>
      </c>
    </row>
    <row r="562" spans="1:4" x14ac:dyDescent="0.15">
      <c r="A562" s="4">
        <v>546.35599999999999</v>
      </c>
      <c r="B562" s="4">
        <v>-0.04</v>
      </c>
      <c r="C562" s="3">
        <v>546.35599999999999</v>
      </c>
      <c r="D562" s="3">
        <v>0.23</v>
      </c>
    </row>
    <row r="563" spans="1:4" x14ac:dyDescent="0.15">
      <c r="A563" s="4">
        <v>546.71500000000003</v>
      </c>
      <c r="B563" s="4">
        <v>-0.04</v>
      </c>
      <c r="C563" s="3">
        <v>546.71500000000003</v>
      </c>
      <c r="D563" s="3">
        <v>0.23</v>
      </c>
    </row>
    <row r="564" spans="1:4" x14ac:dyDescent="0.15">
      <c r="A564" s="4">
        <v>547.07299999999998</v>
      </c>
      <c r="B564" s="4">
        <v>-0.04</v>
      </c>
      <c r="C564" s="3">
        <v>547.07299999999998</v>
      </c>
      <c r="D564" s="3">
        <v>0.23</v>
      </c>
    </row>
    <row r="565" spans="1:4" x14ac:dyDescent="0.15">
      <c r="A565" s="4">
        <v>547.43100000000004</v>
      </c>
      <c r="B565" s="4">
        <v>-0.04</v>
      </c>
      <c r="C565" s="3">
        <v>547.43100000000004</v>
      </c>
      <c r="D565" s="3">
        <v>0.23</v>
      </c>
    </row>
    <row r="566" spans="1:4" x14ac:dyDescent="0.15">
      <c r="A566" s="4">
        <v>547.79</v>
      </c>
      <c r="B566" s="4">
        <v>-0.04</v>
      </c>
      <c r="C566" s="3">
        <v>547.79</v>
      </c>
      <c r="D566" s="3">
        <v>0.23</v>
      </c>
    </row>
    <row r="567" spans="1:4" x14ac:dyDescent="0.15">
      <c r="A567" s="4">
        <v>548.14800000000002</v>
      </c>
      <c r="B567" s="4">
        <v>-0.04</v>
      </c>
      <c r="C567" s="3">
        <v>548.14800000000002</v>
      </c>
      <c r="D567" s="3">
        <v>0.23</v>
      </c>
    </row>
    <row r="568" spans="1:4" x14ac:dyDescent="0.15">
      <c r="A568" s="4">
        <v>548.50599999999997</v>
      </c>
      <c r="B568" s="4">
        <v>-0.04</v>
      </c>
      <c r="C568" s="3">
        <v>548.50599999999997</v>
      </c>
      <c r="D568" s="3">
        <v>0.23</v>
      </c>
    </row>
    <row r="569" spans="1:4" x14ac:dyDescent="0.15">
      <c r="A569" s="4">
        <v>548.86400000000003</v>
      </c>
      <c r="B569" s="4">
        <v>-0.04</v>
      </c>
      <c r="C569" s="3">
        <v>548.86400000000003</v>
      </c>
      <c r="D569" s="3">
        <v>0.23</v>
      </c>
    </row>
    <row r="570" spans="1:4" x14ac:dyDescent="0.15">
      <c r="A570" s="4">
        <v>549.22199999999998</v>
      </c>
      <c r="B570" s="4">
        <v>-0.04</v>
      </c>
      <c r="C570" s="3">
        <v>549.22199999999998</v>
      </c>
      <c r="D570" s="3">
        <v>0.24</v>
      </c>
    </row>
    <row r="571" spans="1:4" x14ac:dyDescent="0.15">
      <c r="A571" s="4">
        <v>549.58000000000004</v>
      </c>
      <c r="B571" s="4">
        <v>-0.04</v>
      </c>
      <c r="C571" s="3">
        <v>549.58000000000004</v>
      </c>
      <c r="D571" s="3">
        <v>0.24</v>
      </c>
    </row>
    <row r="572" spans="1:4" x14ac:dyDescent="0.15">
      <c r="A572" s="4">
        <v>549.93899999999996</v>
      </c>
      <c r="B572" s="4">
        <v>-0.04</v>
      </c>
      <c r="C572" s="3">
        <v>549.93899999999996</v>
      </c>
      <c r="D572" s="3">
        <v>0.24</v>
      </c>
    </row>
    <row r="573" spans="1:4" x14ac:dyDescent="0.15">
      <c r="A573" s="4">
        <v>550.29700000000003</v>
      </c>
      <c r="B573" s="4">
        <v>-0.04</v>
      </c>
      <c r="C573" s="3">
        <v>550.29700000000003</v>
      </c>
      <c r="D573" s="3">
        <v>0.24</v>
      </c>
    </row>
    <row r="574" spans="1:4" x14ac:dyDescent="0.15">
      <c r="A574" s="4">
        <v>550.654</v>
      </c>
      <c r="B574" s="4">
        <v>-0.04</v>
      </c>
      <c r="C574" s="3">
        <v>550.654</v>
      </c>
      <c r="D574" s="3">
        <v>0.24</v>
      </c>
    </row>
    <row r="575" spans="1:4" x14ac:dyDescent="0.15">
      <c r="A575" s="4">
        <v>551.01199999999994</v>
      </c>
      <c r="B575" s="4">
        <v>-0.04</v>
      </c>
      <c r="C575" s="3">
        <v>551.01199999999994</v>
      </c>
      <c r="D575" s="3">
        <v>0.24</v>
      </c>
    </row>
    <row r="576" spans="1:4" x14ac:dyDescent="0.15">
      <c r="A576" s="4">
        <v>551.37</v>
      </c>
      <c r="B576" s="4">
        <v>-0.04</v>
      </c>
      <c r="C576" s="3">
        <v>551.37</v>
      </c>
      <c r="D576" s="3">
        <v>0.24</v>
      </c>
    </row>
    <row r="577" spans="1:4" x14ac:dyDescent="0.15">
      <c r="A577" s="4">
        <v>551.72799999999995</v>
      </c>
      <c r="B577" s="4">
        <v>-0.04</v>
      </c>
      <c r="C577" s="3">
        <v>551.72799999999995</v>
      </c>
      <c r="D577" s="3">
        <v>0.24</v>
      </c>
    </row>
    <row r="578" spans="1:4" x14ac:dyDescent="0.15">
      <c r="A578" s="4">
        <v>552.08600000000001</v>
      </c>
      <c r="B578" s="4">
        <v>-0.04</v>
      </c>
      <c r="C578" s="3">
        <v>552.08600000000001</v>
      </c>
      <c r="D578" s="3">
        <v>0.25</v>
      </c>
    </row>
    <row r="579" spans="1:4" x14ac:dyDescent="0.15">
      <c r="A579" s="4">
        <v>552.44399999999996</v>
      </c>
      <c r="B579" s="4">
        <v>-0.04</v>
      </c>
      <c r="C579" s="3">
        <v>552.44399999999996</v>
      </c>
      <c r="D579" s="3">
        <v>0.25</v>
      </c>
    </row>
    <row r="580" spans="1:4" x14ac:dyDescent="0.15">
      <c r="A580" s="4">
        <v>552.80100000000004</v>
      </c>
      <c r="B580" s="4">
        <v>-0.04</v>
      </c>
      <c r="C580" s="3">
        <v>552.80100000000004</v>
      </c>
      <c r="D580" s="3">
        <v>0.25</v>
      </c>
    </row>
    <row r="581" spans="1:4" x14ac:dyDescent="0.15">
      <c r="A581" s="4">
        <v>553.15899999999999</v>
      </c>
      <c r="B581" s="4">
        <v>-0.04</v>
      </c>
      <c r="C581" s="3">
        <v>553.15899999999999</v>
      </c>
      <c r="D581" s="3">
        <v>0.25</v>
      </c>
    </row>
    <row r="582" spans="1:4" x14ac:dyDescent="0.15">
      <c r="A582" s="4">
        <v>553.51599999999996</v>
      </c>
      <c r="B582" s="4">
        <v>-0.04</v>
      </c>
      <c r="C582" s="3">
        <v>553.51599999999996</v>
      </c>
      <c r="D582" s="3">
        <v>0.25</v>
      </c>
    </row>
    <row r="583" spans="1:4" x14ac:dyDescent="0.15">
      <c r="A583" s="4">
        <v>553.87400000000002</v>
      </c>
      <c r="B583" s="4">
        <v>-0.04</v>
      </c>
      <c r="C583" s="3">
        <v>553.87400000000002</v>
      </c>
      <c r="D583" s="3">
        <v>0.25</v>
      </c>
    </row>
    <row r="584" spans="1:4" x14ac:dyDescent="0.15">
      <c r="A584" s="4">
        <v>554.23199999999997</v>
      </c>
      <c r="B584" s="4">
        <v>-0.04</v>
      </c>
      <c r="C584" s="3">
        <v>554.23199999999997</v>
      </c>
      <c r="D584" s="3">
        <v>0.25</v>
      </c>
    </row>
    <row r="585" spans="1:4" x14ac:dyDescent="0.15">
      <c r="A585" s="4">
        <v>554.58900000000006</v>
      </c>
      <c r="B585" s="4">
        <v>-0.04</v>
      </c>
      <c r="C585" s="3">
        <v>554.58900000000006</v>
      </c>
      <c r="D585" s="3">
        <v>0.25</v>
      </c>
    </row>
    <row r="586" spans="1:4" x14ac:dyDescent="0.15">
      <c r="A586" s="4">
        <v>554.94600000000003</v>
      </c>
      <c r="B586" s="4">
        <v>-0.04</v>
      </c>
      <c r="C586" s="3">
        <v>554.94600000000003</v>
      </c>
      <c r="D586" s="3">
        <v>0.26</v>
      </c>
    </row>
    <row r="587" spans="1:4" x14ac:dyDescent="0.15">
      <c r="A587" s="4">
        <v>555.30399999999997</v>
      </c>
      <c r="B587" s="4">
        <v>-0.04</v>
      </c>
      <c r="C587" s="3">
        <v>555.30399999999997</v>
      </c>
      <c r="D587" s="3">
        <v>0.26</v>
      </c>
    </row>
    <row r="588" spans="1:4" x14ac:dyDescent="0.15">
      <c r="A588" s="4">
        <v>555.66099999999994</v>
      </c>
      <c r="B588" s="4">
        <v>-0.04</v>
      </c>
      <c r="C588" s="3">
        <v>555.66099999999994</v>
      </c>
      <c r="D588" s="3">
        <v>0.26</v>
      </c>
    </row>
    <row r="589" spans="1:4" x14ac:dyDescent="0.15">
      <c r="A589" s="4">
        <v>556.01800000000003</v>
      </c>
      <c r="B589" s="4">
        <v>-0.04</v>
      </c>
      <c r="C589" s="3">
        <v>556.01800000000003</v>
      </c>
      <c r="D589" s="3">
        <v>0.26</v>
      </c>
    </row>
    <row r="590" spans="1:4" x14ac:dyDescent="0.15">
      <c r="A590" s="4">
        <v>556.37599999999998</v>
      </c>
      <c r="B590" s="4">
        <v>-0.04</v>
      </c>
      <c r="C590" s="3">
        <v>556.37599999999998</v>
      </c>
      <c r="D590" s="3">
        <v>0.26</v>
      </c>
    </row>
    <row r="591" spans="1:4" x14ac:dyDescent="0.15">
      <c r="A591" s="4">
        <v>556.73299999999995</v>
      </c>
      <c r="B591" s="4">
        <v>-0.04</v>
      </c>
      <c r="C591" s="3">
        <v>556.73299999999995</v>
      </c>
      <c r="D591" s="3">
        <v>0.26</v>
      </c>
    </row>
    <row r="592" spans="1:4" x14ac:dyDescent="0.15">
      <c r="A592" s="4">
        <v>557.09</v>
      </c>
      <c r="B592" s="4">
        <v>-0.04</v>
      </c>
      <c r="C592" s="3">
        <v>557.09</v>
      </c>
      <c r="D592" s="3">
        <v>0.26</v>
      </c>
    </row>
    <row r="593" spans="1:4" x14ac:dyDescent="0.15">
      <c r="A593" s="4">
        <v>557.447</v>
      </c>
      <c r="B593" s="4">
        <v>-0.04</v>
      </c>
      <c r="C593" s="3">
        <v>557.447</v>
      </c>
      <c r="D593" s="3">
        <v>0.26</v>
      </c>
    </row>
    <row r="594" spans="1:4" x14ac:dyDescent="0.15">
      <c r="A594" s="4">
        <v>557.80399999999997</v>
      </c>
      <c r="B594" s="4">
        <v>-0.04</v>
      </c>
      <c r="C594" s="3">
        <v>557.80399999999997</v>
      </c>
      <c r="D594" s="3">
        <v>0.27</v>
      </c>
    </row>
    <row r="595" spans="1:4" x14ac:dyDescent="0.15">
      <c r="A595" s="4">
        <v>558.16099999999994</v>
      </c>
      <c r="B595" s="4">
        <v>-0.04</v>
      </c>
      <c r="C595" s="3">
        <v>558.16099999999994</v>
      </c>
      <c r="D595" s="3">
        <v>0.27</v>
      </c>
    </row>
    <row r="596" spans="1:4" x14ac:dyDescent="0.15">
      <c r="A596" s="4">
        <v>558.51800000000003</v>
      </c>
      <c r="B596" s="4">
        <v>-0.04</v>
      </c>
      <c r="C596" s="3">
        <v>558.51800000000003</v>
      </c>
      <c r="D596" s="3">
        <v>0.27</v>
      </c>
    </row>
    <row r="597" spans="1:4" x14ac:dyDescent="0.15">
      <c r="A597" s="4">
        <v>558.875</v>
      </c>
      <c r="B597" s="4">
        <v>-0.04</v>
      </c>
      <c r="C597" s="3">
        <v>558.875</v>
      </c>
      <c r="D597" s="3">
        <v>0.27</v>
      </c>
    </row>
    <row r="598" spans="1:4" x14ac:dyDescent="0.15">
      <c r="A598" s="4">
        <v>559.23199999999997</v>
      </c>
      <c r="B598" s="4">
        <v>-0.04</v>
      </c>
      <c r="C598" s="3">
        <v>559.23199999999997</v>
      </c>
      <c r="D598" s="3">
        <v>0.27</v>
      </c>
    </row>
    <row r="599" spans="1:4" x14ac:dyDescent="0.15">
      <c r="A599" s="4">
        <v>559.58900000000006</v>
      </c>
      <c r="B599" s="4">
        <v>-0.04</v>
      </c>
      <c r="C599" s="3">
        <v>559.58900000000006</v>
      </c>
      <c r="D599" s="3">
        <v>0.27</v>
      </c>
    </row>
    <row r="600" spans="1:4" x14ac:dyDescent="0.15">
      <c r="A600" s="4">
        <v>559.94600000000003</v>
      </c>
      <c r="B600" s="4">
        <v>-0.04</v>
      </c>
      <c r="C600" s="3">
        <v>559.94600000000003</v>
      </c>
      <c r="D600" s="3">
        <v>0.27</v>
      </c>
    </row>
    <row r="601" spans="1:4" x14ac:dyDescent="0.15">
      <c r="A601" s="4">
        <v>560.30200000000002</v>
      </c>
      <c r="B601" s="4">
        <v>-0.04</v>
      </c>
      <c r="C601" s="3">
        <v>560.30200000000002</v>
      </c>
      <c r="D601" s="3">
        <v>0.27</v>
      </c>
    </row>
    <row r="602" spans="1:4" x14ac:dyDescent="0.15">
      <c r="A602" s="4">
        <v>560.65899999999999</v>
      </c>
      <c r="B602" s="4">
        <v>-0.04</v>
      </c>
      <c r="C602" s="3">
        <v>560.65899999999999</v>
      </c>
      <c r="D602" s="3">
        <v>0.28000000000000003</v>
      </c>
    </row>
    <row r="603" spans="1:4" x14ac:dyDescent="0.15">
      <c r="A603" s="4">
        <v>561.01599999999996</v>
      </c>
      <c r="B603" s="4">
        <v>-0.04</v>
      </c>
      <c r="C603" s="3">
        <v>561.01599999999996</v>
      </c>
      <c r="D603" s="3">
        <v>0.28000000000000003</v>
      </c>
    </row>
    <row r="604" spans="1:4" x14ac:dyDescent="0.15">
      <c r="A604" s="4">
        <v>561.37199999999996</v>
      </c>
      <c r="B604" s="4">
        <v>-0.04</v>
      </c>
      <c r="C604" s="3">
        <v>561.37199999999996</v>
      </c>
      <c r="D604" s="3">
        <v>0.28000000000000003</v>
      </c>
    </row>
    <row r="605" spans="1:4" x14ac:dyDescent="0.15">
      <c r="A605" s="4">
        <v>561.72900000000004</v>
      </c>
      <c r="B605" s="4">
        <v>-0.04</v>
      </c>
      <c r="C605" s="3">
        <v>561.72900000000004</v>
      </c>
      <c r="D605" s="3">
        <v>0.28000000000000003</v>
      </c>
    </row>
    <row r="606" spans="1:4" x14ac:dyDescent="0.15">
      <c r="A606" s="4">
        <v>562.08600000000001</v>
      </c>
      <c r="B606" s="4">
        <v>-0.04</v>
      </c>
      <c r="C606" s="3">
        <v>562.08600000000001</v>
      </c>
      <c r="D606" s="3">
        <v>0.28000000000000003</v>
      </c>
    </row>
    <row r="607" spans="1:4" x14ac:dyDescent="0.15">
      <c r="A607" s="4">
        <v>562.44200000000001</v>
      </c>
      <c r="B607" s="4">
        <v>-0.04</v>
      </c>
      <c r="C607" s="3">
        <v>562.44200000000001</v>
      </c>
      <c r="D607" s="3">
        <v>0.28000000000000003</v>
      </c>
    </row>
    <row r="608" spans="1:4" x14ac:dyDescent="0.15">
      <c r="A608" s="4">
        <v>562.798</v>
      </c>
      <c r="B608" s="4">
        <v>-0.04</v>
      </c>
      <c r="C608" s="3">
        <v>562.798</v>
      </c>
      <c r="D608" s="3">
        <v>0.28000000000000003</v>
      </c>
    </row>
    <row r="609" spans="1:4" x14ac:dyDescent="0.15">
      <c r="A609" s="4">
        <v>563.15499999999997</v>
      </c>
      <c r="B609" s="4">
        <v>-0.04</v>
      </c>
      <c r="C609" s="3">
        <v>563.15499999999997</v>
      </c>
      <c r="D609" s="3">
        <v>0.28000000000000003</v>
      </c>
    </row>
    <row r="610" spans="1:4" x14ac:dyDescent="0.15">
      <c r="A610" s="4">
        <v>563.51099999999997</v>
      </c>
      <c r="B610" s="4">
        <v>-0.04</v>
      </c>
      <c r="C610" s="3">
        <v>563.51099999999997</v>
      </c>
      <c r="D610" s="3">
        <v>0.28999999999999998</v>
      </c>
    </row>
    <row r="611" spans="1:4" x14ac:dyDescent="0.15">
      <c r="A611" s="4">
        <v>563.86800000000005</v>
      </c>
      <c r="B611" s="4">
        <v>-0.04</v>
      </c>
      <c r="C611" s="3">
        <v>563.86800000000005</v>
      </c>
      <c r="D611" s="3">
        <v>0.28999999999999998</v>
      </c>
    </row>
    <row r="612" spans="1:4" x14ac:dyDescent="0.15">
      <c r="A612" s="4">
        <v>564.22400000000005</v>
      </c>
      <c r="B612" s="4">
        <v>-0.04</v>
      </c>
      <c r="C612" s="3">
        <v>564.22400000000005</v>
      </c>
      <c r="D612" s="3">
        <v>0.28999999999999998</v>
      </c>
    </row>
    <row r="613" spans="1:4" x14ac:dyDescent="0.15">
      <c r="A613" s="4">
        <v>564.58000000000004</v>
      </c>
      <c r="B613" s="4">
        <v>-0.04</v>
      </c>
      <c r="C613" s="3">
        <v>564.58000000000004</v>
      </c>
      <c r="D613" s="3">
        <v>0.28999999999999998</v>
      </c>
    </row>
    <row r="614" spans="1:4" x14ac:dyDescent="0.15">
      <c r="A614" s="4">
        <v>564.93600000000004</v>
      </c>
      <c r="B614" s="4">
        <v>-0.04</v>
      </c>
      <c r="C614" s="3">
        <v>564.93600000000004</v>
      </c>
      <c r="D614" s="3">
        <v>0.28999999999999998</v>
      </c>
    </row>
    <row r="615" spans="1:4" x14ac:dyDescent="0.15">
      <c r="A615" s="4">
        <v>565.29200000000003</v>
      </c>
      <c r="B615" s="4">
        <v>-0.04</v>
      </c>
      <c r="C615" s="3">
        <v>565.29200000000003</v>
      </c>
      <c r="D615" s="3">
        <v>0.28999999999999998</v>
      </c>
    </row>
    <row r="616" spans="1:4" x14ac:dyDescent="0.15">
      <c r="A616" s="4">
        <v>565.64800000000002</v>
      </c>
      <c r="B616" s="4">
        <v>-0.04</v>
      </c>
      <c r="C616" s="3">
        <v>565.64800000000002</v>
      </c>
      <c r="D616" s="3">
        <v>0.28999999999999998</v>
      </c>
    </row>
    <row r="617" spans="1:4" x14ac:dyDescent="0.15">
      <c r="A617" s="4">
        <v>566.00400000000002</v>
      </c>
      <c r="B617" s="4">
        <v>-0.04</v>
      </c>
      <c r="C617" s="3">
        <v>566.00400000000002</v>
      </c>
      <c r="D617" s="3">
        <v>0.28999999999999998</v>
      </c>
    </row>
    <row r="618" spans="1:4" x14ac:dyDescent="0.15">
      <c r="A618" s="4">
        <v>566.36</v>
      </c>
      <c r="B618" s="4">
        <v>-0.04</v>
      </c>
      <c r="C618" s="3">
        <v>566.36</v>
      </c>
      <c r="D618" s="3">
        <v>0.3</v>
      </c>
    </row>
    <row r="619" spans="1:4" x14ac:dyDescent="0.15">
      <c r="A619" s="4">
        <v>566.71600000000001</v>
      </c>
      <c r="B619" s="4">
        <v>-0.04</v>
      </c>
      <c r="C619" s="3">
        <v>566.71600000000001</v>
      </c>
      <c r="D619" s="3">
        <v>0.3</v>
      </c>
    </row>
    <row r="620" spans="1:4" x14ac:dyDescent="0.15">
      <c r="A620" s="4">
        <v>567.072</v>
      </c>
      <c r="B620" s="4">
        <v>-0.04</v>
      </c>
      <c r="C620" s="3">
        <v>567.072</v>
      </c>
      <c r="D620" s="3">
        <v>0.3</v>
      </c>
    </row>
    <row r="621" spans="1:4" x14ac:dyDescent="0.15">
      <c r="A621" s="4">
        <v>567.428</v>
      </c>
      <c r="B621" s="4">
        <v>-0.04</v>
      </c>
      <c r="C621" s="3">
        <v>567.428</v>
      </c>
      <c r="D621" s="3">
        <v>0.3</v>
      </c>
    </row>
    <row r="622" spans="1:4" x14ac:dyDescent="0.15">
      <c r="A622" s="4">
        <v>567.78399999999999</v>
      </c>
      <c r="B622" s="4">
        <v>-0.04</v>
      </c>
      <c r="C622" s="3">
        <v>567.78399999999999</v>
      </c>
      <c r="D622" s="3">
        <v>0.3</v>
      </c>
    </row>
    <row r="623" spans="1:4" x14ac:dyDescent="0.15">
      <c r="A623" s="4">
        <v>568.14</v>
      </c>
      <c r="B623" s="4">
        <v>-0.04</v>
      </c>
      <c r="C623" s="3">
        <v>568.14</v>
      </c>
      <c r="D623" s="3">
        <v>0.3</v>
      </c>
    </row>
    <row r="624" spans="1:4" x14ac:dyDescent="0.15">
      <c r="A624" s="4">
        <v>568.49599999999998</v>
      </c>
      <c r="B624" s="4">
        <v>-0.04</v>
      </c>
      <c r="C624" s="3">
        <v>568.49599999999998</v>
      </c>
      <c r="D624" s="3">
        <v>0.3</v>
      </c>
    </row>
    <row r="625" spans="1:4" x14ac:dyDescent="0.15">
      <c r="A625" s="4">
        <v>568.851</v>
      </c>
      <c r="B625" s="4">
        <v>-0.04</v>
      </c>
      <c r="C625" s="3">
        <v>568.851</v>
      </c>
      <c r="D625" s="3">
        <v>0.3</v>
      </c>
    </row>
    <row r="626" spans="1:4" x14ac:dyDescent="0.15">
      <c r="A626" s="4">
        <v>569.20699999999999</v>
      </c>
      <c r="B626" s="4">
        <v>-0.04</v>
      </c>
      <c r="C626" s="3">
        <v>569.20699999999999</v>
      </c>
      <c r="D626" s="3">
        <v>0.3</v>
      </c>
    </row>
    <row r="627" spans="1:4" x14ac:dyDescent="0.15">
      <c r="A627" s="4">
        <v>569.56200000000001</v>
      </c>
      <c r="B627" s="4">
        <v>-0.04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-0.04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-0.04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-0.04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-0.04</v>
      </c>
      <c r="C631" s="3">
        <v>570.98400000000004</v>
      </c>
      <c r="D631" s="3">
        <v>0.31</v>
      </c>
    </row>
    <row r="632" spans="1:4" x14ac:dyDescent="0.15">
      <c r="A632" s="4">
        <v>571.34</v>
      </c>
      <c r="B632" s="4">
        <v>-0.04</v>
      </c>
      <c r="C632" s="3">
        <v>571.34</v>
      </c>
      <c r="D632" s="3">
        <v>0.31</v>
      </c>
    </row>
    <row r="633" spans="1:4" x14ac:dyDescent="0.15">
      <c r="A633" s="4">
        <v>571.69500000000005</v>
      </c>
      <c r="B633" s="4">
        <v>-0.04</v>
      </c>
      <c r="C633" s="3">
        <v>571.69500000000005</v>
      </c>
      <c r="D633" s="3">
        <v>0.31</v>
      </c>
    </row>
    <row r="634" spans="1:4" x14ac:dyDescent="0.15">
      <c r="A634" s="4">
        <v>572.04999999999995</v>
      </c>
      <c r="B634" s="4">
        <v>-0.04</v>
      </c>
      <c r="C634" s="3">
        <v>572.04999999999995</v>
      </c>
      <c r="D634" s="3">
        <v>0.31</v>
      </c>
    </row>
    <row r="635" spans="1:4" x14ac:dyDescent="0.15">
      <c r="A635" s="4">
        <v>572.40599999999995</v>
      </c>
      <c r="B635" s="4">
        <v>-0.04</v>
      </c>
      <c r="C635" s="3">
        <v>572.40599999999995</v>
      </c>
      <c r="D635" s="3">
        <v>0.31</v>
      </c>
    </row>
    <row r="636" spans="1:4" x14ac:dyDescent="0.15">
      <c r="A636" s="4">
        <v>572.76099999999997</v>
      </c>
      <c r="B636" s="4">
        <v>-0.04</v>
      </c>
      <c r="C636" s="3">
        <v>572.76099999999997</v>
      </c>
      <c r="D636" s="3">
        <v>0.31</v>
      </c>
    </row>
    <row r="637" spans="1:4" x14ac:dyDescent="0.15">
      <c r="A637" s="4">
        <v>573.11599999999999</v>
      </c>
      <c r="B637" s="4">
        <v>-0.04</v>
      </c>
      <c r="C637" s="3">
        <v>573.11599999999999</v>
      </c>
      <c r="D637" s="3">
        <v>0.31</v>
      </c>
    </row>
    <row r="638" spans="1:4" x14ac:dyDescent="0.15">
      <c r="A638" s="4">
        <v>573.471</v>
      </c>
      <c r="B638" s="4">
        <v>-0.04</v>
      </c>
      <c r="C638" s="3">
        <v>573.471</v>
      </c>
      <c r="D638" s="3">
        <v>0.31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0.31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0.31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0.31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0.31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0.31</v>
      </c>
    </row>
    <row r="670" spans="1:4" x14ac:dyDescent="0.15">
      <c r="A670" s="4">
        <v>584.81100000000004</v>
      </c>
      <c r="B670" s="4">
        <v>-0.03</v>
      </c>
      <c r="C670" s="3">
        <v>584.81100000000004</v>
      </c>
      <c r="D670" s="3">
        <v>0.31</v>
      </c>
    </row>
    <row r="671" spans="1:4" x14ac:dyDescent="0.15">
      <c r="A671" s="4">
        <v>585.16399999999999</v>
      </c>
      <c r="B671" s="4">
        <v>-0.03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-0.03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-0.03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-0.03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-0.03</v>
      </c>
      <c r="C675" s="3">
        <v>586.57799999999997</v>
      </c>
      <c r="D675" s="3">
        <v>0.3</v>
      </c>
    </row>
    <row r="676" spans="1:4" x14ac:dyDescent="0.15">
      <c r="A676" s="4">
        <v>586.93200000000002</v>
      </c>
      <c r="B676" s="4">
        <v>-0.03</v>
      </c>
      <c r="C676" s="3">
        <v>586.93200000000002</v>
      </c>
      <c r="D676" s="3">
        <v>0.3</v>
      </c>
    </row>
    <row r="677" spans="1:4" x14ac:dyDescent="0.15">
      <c r="A677" s="4">
        <v>587.28499999999997</v>
      </c>
      <c r="B677" s="4">
        <v>-0.03</v>
      </c>
      <c r="C677" s="3">
        <v>587.28499999999997</v>
      </c>
      <c r="D677" s="3">
        <v>0.3</v>
      </c>
    </row>
    <row r="678" spans="1:4" x14ac:dyDescent="0.15">
      <c r="A678" s="4">
        <v>587.63900000000001</v>
      </c>
      <c r="B678" s="4">
        <v>-0.03</v>
      </c>
      <c r="C678" s="3">
        <v>587.63900000000001</v>
      </c>
      <c r="D678" s="3">
        <v>0.3</v>
      </c>
    </row>
    <row r="679" spans="1:4" x14ac:dyDescent="0.15">
      <c r="A679" s="4">
        <v>587.99199999999996</v>
      </c>
      <c r="B679" s="4">
        <v>-0.03</v>
      </c>
      <c r="C679" s="3">
        <v>587.99199999999996</v>
      </c>
      <c r="D679" s="3">
        <v>0.3</v>
      </c>
    </row>
    <row r="680" spans="1:4" x14ac:dyDescent="0.15">
      <c r="A680" s="4">
        <v>588.34500000000003</v>
      </c>
      <c r="B680" s="4">
        <v>-0.03</v>
      </c>
      <c r="C680" s="3">
        <v>588.34500000000003</v>
      </c>
      <c r="D680" s="3">
        <v>0.3</v>
      </c>
    </row>
    <row r="681" spans="1:4" x14ac:dyDescent="0.15">
      <c r="A681" s="4">
        <v>588.69799999999998</v>
      </c>
      <c r="B681" s="4">
        <v>-0.03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-0.03</v>
      </c>
      <c r="C682" s="3">
        <v>589.05100000000004</v>
      </c>
      <c r="D682" s="3">
        <v>0.28999999999999998</v>
      </c>
    </row>
    <row r="683" spans="1:4" x14ac:dyDescent="0.15">
      <c r="A683" s="4">
        <v>589.404</v>
      </c>
      <c r="B683" s="4">
        <v>-0.03</v>
      </c>
      <c r="C683" s="3">
        <v>589.404</v>
      </c>
      <c r="D683" s="3">
        <v>0.28999999999999998</v>
      </c>
    </row>
    <row r="684" spans="1:4" x14ac:dyDescent="0.15">
      <c r="A684" s="4">
        <v>589.75699999999995</v>
      </c>
      <c r="B684" s="4">
        <v>-0.03</v>
      </c>
      <c r="C684" s="3">
        <v>589.75699999999995</v>
      </c>
      <c r="D684" s="3">
        <v>0.28999999999999998</v>
      </c>
    </row>
    <row r="685" spans="1:4" x14ac:dyDescent="0.15">
      <c r="A685" s="4">
        <v>590.11</v>
      </c>
      <c r="B685" s="4">
        <v>-0.03</v>
      </c>
      <c r="C685" s="3">
        <v>590.11</v>
      </c>
      <c r="D685" s="3">
        <v>0.28999999999999998</v>
      </c>
    </row>
    <row r="686" spans="1:4" x14ac:dyDescent="0.15">
      <c r="A686" s="4">
        <v>590.46299999999997</v>
      </c>
      <c r="B686" s="4">
        <v>-0.03</v>
      </c>
      <c r="C686" s="3">
        <v>590.46299999999997</v>
      </c>
      <c r="D686" s="3">
        <v>0.28999999999999998</v>
      </c>
    </row>
    <row r="687" spans="1:4" x14ac:dyDescent="0.15">
      <c r="A687" s="4">
        <v>590.81600000000003</v>
      </c>
      <c r="B687" s="4">
        <v>-0.03</v>
      </c>
      <c r="C687" s="3">
        <v>590.81600000000003</v>
      </c>
      <c r="D687" s="3">
        <v>0.28999999999999998</v>
      </c>
    </row>
    <row r="688" spans="1:4" x14ac:dyDescent="0.15">
      <c r="A688" s="4">
        <v>591.16899999999998</v>
      </c>
      <c r="B688" s="4">
        <v>-0.03</v>
      </c>
      <c r="C688" s="3">
        <v>591.16899999999998</v>
      </c>
      <c r="D688" s="3">
        <v>0.28000000000000003</v>
      </c>
    </row>
    <row r="689" spans="1:4" x14ac:dyDescent="0.15">
      <c r="A689" s="4">
        <v>591.52200000000005</v>
      </c>
      <c r="B689" s="4">
        <v>-0.03</v>
      </c>
      <c r="C689" s="3">
        <v>591.52200000000005</v>
      </c>
      <c r="D689" s="3">
        <v>0.28000000000000003</v>
      </c>
    </row>
    <row r="690" spans="1:4" x14ac:dyDescent="0.15">
      <c r="A690" s="4">
        <v>591.875</v>
      </c>
      <c r="B690" s="4">
        <v>-0.03</v>
      </c>
      <c r="C690" s="3">
        <v>591.875</v>
      </c>
      <c r="D690" s="3">
        <v>0.28000000000000003</v>
      </c>
    </row>
    <row r="691" spans="1:4" x14ac:dyDescent="0.15">
      <c r="A691" s="4">
        <v>592.22699999999998</v>
      </c>
      <c r="B691" s="4">
        <v>-0.03</v>
      </c>
      <c r="C691" s="3">
        <v>592.22699999999998</v>
      </c>
      <c r="D691" s="3">
        <v>0.28000000000000003</v>
      </c>
    </row>
    <row r="692" spans="1:4" x14ac:dyDescent="0.15">
      <c r="A692" s="4">
        <v>592.58000000000004</v>
      </c>
      <c r="B692" s="4">
        <v>-0.03</v>
      </c>
      <c r="C692" s="3">
        <v>592.58000000000004</v>
      </c>
      <c r="D692" s="3">
        <v>0.27</v>
      </c>
    </row>
    <row r="693" spans="1:4" x14ac:dyDescent="0.15">
      <c r="A693" s="4">
        <v>592.93299999999999</v>
      </c>
      <c r="B693" s="4">
        <v>-0.03</v>
      </c>
      <c r="C693" s="3">
        <v>592.93299999999999</v>
      </c>
      <c r="D693" s="3">
        <v>0.27</v>
      </c>
    </row>
    <row r="694" spans="1:4" x14ac:dyDescent="0.15">
      <c r="A694" s="4">
        <v>593.28499999999997</v>
      </c>
      <c r="B694" s="4">
        <v>-0.03</v>
      </c>
      <c r="C694" s="3">
        <v>593.28499999999997</v>
      </c>
      <c r="D694" s="3">
        <v>0.27</v>
      </c>
    </row>
    <row r="695" spans="1:4" x14ac:dyDescent="0.15">
      <c r="A695" s="4">
        <v>593.63800000000003</v>
      </c>
      <c r="B695" s="4">
        <v>-0.03</v>
      </c>
      <c r="C695" s="3">
        <v>593.63800000000003</v>
      </c>
      <c r="D695" s="3">
        <v>0.27</v>
      </c>
    </row>
    <row r="696" spans="1:4" x14ac:dyDescent="0.15">
      <c r="A696" s="4">
        <v>593.99</v>
      </c>
      <c r="B696" s="4">
        <v>-0.03</v>
      </c>
      <c r="C696" s="3">
        <v>593.99</v>
      </c>
      <c r="D696" s="3">
        <v>0.27</v>
      </c>
    </row>
    <row r="697" spans="1:4" x14ac:dyDescent="0.15">
      <c r="A697" s="4">
        <v>594.34299999999996</v>
      </c>
      <c r="B697" s="4">
        <v>-0.03</v>
      </c>
      <c r="C697" s="3">
        <v>594.34299999999996</v>
      </c>
      <c r="D697" s="3">
        <v>0.26</v>
      </c>
    </row>
    <row r="698" spans="1:4" x14ac:dyDescent="0.15">
      <c r="A698" s="4">
        <v>594.69500000000005</v>
      </c>
      <c r="B698" s="4">
        <v>-0.03</v>
      </c>
      <c r="C698" s="3">
        <v>594.69500000000005</v>
      </c>
      <c r="D698" s="3">
        <v>0.26</v>
      </c>
    </row>
    <row r="699" spans="1:4" x14ac:dyDescent="0.15">
      <c r="A699" s="4">
        <v>595.048</v>
      </c>
      <c r="B699" s="4">
        <v>-0.03</v>
      </c>
      <c r="C699" s="3">
        <v>595.048</v>
      </c>
      <c r="D699" s="3">
        <v>0.26</v>
      </c>
    </row>
    <row r="700" spans="1:4" x14ac:dyDescent="0.15">
      <c r="A700" s="4">
        <v>595.4</v>
      </c>
      <c r="B700" s="4">
        <v>-0.03</v>
      </c>
      <c r="C700" s="3">
        <v>595.4</v>
      </c>
      <c r="D700" s="3">
        <v>0.26</v>
      </c>
    </row>
    <row r="701" spans="1:4" x14ac:dyDescent="0.15">
      <c r="A701" s="4">
        <v>595.75199999999995</v>
      </c>
      <c r="B701" s="4">
        <v>-0.03</v>
      </c>
      <c r="C701" s="3">
        <v>595.75199999999995</v>
      </c>
      <c r="D701" s="3">
        <v>0.25</v>
      </c>
    </row>
    <row r="702" spans="1:4" x14ac:dyDescent="0.15">
      <c r="A702" s="4">
        <v>596.10400000000004</v>
      </c>
      <c r="B702" s="4">
        <v>-0.03</v>
      </c>
      <c r="C702" s="3">
        <v>596.10400000000004</v>
      </c>
      <c r="D702" s="3">
        <v>0.25</v>
      </c>
    </row>
    <row r="703" spans="1:4" x14ac:dyDescent="0.15">
      <c r="A703" s="4">
        <v>596.45699999999999</v>
      </c>
      <c r="B703" s="4">
        <v>-0.03</v>
      </c>
      <c r="C703" s="3">
        <v>596.45699999999999</v>
      </c>
      <c r="D703" s="3">
        <v>0.25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0.25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0.24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0.24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0.24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0.23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0.23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0.23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0.23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0.22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0.22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0.22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0.22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0.21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0.21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0.2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0.2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0.19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0.18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-0.02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-0.02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-0.02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-0.02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-0.02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-0.02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-0.02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-0.02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-0.02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-0.02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-0.02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-0.02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-0.02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-0.02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-0.02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-0.02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-0.02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-0.02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-0.02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-0.02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-0.02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-0.02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-0.02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-0.02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-0.02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-0.02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-0.02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-0.02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-0.02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-0.02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-0.02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1.42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1.64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1.66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1.69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1.65</v>
      </c>
      <c r="C1839" s="3">
        <v>965.07799999999997</v>
      </c>
      <c r="D1839" s="3">
        <v>1.68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1.67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1.63</v>
      </c>
      <c r="C1856" s="3">
        <v>970.08299999999997</v>
      </c>
      <c r="D1856" s="3">
        <v>1.7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1.66</v>
      </c>
      <c r="C1863" s="3">
        <v>972.14</v>
      </c>
      <c r="D1863" s="3">
        <v>1.72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1.68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1.68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1.61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1.63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1.71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1.61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1.63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1.53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1.52</v>
      </c>
      <c r="C1905" s="3">
        <v>984.42100000000005</v>
      </c>
      <c r="D1905" s="3">
        <v>1.58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1.57</v>
      </c>
    </row>
    <row r="1913" spans="1:4" x14ac:dyDescent="0.15">
      <c r="A1913" s="4">
        <v>986.74900000000002</v>
      </c>
      <c r="B1913" s="4">
        <v>1.53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1.55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1.53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1.54</v>
      </c>
      <c r="C1917" s="3">
        <v>987.91200000000003</v>
      </c>
      <c r="D1917" s="3">
        <v>1.54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1.54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1.51</v>
      </c>
      <c r="C1929" s="3">
        <v>991.39400000000001</v>
      </c>
      <c r="D1929" s="3">
        <v>1.53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1.54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1.48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1.49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1.48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1.43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1.29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1.38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1.38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1.37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1.35</v>
      </c>
    </row>
    <row r="1981" spans="1:4" x14ac:dyDescent="0.15">
      <c r="A1981" s="4">
        <v>1006.3920000000001</v>
      </c>
      <c r="B1981" s="4">
        <v>1.26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1.27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1.27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1.3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1.27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1.27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1.24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1.1599999999999999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1.1599999999999999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1.18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1.18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1.1299999999999999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1.17</v>
      </c>
    </row>
    <row r="2002" spans="1:4" x14ac:dyDescent="0.15">
      <c r="A2002" s="4">
        <v>1012.4059999999999</v>
      </c>
      <c r="B2002" s="4">
        <v>1.23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1.22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1.23</v>
      </c>
      <c r="C2006" s="3">
        <v>1013.548</v>
      </c>
      <c r="D2006" s="3">
        <v>1.19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1.18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1.1499999999999999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1.19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1.17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1.1100000000000001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1</v>
      </c>
      <c r="C2027" s="3">
        <v>1019.532</v>
      </c>
      <c r="D2027" s="3">
        <v>1.07</v>
      </c>
    </row>
    <row r="2028" spans="1:4" x14ac:dyDescent="0.15">
      <c r="A2028" s="4">
        <v>1019.816</v>
      </c>
      <c r="B2028" s="4">
        <v>1.03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1.05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0.99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0.92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0.92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0.93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1.01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1.03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0.87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-0.89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-1.39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0.49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-1.39</v>
      </c>
    </row>
    <row r="5" spans="1:16" x14ac:dyDescent="0.15">
      <c r="A5" s="4">
        <v>340.11099999999999</v>
      </c>
      <c r="B5" s="4">
        <v>0.28999999999999998</v>
      </c>
      <c r="C5" s="3">
        <v>340.11099999999999</v>
      </c>
      <c r="D5" s="3">
        <v>-1.45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-2.0299999999999998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0.16</v>
      </c>
      <c r="C9" s="3">
        <v>341.63799999999998</v>
      </c>
      <c r="D9" s="3">
        <v>-0.04</v>
      </c>
    </row>
    <row r="10" spans="1:16" x14ac:dyDescent="0.15">
      <c r="A10" s="4">
        <v>342.01900000000001</v>
      </c>
      <c r="B10" s="4">
        <v>-0.08</v>
      </c>
      <c r="C10" s="3">
        <v>342.01900000000001</v>
      </c>
      <c r="D10" s="3">
        <v>0.02</v>
      </c>
    </row>
    <row r="11" spans="1:16" x14ac:dyDescent="0.15">
      <c r="A11" s="4">
        <v>342.4</v>
      </c>
      <c r="B11" s="4">
        <v>-0.12</v>
      </c>
      <c r="C11" s="3">
        <v>342.4</v>
      </c>
      <c r="D11" s="3">
        <v>0.13</v>
      </c>
    </row>
    <row r="12" spans="1:16" x14ac:dyDescent="0.15">
      <c r="A12" s="4">
        <v>342.78199999999998</v>
      </c>
      <c r="B12" s="4">
        <v>-0.18</v>
      </c>
      <c r="C12" s="3">
        <v>342.78199999999998</v>
      </c>
      <c r="D12" s="3">
        <v>-0.03</v>
      </c>
    </row>
    <row r="13" spans="1:16" x14ac:dyDescent="0.15">
      <c r="A13" s="4">
        <v>343.16300000000001</v>
      </c>
      <c r="B13" s="4">
        <v>-7.0000000000000007E-2</v>
      </c>
      <c r="C13" s="3">
        <v>343.16300000000001</v>
      </c>
      <c r="D13" s="3">
        <v>0.14000000000000001</v>
      </c>
    </row>
    <row r="14" spans="1:16" x14ac:dyDescent="0.15">
      <c r="A14" s="4">
        <v>343.54399999999998</v>
      </c>
      <c r="B14" s="4">
        <v>-0.37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0.06</v>
      </c>
      <c r="C16" s="3">
        <v>344.30700000000002</v>
      </c>
      <c r="D16" s="3">
        <v>-0.4</v>
      </c>
    </row>
    <row r="17" spans="1:4" x14ac:dyDescent="0.15">
      <c r="A17" s="4">
        <v>344.68799999999999</v>
      </c>
      <c r="B17" s="4">
        <v>-0.06</v>
      </c>
      <c r="C17" s="3">
        <v>344.68799999999999</v>
      </c>
      <c r="D17" s="3">
        <v>-0.16</v>
      </c>
    </row>
    <row r="18" spans="1:4" x14ac:dyDescent="0.15">
      <c r="A18" s="4">
        <v>345.06900000000002</v>
      </c>
      <c r="B18" s="4">
        <v>0.04</v>
      </c>
      <c r="C18" s="3">
        <v>345.06900000000002</v>
      </c>
      <c r="D18" s="3">
        <v>-0.12</v>
      </c>
    </row>
    <row r="19" spans="1:4" x14ac:dyDescent="0.15">
      <c r="A19" s="4">
        <v>345.45</v>
      </c>
      <c r="B19" s="4">
        <v>-0.02</v>
      </c>
      <c r="C19" s="3">
        <v>345.45</v>
      </c>
      <c r="D19" s="3">
        <v>-0.09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-2.62</v>
      </c>
      <c r="C22" s="3">
        <v>346.59300000000002</v>
      </c>
      <c r="D22" s="3">
        <v>-2.7</v>
      </c>
    </row>
    <row r="23" spans="1:4" x14ac:dyDescent="0.15">
      <c r="A23" s="4">
        <v>346.97399999999999</v>
      </c>
      <c r="B23" s="4">
        <v>-0.04</v>
      </c>
      <c r="C23" s="3">
        <v>346.97399999999999</v>
      </c>
      <c r="D23" s="3">
        <v>0.08</v>
      </c>
    </row>
    <row r="24" spans="1:4" x14ac:dyDescent="0.15">
      <c r="A24" s="4">
        <v>347.35500000000002</v>
      </c>
      <c r="B24" s="4">
        <v>0.06</v>
      </c>
      <c r="C24" s="3">
        <v>347.35500000000002</v>
      </c>
      <c r="D24" s="3">
        <v>0.19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7.0000000000000007E-2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0.08</v>
      </c>
      <c r="C29" s="3">
        <v>349.25900000000001</v>
      </c>
      <c r="D29" s="3">
        <v>0.4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0.36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0.04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0.04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0.35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0.34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0.34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0.03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0.03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0.37</v>
      </c>
    </row>
    <row r="57" spans="1:4" x14ac:dyDescent="0.15">
      <c r="A57" s="4">
        <v>359.90300000000002</v>
      </c>
      <c r="B57" s="4">
        <v>0.03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0.02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0.01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0.01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0.01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</v>
      </c>
      <c r="C72" s="3">
        <v>365.59300000000002</v>
      </c>
      <c r="D72" s="3">
        <v>0.37</v>
      </c>
    </row>
    <row r="73" spans="1:4" x14ac:dyDescent="0.15">
      <c r="A73" s="4">
        <v>365.97199999999998</v>
      </c>
      <c r="B73" s="4">
        <v>0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-0.01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-0.01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0.37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0.01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0.39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0.4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-0.01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-0.02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0.39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15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-0.04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-0.04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0.42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0.43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-0.05</v>
      </c>
      <c r="C146" s="3">
        <v>393.529</v>
      </c>
      <c r="D146" s="3">
        <v>0.43</v>
      </c>
    </row>
    <row r="147" spans="1:4" x14ac:dyDescent="0.15">
      <c r="A147" s="4">
        <v>393.90499999999997</v>
      </c>
      <c r="B147" s="4">
        <v>-0.05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-0.05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-0.05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0.46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0.48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-0.06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-0.06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-0.06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-0.06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0.5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0.51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0.51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0.51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0.52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0.52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15">
      <c r="A223" s="4">
        <v>422.363</v>
      </c>
      <c r="B223" s="4">
        <v>-0.06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-0.06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-0.06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-0.06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15">
      <c r="A231" s="4">
        <v>425.34500000000003</v>
      </c>
      <c r="B231" s="4">
        <v>-0.06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-0.06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-0.06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-0.06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-0.06</v>
      </c>
      <c r="C235" s="3">
        <v>426.83499999999998</v>
      </c>
      <c r="D235" s="3">
        <v>0.54</v>
      </c>
    </row>
    <row r="236" spans="1:4" x14ac:dyDescent="0.15">
      <c r="A236" s="4">
        <v>427.20699999999999</v>
      </c>
      <c r="B236" s="4">
        <v>-0.06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15">
      <c r="A238" s="4">
        <v>427.952</v>
      </c>
      <c r="B238" s="4">
        <v>-0.06</v>
      </c>
      <c r="C238" s="3">
        <v>427.952</v>
      </c>
      <c r="D238" s="3">
        <v>0.54</v>
      </c>
    </row>
    <row r="239" spans="1:4" x14ac:dyDescent="0.15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-0.06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-0.06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-0.06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-0.06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-0.06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-0.06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-0.06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15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15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15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15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-0.06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-0.06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-0.06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-0.06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-0.06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-0.06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-0.06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-0.06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-0.06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-0.06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-0.06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-0.06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-0.06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-0.06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-0.06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-0.06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-0.06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-0.06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-0.06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-0.06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-0.06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-0.06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-0.06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-0.06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-0.06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-0.06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-0.06</v>
      </c>
      <c r="C289" s="3">
        <v>446.88400000000001</v>
      </c>
      <c r="D289" s="3">
        <v>0.55000000000000004</v>
      </c>
    </row>
    <row r="290" spans="1:4" x14ac:dyDescent="0.15">
      <c r="A290" s="4">
        <v>447.25400000000002</v>
      </c>
      <c r="B290" s="4">
        <v>-0.06</v>
      </c>
      <c r="C290" s="3">
        <v>447.25400000000002</v>
      </c>
      <c r="D290" s="3">
        <v>0.55000000000000004</v>
      </c>
    </row>
    <row r="291" spans="1:4" x14ac:dyDescent="0.15">
      <c r="A291" s="4">
        <v>447.62400000000002</v>
      </c>
      <c r="B291" s="4">
        <v>-0.06</v>
      </c>
      <c r="C291" s="3">
        <v>447.62400000000002</v>
      </c>
      <c r="D291" s="3">
        <v>0.55000000000000004</v>
      </c>
    </row>
    <row r="292" spans="1:4" x14ac:dyDescent="0.15">
      <c r="A292" s="4">
        <v>447.99400000000003</v>
      </c>
      <c r="B292" s="4">
        <v>-0.06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-0.06</v>
      </c>
      <c r="C293" s="3">
        <v>448.36399999999998</v>
      </c>
      <c r="D293" s="3">
        <v>0.55000000000000004</v>
      </c>
    </row>
    <row r="294" spans="1:4" x14ac:dyDescent="0.15">
      <c r="A294" s="4">
        <v>448.73399999999998</v>
      </c>
      <c r="B294" s="4">
        <v>-0.06</v>
      </c>
      <c r="C294" s="3">
        <v>448.73399999999998</v>
      </c>
      <c r="D294" s="3">
        <v>0.55000000000000004</v>
      </c>
    </row>
    <row r="295" spans="1:4" x14ac:dyDescent="0.15">
      <c r="A295" s="4">
        <v>449.10399999999998</v>
      </c>
      <c r="B295" s="4">
        <v>-0.06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-0.06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-0.06</v>
      </c>
      <c r="C297" s="3">
        <v>449.84399999999999</v>
      </c>
      <c r="D297" s="3">
        <v>0.55000000000000004</v>
      </c>
    </row>
    <row r="298" spans="1:4" x14ac:dyDescent="0.15">
      <c r="A298" s="4">
        <v>450.214</v>
      </c>
      <c r="B298" s="4">
        <v>-0.06</v>
      </c>
      <c r="C298" s="3">
        <v>450.214</v>
      </c>
      <c r="D298" s="3">
        <v>0.55000000000000004</v>
      </c>
    </row>
    <row r="299" spans="1:4" x14ac:dyDescent="0.15">
      <c r="A299" s="4">
        <v>450.584</v>
      </c>
      <c r="B299" s="4">
        <v>-0.06</v>
      </c>
      <c r="C299" s="3">
        <v>450.584</v>
      </c>
      <c r="D299" s="3">
        <v>0.55000000000000004</v>
      </c>
    </row>
    <row r="300" spans="1:4" x14ac:dyDescent="0.15">
      <c r="A300" s="4">
        <v>450.95299999999997</v>
      </c>
      <c r="B300" s="4">
        <v>-0.06</v>
      </c>
      <c r="C300" s="3">
        <v>450.95299999999997</v>
      </c>
      <c r="D300" s="3">
        <v>0.55000000000000004</v>
      </c>
    </row>
    <row r="301" spans="1:4" x14ac:dyDescent="0.15">
      <c r="A301" s="4">
        <v>451.32299999999998</v>
      </c>
      <c r="B301" s="4">
        <v>-0.06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15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15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15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15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15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15">
      <c r="A308" s="4">
        <v>453.91</v>
      </c>
      <c r="B308" s="4">
        <v>-0.06</v>
      </c>
      <c r="C308" s="3">
        <v>453.91</v>
      </c>
      <c r="D308" s="3">
        <v>0.54</v>
      </c>
    </row>
    <row r="309" spans="1:4" x14ac:dyDescent="0.15">
      <c r="A309" s="4">
        <v>454.279</v>
      </c>
      <c r="B309" s="4">
        <v>-0.06</v>
      </c>
      <c r="C309" s="3">
        <v>454.279</v>
      </c>
      <c r="D309" s="3">
        <v>0.54</v>
      </c>
    </row>
    <row r="310" spans="1:4" x14ac:dyDescent="0.15">
      <c r="A310" s="4">
        <v>454.64800000000002</v>
      </c>
      <c r="B310" s="4">
        <v>-0.06</v>
      </c>
      <c r="C310" s="3">
        <v>454.64800000000002</v>
      </c>
      <c r="D310" s="3">
        <v>0.54</v>
      </c>
    </row>
    <row r="311" spans="1:4" x14ac:dyDescent="0.15">
      <c r="A311" s="4">
        <v>455.017</v>
      </c>
      <c r="B311" s="4">
        <v>-0.06</v>
      </c>
      <c r="C311" s="3">
        <v>455.017</v>
      </c>
      <c r="D311" s="3">
        <v>0.54</v>
      </c>
    </row>
    <row r="312" spans="1:4" x14ac:dyDescent="0.15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15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15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15">
      <c r="A315" s="4">
        <v>456.49400000000003</v>
      </c>
      <c r="B315" s="4">
        <v>-0.06</v>
      </c>
      <c r="C315" s="3">
        <v>456.49400000000003</v>
      </c>
      <c r="D315" s="3">
        <v>0.53</v>
      </c>
    </row>
    <row r="316" spans="1:4" x14ac:dyDescent="0.15">
      <c r="A316" s="4">
        <v>456.863</v>
      </c>
      <c r="B316" s="4">
        <v>-0.06</v>
      </c>
      <c r="C316" s="3">
        <v>456.863</v>
      </c>
      <c r="D316" s="3">
        <v>0.53</v>
      </c>
    </row>
    <row r="317" spans="1:4" x14ac:dyDescent="0.15">
      <c r="A317" s="4">
        <v>457.23200000000003</v>
      </c>
      <c r="B317" s="4">
        <v>-0.06</v>
      </c>
      <c r="C317" s="3">
        <v>457.23200000000003</v>
      </c>
      <c r="D317" s="3">
        <v>0.53</v>
      </c>
    </row>
    <row r="318" spans="1:4" x14ac:dyDescent="0.15">
      <c r="A318" s="4">
        <v>457.601</v>
      </c>
      <c r="B318" s="4">
        <v>-0.06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-0.06</v>
      </c>
      <c r="C319" s="3">
        <v>457.97</v>
      </c>
      <c r="D319" s="3">
        <v>0.53</v>
      </c>
    </row>
    <row r="320" spans="1:4" x14ac:dyDescent="0.15">
      <c r="A320" s="4">
        <v>458.339</v>
      </c>
      <c r="B320" s="4">
        <v>-0.06</v>
      </c>
      <c r="C320" s="3">
        <v>458.339</v>
      </c>
      <c r="D320" s="3">
        <v>0.52</v>
      </c>
    </row>
    <row r="321" spans="1:4" x14ac:dyDescent="0.15">
      <c r="A321" s="4">
        <v>458.70800000000003</v>
      </c>
      <c r="B321" s="4">
        <v>-0.06</v>
      </c>
      <c r="C321" s="3">
        <v>458.70800000000003</v>
      </c>
      <c r="D321" s="3">
        <v>0.52</v>
      </c>
    </row>
    <row r="322" spans="1:4" x14ac:dyDescent="0.15">
      <c r="A322" s="4">
        <v>459.077</v>
      </c>
      <c r="B322" s="4">
        <v>-0.06</v>
      </c>
      <c r="C322" s="3">
        <v>459.077</v>
      </c>
      <c r="D322" s="3">
        <v>0.52</v>
      </c>
    </row>
    <row r="323" spans="1:4" x14ac:dyDescent="0.15">
      <c r="A323" s="4">
        <v>459.44499999999999</v>
      </c>
      <c r="B323" s="4">
        <v>-0.06</v>
      </c>
      <c r="C323" s="3">
        <v>459.44499999999999</v>
      </c>
      <c r="D323" s="3">
        <v>0.52</v>
      </c>
    </row>
    <row r="324" spans="1:4" x14ac:dyDescent="0.15">
      <c r="A324" s="4">
        <v>459.81400000000002</v>
      </c>
      <c r="B324" s="4">
        <v>-0.06</v>
      </c>
      <c r="C324" s="3">
        <v>459.81400000000002</v>
      </c>
      <c r="D324" s="3">
        <v>0.52</v>
      </c>
    </row>
    <row r="325" spans="1:4" x14ac:dyDescent="0.15">
      <c r="A325" s="4">
        <v>460.18299999999999</v>
      </c>
      <c r="B325" s="4">
        <v>-0.06</v>
      </c>
      <c r="C325" s="3">
        <v>460.18299999999999</v>
      </c>
      <c r="D325" s="3">
        <v>0.52</v>
      </c>
    </row>
    <row r="326" spans="1:4" x14ac:dyDescent="0.15">
      <c r="A326" s="4">
        <v>460.55099999999999</v>
      </c>
      <c r="B326" s="4">
        <v>-0.06</v>
      </c>
      <c r="C326" s="3">
        <v>460.55099999999999</v>
      </c>
      <c r="D326" s="3">
        <v>0.52</v>
      </c>
    </row>
    <row r="327" spans="1:4" x14ac:dyDescent="0.15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15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15">
      <c r="A329" s="4">
        <v>461.65699999999998</v>
      </c>
      <c r="B329" s="4">
        <v>-0.06</v>
      </c>
      <c r="C329" s="3">
        <v>461.65699999999998</v>
      </c>
      <c r="D329" s="3">
        <v>0.51</v>
      </c>
    </row>
    <row r="330" spans="1:4" x14ac:dyDescent="0.15">
      <c r="A330" s="4">
        <v>462.02600000000001</v>
      </c>
      <c r="B330" s="4">
        <v>-0.06</v>
      </c>
      <c r="C330" s="3">
        <v>462.02600000000001</v>
      </c>
      <c r="D330" s="3">
        <v>0.51</v>
      </c>
    </row>
    <row r="331" spans="1:4" x14ac:dyDescent="0.15">
      <c r="A331" s="4">
        <v>462.39400000000001</v>
      </c>
      <c r="B331" s="4">
        <v>-0.06</v>
      </c>
      <c r="C331" s="3">
        <v>462.39400000000001</v>
      </c>
      <c r="D331" s="3">
        <v>0.51</v>
      </c>
    </row>
    <row r="332" spans="1:4" x14ac:dyDescent="0.15">
      <c r="A332" s="4">
        <v>462.762</v>
      </c>
      <c r="B332" s="4">
        <v>-0.06</v>
      </c>
      <c r="C332" s="3">
        <v>462.762</v>
      </c>
      <c r="D332" s="3">
        <v>0.51</v>
      </c>
    </row>
    <row r="333" spans="1:4" x14ac:dyDescent="0.15">
      <c r="A333" s="4">
        <v>463.13099999999997</v>
      </c>
      <c r="B333" s="4">
        <v>-0.06</v>
      </c>
      <c r="C333" s="3">
        <v>463.13099999999997</v>
      </c>
      <c r="D333" s="3">
        <v>0.5</v>
      </c>
    </row>
    <row r="334" spans="1:4" x14ac:dyDescent="0.15">
      <c r="A334" s="4">
        <v>463.49900000000002</v>
      </c>
      <c r="B334" s="4">
        <v>-0.06</v>
      </c>
      <c r="C334" s="3">
        <v>463.49900000000002</v>
      </c>
      <c r="D334" s="3">
        <v>0.5</v>
      </c>
    </row>
    <row r="335" spans="1:4" x14ac:dyDescent="0.15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15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15">
      <c r="A337" s="4">
        <v>464.60399999999998</v>
      </c>
      <c r="B337" s="4">
        <v>-0.06</v>
      </c>
      <c r="C337" s="3">
        <v>464.60399999999998</v>
      </c>
      <c r="D337" s="3">
        <v>0.5</v>
      </c>
    </row>
    <row r="338" spans="1:4" x14ac:dyDescent="0.15">
      <c r="A338" s="4">
        <v>464.97199999999998</v>
      </c>
      <c r="B338" s="4">
        <v>-0.06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-0.06</v>
      </c>
      <c r="C339" s="3">
        <v>465.34</v>
      </c>
      <c r="D339" s="3">
        <v>0.5</v>
      </c>
    </row>
    <row r="340" spans="1:4" x14ac:dyDescent="0.15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-0.05</v>
      </c>
      <c r="C341" s="3">
        <v>466.07600000000002</v>
      </c>
      <c r="D341" s="3">
        <v>0.49</v>
      </c>
    </row>
    <row r="342" spans="1:4" x14ac:dyDescent="0.15">
      <c r="A342" s="4">
        <v>466.44400000000002</v>
      </c>
      <c r="B342" s="4">
        <v>-0.05</v>
      </c>
      <c r="C342" s="3">
        <v>466.44400000000002</v>
      </c>
      <c r="D342" s="3">
        <v>0.49</v>
      </c>
    </row>
    <row r="343" spans="1:4" x14ac:dyDescent="0.15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-0.06</v>
      </c>
      <c r="C344" s="3">
        <v>467.18</v>
      </c>
      <c r="D344" s="3">
        <v>0.49</v>
      </c>
    </row>
    <row r="345" spans="1:4" x14ac:dyDescent="0.15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-0.06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-0.05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15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15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-0.06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-0.06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-0.06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15">
      <c r="A357" s="4">
        <v>471.95800000000003</v>
      </c>
      <c r="B357" s="4">
        <v>-0.06</v>
      </c>
      <c r="C357" s="3">
        <v>471.95800000000003</v>
      </c>
      <c r="D357" s="3">
        <v>0.46</v>
      </c>
    </row>
    <row r="358" spans="1:4" x14ac:dyDescent="0.15">
      <c r="A358" s="4">
        <v>472.32600000000002</v>
      </c>
      <c r="B358" s="4">
        <v>-0.06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-0.06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-0.06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-0.06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-0.06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-0.06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-0.06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-0.06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-0.06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-0.05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-0.05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-0.05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-0.05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-0.05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-0.05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-0.05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-0.05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-0.05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-0.05</v>
      </c>
      <c r="C376" s="3">
        <v>478.93</v>
      </c>
      <c r="D376" s="3">
        <v>0.43</v>
      </c>
    </row>
    <row r="377" spans="1:4" x14ac:dyDescent="0.15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-0.05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-0.05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-0.05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-0.05</v>
      </c>
      <c r="C381" s="3">
        <v>480.762</v>
      </c>
      <c r="D381" s="3">
        <v>0.42</v>
      </c>
    </row>
    <row r="382" spans="1:4" x14ac:dyDescent="0.15">
      <c r="A382" s="4">
        <v>481.12799999999999</v>
      </c>
      <c r="B382" s="4">
        <v>-0.05</v>
      </c>
      <c r="C382" s="3">
        <v>481.12799999999999</v>
      </c>
      <c r="D382" s="3">
        <v>0.42</v>
      </c>
    </row>
    <row r="383" spans="1:4" x14ac:dyDescent="0.15">
      <c r="A383" s="4">
        <v>481.49400000000003</v>
      </c>
      <c r="B383" s="4">
        <v>-0.05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-0.05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-0.05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-0.05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-0.05</v>
      </c>
      <c r="C387" s="3">
        <v>482.959</v>
      </c>
      <c r="D387" s="3">
        <v>0.41</v>
      </c>
    </row>
    <row r="388" spans="1:4" x14ac:dyDescent="0.15">
      <c r="A388" s="4">
        <v>483.32499999999999</v>
      </c>
      <c r="B388" s="4">
        <v>-0.05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-0.05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-0.05</v>
      </c>
      <c r="C390" s="3">
        <v>484.05599999999998</v>
      </c>
      <c r="D390" s="3">
        <v>0.4</v>
      </c>
    </row>
    <row r="391" spans="1:4" x14ac:dyDescent="0.15">
      <c r="A391" s="4">
        <v>484.42200000000003</v>
      </c>
      <c r="B391" s="4">
        <v>-0.05</v>
      </c>
      <c r="C391" s="3">
        <v>484.42200000000003</v>
      </c>
      <c r="D391" s="3">
        <v>0.4</v>
      </c>
    </row>
    <row r="392" spans="1:4" x14ac:dyDescent="0.15">
      <c r="A392" s="4">
        <v>484.78800000000001</v>
      </c>
      <c r="B392" s="4">
        <v>-0.05</v>
      </c>
      <c r="C392" s="3">
        <v>484.78800000000001</v>
      </c>
      <c r="D392" s="3">
        <v>0.4</v>
      </c>
    </row>
    <row r="393" spans="1:4" x14ac:dyDescent="0.15">
      <c r="A393" s="4">
        <v>485.154</v>
      </c>
      <c r="B393" s="4">
        <v>-0.05</v>
      </c>
      <c r="C393" s="3">
        <v>485.154</v>
      </c>
      <c r="D393" s="3">
        <v>0.4</v>
      </c>
    </row>
    <row r="394" spans="1:4" x14ac:dyDescent="0.15">
      <c r="A394" s="4">
        <v>485.52</v>
      </c>
      <c r="B394" s="4">
        <v>-0.05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-0.05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-0.05</v>
      </c>
      <c r="C396" s="3">
        <v>486.25099999999998</v>
      </c>
      <c r="D396" s="3">
        <v>0.39</v>
      </c>
    </row>
    <row r="397" spans="1:4" x14ac:dyDescent="0.15">
      <c r="A397" s="4">
        <v>486.61700000000002</v>
      </c>
      <c r="B397" s="4">
        <v>-0.05</v>
      </c>
      <c r="C397" s="3">
        <v>486.61700000000002</v>
      </c>
      <c r="D397" s="3">
        <v>0.39</v>
      </c>
    </row>
    <row r="398" spans="1:4" x14ac:dyDescent="0.15">
      <c r="A398" s="4">
        <v>486.98200000000003</v>
      </c>
      <c r="B398" s="4">
        <v>-0.05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-0.05</v>
      </c>
      <c r="C399" s="3">
        <v>487.34800000000001</v>
      </c>
      <c r="D399" s="3">
        <v>0.39</v>
      </c>
    </row>
    <row r="400" spans="1:4" x14ac:dyDescent="0.15">
      <c r="A400" s="4">
        <v>487.71300000000002</v>
      </c>
      <c r="B400" s="4">
        <v>-0.05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-0.05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-0.05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-0.05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-0.05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-0.05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-0.05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-0.05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-0.05</v>
      </c>
      <c r="C408" s="3">
        <v>490.63600000000002</v>
      </c>
      <c r="D408" s="3">
        <v>0.37</v>
      </c>
    </row>
    <row r="409" spans="1:4" x14ac:dyDescent="0.15">
      <c r="A409" s="4">
        <v>491.00099999999998</v>
      </c>
      <c r="B409" s="4">
        <v>-0.05</v>
      </c>
      <c r="C409" s="3">
        <v>491.00099999999998</v>
      </c>
      <c r="D409" s="3">
        <v>0.37</v>
      </c>
    </row>
    <row r="410" spans="1:4" x14ac:dyDescent="0.15">
      <c r="A410" s="4">
        <v>491.36599999999999</v>
      </c>
      <c r="B410" s="4">
        <v>-0.05</v>
      </c>
      <c r="C410" s="3">
        <v>491.36599999999999</v>
      </c>
      <c r="D410" s="3">
        <v>0.37</v>
      </c>
    </row>
    <row r="411" spans="1:4" x14ac:dyDescent="0.15">
      <c r="A411" s="4">
        <v>491.73099999999999</v>
      </c>
      <c r="B411" s="4">
        <v>-0.05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-0.05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-0.05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-0.05</v>
      </c>
      <c r="C414" s="3">
        <v>492.82600000000002</v>
      </c>
      <c r="D414" s="3">
        <v>0.36</v>
      </c>
    </row>
    <row r="415" spans="1:4" x14ac:dyDescent="0.15">
      <c r="A415" s="4">
        <v>493.19099999999997</v>
      </c>
      <c r="B415" s="4">
        <v>-0.05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-0.05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-0.05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-0.05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-0.05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-0.05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-0.05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-0.05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-0.05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-0.05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-0.05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-0.05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-0.05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-0.05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-0.05</v>
      </c>
      <c r="C429" s="3">
        <v>498.29500000000002</v>
      </c>
      <c r="D429" s="3">
        <v>0.34</v>
      </c>
    </row>
    <row r="430" spans="1:4" x14ac:dyDescent="0.15">
      <c r="A430" s="4">
        <v>498.65899999999999</v>
      </c>
      <c r="B430" s="4">
        <v>-0.05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-0.05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-0.05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-0.05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-0.05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-0.05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-0.05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-0.05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-0.05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-0.05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-0.05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-0.05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-0.05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-0.05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-0.05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-0.05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-0.05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-0.05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-0.05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-0.05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-0.05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-0.05</v>
      </c>
      <c r="C451" s="3">
        <v>506.298</v>
      </c>
      <c r="D451" s="3">
        <v>0.31</v>
      </c>
    </row>
    <row r="452" spans="1:4" x14ac:dyDescent="0.15">
      <c r="A452" s="4">
        <v>506.661</v>
      </c>
      <c r="B452" s="4">
        <v>-0.05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-0.05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-0.05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-0.05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-0.05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-0.05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-0.05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-0.05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-0.05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-0.05</v>
      </c>
      <c r="C461" s="3">
        <v>509.928</v>
      </c>
      <c r="D461" s="3">
        <v>0.3</v>
      </c>
    </row>
    <row r="462" spans="1:4" x14ac:dyDescent="0.15">
      <c r="A462" s="4">
        <v>510.291</v>
      </c>
      <c r="B462" s="4">
        <v>-0.05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-0.05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-0.05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-0.05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-0.05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-0.05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-0.05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-0.05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-0.05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-0.05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-0.05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-0.05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-0.05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-0.05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-0.05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-0.05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-0.05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-0.05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-0.05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-0.05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-0.05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-0.05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-0.05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-0.05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-0.05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-0.05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-0.05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-0.05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-0.05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-0.05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-0.05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-0.05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-0.05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-0.05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-0.05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0.31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0.31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0.31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0.31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0.31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0.31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0.31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0.31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0.31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0.31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0.32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0.32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0.32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0.32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0.32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0.32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0.32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0.32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0.32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0.32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0.33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0.33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0.33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0.33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0.33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0.33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0.33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0.33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0.33</v>
      </c>
    </row>
    <row r="545" spans="1:4" x14ac:dyDescent="0.15">
      <c r="A545" s="4">
        <v>540.25599999999997</v>
      </c>
      <c r="B545" s="4">
        <v>-0.04</v>
      </c>
      <c r="C545" s="3">
        <v>540.25599999999997</v>
      </c>
      <c r="D545" s="3">
        <v>0.34</v>
      </c>
    </row>
    <row r="546" spans="1:4" x14ac:dyDescent="0.15">
      <c r="A546" s="4">
        <v>540.61500000000001</v>
      </c>
      <c r="B546" s="4">
        <v>-0.04</v>
      </c>
      <c r="C546" s="3">
        <v>540.61500000000001</v>
      </c>
      <c r="D546" s="3">
        <v>0.34</v>
      </c>
    </row>
    <row r="547" spans="1:4" x14ac:dyDescent="0.15">
      <c r="A547" s="4">
        <v>540.97400000000005</v>
      </c>
      <c r="B547" s="4">
        <v>-0.04</v>
      </c>
      <c r="C547" s="3">
        <v>540.97400000000005</v>
      </c>
      <c r="D547" s="3">
        <v>0.34</v>
      </c>
    </row>
    <row r="548" spans="1:4" x14ac:dyDescent="0.15">
      <c r="A548" s="4">
        <v>541.33299999999997</v>
      </c>
      <c r="B548" s="4">
        <v>-0.04</v>
      </c>
      <c r="C548" s="3">
        <v>541.33299999999997</v>
      </c>
      <c r="D548" s="3">
        <v>0.34</v>
      </c>
    </row>
    <row r="549" spans="1:4" x14ac:dyDescent="0.15">
      <c r="A549" s="4">
        <v>541.69200000000001</v>
      </c>
      <c r="B549" s="4">
        <v>-0.04</v>
      </c>
      <c r="C549" s="3">
        <v>541.69200000000001</v>
      </c>
      <c r="D549" s="3">
        <v>0.34</v>
      </c>
    </row>
    <row r="550" spans="1:4" x14ac:dyDescent="0.15">
      <c r="A550" s="4">
        <v>542.05100000000004</v>
      </c>
      <c r="B550" s="4">
        <v>-0.04</v>
      </c>
      <c r="C550" s="3">
        <v>542.05100000000004</v>
      </c>
      <c r="D550" s="3">
        <v>0.34</v>
      </c>
    </row>
    <row r="551" spans="1:4" x14ac:dyDescent="0.15">
      <c r="A551" s="4">
        <v>542.41</v>
      </c>
      <c r="B551" s="4">
        <v>-0.04</v>
      </c>
      <c r="C551" s="3">
        <v>542.41</v>
      </c>
      <c r="D551" s="3">
        <v>0.34</v>
      </c>
    </row>
    <row r="552" spans="1:4" x14ac:dyDescent="0.15">
      <c r="A552" s="4">
        <v>542.76900000000001</v>
      </c>
      <c r="B552" s="4">
        <v>-0.04</v>
      </c>
      <c r="C552" s="3">
        <v>542.76900000000001</v>
      </c>
      <c r="D552" s="3">
        <v>0.35</v>
      </c>
    </row>
    <row r="553" spans="1:4" x14ac:dyDescent="0.15">
      <c r="A553" s="4">
        <v>543.12800000000004</v>
      </c>
      <c r="B553" s="4">
        <v>-0.04</v>
      </c>
      <c r="C553" s="3">
        <v>543.12800000000004</v>
      </c>
      <c r="D553" s="3">
        <v>0.35</v>
      </c>
    </row>
    <row r="554" spans="1:4" x14ac:dyDescent="0.15">
      <c r="A554" s="4">
        <v>543.48699999999997</v>
      </c>
      <c r="B554" s="4">
        <v>-0.04</v>
      </c>
      <c r="C554" s="3">
        <v>543.48699999999997</v>
      </c>
      <c r="D554" s="3">
        <v>0.35</v>
      </c>
    </row>
    <row r="555" spans="1:4" x14ac:dyDescent="0.15">
      <c r="A555" s="4">
        <v>543.846</v>
      </c>
      <c r="B555" s="4">
        <v>-0.04</v>
      </c>
      <c r="C555" s="3">
        <v>543.846</v>
      </c>
      <c r="D555" s="3">
        <v>0.35</v>
      </c>
    </row>
    <row r="556" spans="1:4" x14ac:dyDescent="0.15">
      <c r="A556" s="4">
        <v>544.20500000000004</v>
      </c>
      <c r="B556" s="4">
        <v>-0.04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-0.04</v>
      </c>
      <c r="C557" s="3">
        <v>544.56299999999999</v>
      </c>
      <c r="D557" s="3">
        <v>0.35</v>
      </c>
    </row>
    <row r="558" spans="1:4" x14ac:dyDescent="0.15">
      <c r="A558" s="4">
        <v>544.92200000000003</v>
      </c>
      <c r="B558" s="4">
        <v>-0.04</v>
      </c>
      <c r="C558" s="3">
        <v>544.92200000000003</v>
      </c>
      <c r="D558" s="3">
        <v>0.35</v>
      </c>
    </row>
    <row r="559" spans="1:4" x14ac:dyDescent="0.15">
      <c r="A559" s="4">
        <v>545.28099999999995</v>
      </c>
      <c r="B559" s="4">
        <v>-0.04</v>
      </c>
      <c r="C559" s="3">
        <v>545.28099999999995</v>
      </c>
      <c r="D559" s="3">
        <v>0.36</v>
      </c>
    </row>
    <row r="560" spans="1:4" x14ac:dyDescent="0.15">
      <c r="A560" s="4">
        <v>545.63900000000001</v>
      </c>
      <c r="B560" s="4">
        <v>-0.04</v>
      </c>
      <c r="C560" s="3">
        <v>545.63900000000001</v>
      </c>
      <c r="D560" s="3">
        <v>0.36</v>
      </c>
    </row>
    <row r="561" spans="1:4" x14ac:dyDescent="0.15">
      <c r="A561" s="4">
        <v>545.99800000000005</v>
      </c>
      <c r="B561" s="4">
        <v>-0.04</v>
      </c>
      <c r="C561" s="3">
        <v>545.99800000000005</v>
      </c>
      <c r="D561" s="3">
        <v>0.36</v>
      </c>
    </row>
    <row r="562" spans="1:4" x14ac:dyDescent="0.15">
      <c r="A562" s="4">
        <v>546.35599999999999</v>
      </c>
      <c r="B562" s="4">
        <v>-0.04</v>
      </c>
      <c r="C562" s="3">
        <v>546.35599999999999</v>
      </c>
      <c r="D562" s="3">
        <v>0.36</v>
      </c>
    </row>
    <row r="563" spans="1:4" x14ac:dyDescent="0.15">
      <c r="A563" s="4">
        <v>546.71500000000003</v>
      </c>
      <c r="B563" s="4">
        <v>-0.04</v>
      </c>
      <c r="C563" s="3">
        <v>546.71500000000003</v>
      </c>
      <c r="D563" s="3">
        <v>0.36</v>
      </c>
    </row>
    <row r="564" spans="1:4" x14ac:dyDescent="0.15">
      <c r="A564" s="4">
        <v>547.07299999999998</v>
      </c>
      <c r="B564" s="4">
        <v>-0.04</v>
      </c>
      <c r="C564" s="3">
        <v>547.07299999999998</v>
      </c>
      <c r="D564" s="3">
        <v>0.36</v>
      </c>
    </row>
    <row r="565" spans="1:4" x14ac:dyDescent="0.15">
      <c r="A565" s="4">
        <v>547.43100000000004</v>
      </c>
      <c r="B565" s="4">
        <v>-0.04</v>
      </c>
      <c r="C565" s="3">
        <v>547.43100000000004</v>
      </c>
      <c r="D565" s="3">
        <v>0.37</v>
      </c>
    </row>
    <row r="566" spans="1:4" x14ac:dyDescent="0.15">
      <c r="A566" s="4">
        <v>547.79</v>
      </c>
      <c r="B566" s="4">
        <v>-0.04</v>
      </c>
      <c r="C566" s="3">
        <v>547.79</v>
      </c>
      <c r="D566" s="3">
        <v>0.37</v>
      </c>
    </row>
    <row r="567" spans="1:4" x14ac:dyDescent="0.15">
      <c r="A567" s="4">
        <v>548.14800000000002</v>
      </c>
      <c r="B567" s="4">
        <v>-0.04</v>
      </c>
      <c r="C567" s="3">
        <v>548.14800000000002</v>
      </c>
      <c r="D567" s="3">
        <v>0.37</v>
      </c>
    </row>
    <row r="568" spans="1:4" x14ac:dyDescent="0.15">
      <c r="A568" s="4">
        <v>548.50599999999997</v>
      </c>
      <c r="B568" s="4">
        <v>-0.04</v>
      </c>
      <c r="C568" s="3">
        <v>548.50599999999997</v>
      </c>
      <c r="D568" s="3">
        <v>0.37</v>
      </c>
    </row>
    <row r="569" spans="1:4" x14ac:dyDescent="0.15">
      <c r="A569" s="4">
        <v>548.86400000000003</v>
      </c>
      <c r="B569" s="4">
        <v>-0.04</v>
      </c>
      <c r="C569" s="3">
        <v>548.86400000000003</v>
      </c>
      <c r="D569" s="3">
        <v>0.37</v>
      </c>
    </row>
    <row r="570" spans="1:4" x14ac:dyDescent="0.15">
      <c r="A570" s="4">
        <v>549.22199999999998</v>
      </c>
      <c r="B570" s="4">
        <v>-0.04</v>
      </c>
      <c r="C570" s="3">
        <v>549.22199999999998</v>
      </c>
      <c r="D570" s="3">
        <v>0.37</v>
      </c>
    </row>
    <row r="571" spans="1:4" x14ac:dyDescent="0.15">
      <c r="A571" s="4">
        <v>549.58000000000004</v>
      </c>
      <c r="B571" s="4">
        <v>-0.04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-0.04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-0.04</v>
      </c>
      <c r="C573" s="3">
        <v>550.29700000000003</v>
      </c>
      <c r="D573" s="3">
        <v>0.38</v>
      </c>
    </row>
    <row r="574" spans="1:4" x14ac:dyDescent="0.15">
      <c r="A574" s="4">
        <v>550.654</v>
      </c>
      <c r="B574" s="4">
        <v>-0.04</v>
      </c>
      <c r="C574" s="3">
        <v>550.654</v>
      </c>
      <c r="D574" s="3">
        <v>0.38</v>
      </c>
    </row>
    <row r="575" spans="1:4" x14ac:dyDescent="0.15">
      <c r="A575" s="4">
        <v>551.01199999999994</v>
      </c>
      <c r="B575" s="4">
        <v>-0.04</v>
      </c>
      <c r="C575" s="3">
        <v>551.01199999999994</v>
      </c>
      <c r="D575" s="3">
        <v>0.38</v>
      </c>
    </row>
    <row r="576" spans="1:4" x14ac:dyDescent="0.15">
      <c r="A576" s="4">
        <v>551.37</v>
      </c>
      <c r="B576" s="4">
        <v>-0.04</v>
      </c>
      <c r="C576" s="3">
        <v>551.37</v>
      </c>
      <c r="D576" s="3">
        <v>0.38</v>
      </c>
    </row>
    <row r="577" spans="1:4" x14ac:dyDescent="0.15">
      <c r="A577" s="4">
        <v>551.72799999999995</v>
      </c>
      <c r="B577" s="4">
        <v>-0.04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-0.04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-0.04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-0.04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-0.04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-0.04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-0.04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-0.04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-0.04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-0.04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-0.04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-0.04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-0.04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0.41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0.42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0.44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0.45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0.45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0.46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0.46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0.47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0.47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0.47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0.47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0.47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0.48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0.48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0.48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0.48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0.48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0.48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0.49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0.49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0.49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0.49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0.49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0.49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0.49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0.49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0.49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0.49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0.49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0.49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0.49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0.49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0.49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0.49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0.49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0.49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0.49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0.49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0.49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0.49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0.49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0.49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0.49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0.49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0.49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0.49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0.49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0.48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0.48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0.48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0.47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0.44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0.43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0.43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0.42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0.41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0.4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0.38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0.37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0.37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0.36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0.36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0.35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0.33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0.32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0.31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0.28999999999999998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-0.02</v>
      </c>
      <c r="C728" s="3">
        <v>605.24599999999998</v>
      </c>
      <c r="D728" s="3">
        <v>0.28000000000000003</v>
      </c>
    </row>
    <row r="729" spans="1:4" x14ac:dyDescent="0.15">
      <c r="A729" s="4">
        <v>605.59699999999998</v>
      </c>
      <c r="B729" s="4">
        <v>-0.02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1.57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1.71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1.75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1.75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1.65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1.73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1.65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1.65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1.63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1.65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1.75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1.75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1.62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1.74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1.61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1.61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1.66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1.71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1.71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1.77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1.79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1.8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1.75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1.71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1.66</v>
      </c>
    </row>
    <row r="1903" spans="1:4" x14ac:dyDescent="0.15">
      <c r="A1903" s="4">
        <v>983.83799999999997</v>
      </c>
      <c r="B1903" s="4">
        <v>1.51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1.58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1.49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1.62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1.6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1.56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1.61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1.6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1.61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1.61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1.6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1.6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1.58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1.57</v>
      </c>
    </row>
    <row r="1943" spans="1:4" x14ac:dyDescent="0.15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1.52</v>
      </c>
    </row>
    <row r="1949" spans="1:4" x14ac:dyDescent="0.15">
      <c r="A1949" s="4">
        <v>997.18100000000004</v>
      </c>
      <c r="B1949" s="4">
        <v>1.38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1.37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1.36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1.36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1.34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1.46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1.43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1.26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1.24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1.23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1.28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1.29</v>
      </c>
    </row>
    <row r="2004" spans="1:4" x14ac:dyDescent="0.15">
      <c r="A2004" s="4">
        <v>1012.977</v>
      </c>
      <c r="B2004" s="4">
        <v>1.1299999999999999</v>
      </c>
      <c r="C2004" s="3">
        <v>1012.977</v>
      </c>
      <c r="D2004" s="3">
        <v>1.27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1.27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1.28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1.29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1.22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1.17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1.22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1.24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1.23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1.21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1.2</v>
      </c>
    </row>
    <row r="2020" spans="1:4" x14ac:dyDescent="0.15">
      <c r="A2020" s="4">
        <v>1017.54</v>
      </c>
      <c r="B2020" s="4">
        <v>1.0900000000000001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1.07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1.04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1.05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0.99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15">
      <c r="A2036" s="4">
        <v>1022.0890000000001</v>
      </c>
      <c r="B2036" s="4">
        <v>0.97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0.97</v>
      </c>
    </row>
    <row r="2039" spans="1:4" x14ac:dyDescent="0.15">
      <c r="A2039" s="4">
        <v>1022.94</v>
      </c>
      <c r="B2039" s="4">
        <v>1</v>
      </c>
      <c r="C2039" s="3">
        <v>1022.94</v>
      </c>
      <c r="D2039" s="3">
        <v>0.96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0.97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15">
      <c r="A2048" s="4">
        <v>1025.491</v>
      </c>
      <c r="B2048" s="4">
        <v>0.98</v>
      </c>
      <c r="C2048" s="3">
        <v>1025.491</v>
      </c>
      <c r="D2048" s="3">
        <v>1.03</v>
      </c>
    </row>
    <row r="2049" spans="1:4" x14ac:dyDescent="0.15">
      <c r="A2049" s="4">
        <v>1025.7739999999999</v>
      </c>
      <c r="B2049" s="4">
        <v>0.97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"/>
  <sheetViews>
    <sheetView tabSelected="1" zoomScale="110" zoomScaleNormal="110" workbookViewId="0">
      <selection activeCell="G10" sqref="G10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0.6640625" style="16" customWidth="1"/>
    <col min="8" max="8" width="10.1640625" style="17" bestFit="1" customWidth="1"/>
    <col min="9" max="9" width="14.6640625" style="18" bestFit="1" customWidth="1"/>
    <col min="10" max="10" width="8.83203125" style="18" customWidth="1"/>
    <col min="11" max="11" width="28.6640625" style="18" customWidth="1"/>
    <col min="12" max="12" width="19" style="18" customWidth="1"/>
    <col min="13" max="13" width="23.5" style="18" customWidth="1"/>
    <col min="14" max="19" width="8.83203125" style="18" customWidth="1"/>
    <col min="20" max="20" width="12.6640625" style="18" customWidth="1"/>
    <col min="21" max="21" width="8.83203125" style="18"/>
    <col min="22" max="24" width="16.33203125" style="18" customWidth="1"/>
    <col min="25" max="26" width="8.83203125" style="18" customWidth="1"/>
    <col min="27" max="27" width="15.33203125" style="18" bestFit="1" customWidth="1"/>
    <col min="28" max="16384" width="8.83203125" style="18"/>
  </cols>
  <sheetData>
    <row r="1" spans="1:28" x14ac:dyDescent="0.15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15">
      <c r="A3" s="15"/>
      <c r="B3" s="15" t="s">
        <v>28</v>
      </c>
      <c r="C3" s="15" t="s">
        <v>31</v>
      </c>
      <c r="D3" s="15"/>
      <c r="E3" s="15"/>
      <c r="F3" s="15"/>
      <c r="G3" s="16">
        <v>0.45833333333333331</v>
      </c>
      <c r="H3" s="28">
        <v>43640</v>
      </c>
      <c r="I3" s="18">
        <v>25</v>
      </c>
      <c r="J3" s="29">
        <v>29.6</v>
      </c>
      <c r="K3" s="18">
        <v>9.5E-4</v>
      </c>
      <c r="L3" s="18">
        <f>U3+(LOG10((AA3-V3)/(W3-(AA3*X3))))</f>
        <v>7.6009341355435742</v>
      </c>
      <c r="M3" s="18">
        <f>U3+(LOG10((T3-V3)/(W3-(T3*X3))))</f>
        <v>7.6047697781220354</v>
      </c>
      <c r="N3" s="30">
        <v>0.06</v>
      </c>
      <c r="O3" s="30">
        <v>0.08</v>
      </c>
      <c r="P3" s="30">
        <v>0.16</v>
      </c>
      <c r="Q3" s="31">
        <v>0.63</v>
      </c>
      <c r="R3" s="31">
        <v>0.55000000000000004</v>
      </c>
      <c r="S3" s="31">
        <v>0.16</v>
      </c>
      <c r="T3" s="18">
        <f>((R3-O3-(S3-P3))/(Q3-N3-(S3-P3)))</f>
        <v>0.82456140350877194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0.81772077944538202</v>
      </c>
      <c r="AB3" s="18">
        <f t="shared" ref="AB3:AB12" si="0">P3-S3</f>
        <v>0</v>
      </c>
    </row>
    <row r="4" spans="1:28" s="33" customFormat="1" x14ac:dyDescent="0.15">
      <c r="A4" s="15"/>
      <c r="B4" s="15" t="s">
        <v>28</v>
      </c>
      <c r="C4" s="15" t="s">
        <v>31</v>
      </c>
      <c r="D4" s="15"/>
      <c r="E4" s="15"/>
      <c r="F4" s="15"/>
      <c r="G4" s="16">
        <v>0.45833333333333331</v>
      </c>
      <c r="H4" s="28">
        <v>43640</v>
      </c>
      <c r="I4" s="29">
        <v>25</v>
      </c>
      <c r="J4" s="29">
        <v>29.6</v>
      </c>
      <c r="K4" s="18">
        <v>9.5E-4</v>
      </c>
      <c r="L4" s="18">
        <f t="shared" ref="L4:L12" si="1">U4+(LOG10((AA4-V4)/(W4-(AA4*X4))))</f>
        <v>7.6075686238294811</v>
      </c>
      <c r="M4" s="18">
        <f>U4+(LOG10((T4-V4)/(W4-(T4*X4))))</f>
        <v>7.611316480183147</v>
      </c>
      <c r="N4" s="30">
        <v>0.03</v>
      </c>
      <c r="O4" s="30">
        <v>0.06</v>
      </c>
      <c r="P4" s="30">
        <v>0.14000000000000001</v>
      </c>
      <c r="Q4" s="31">
        <v>0.57999999999999996</v>
      </c>
      <c r="R4" s="31">
        <v>0.52</v>
      </c>
      <c r="S4" s="31">
        <v>0.14000000000000001</v>
      </c>
      <c r="T4" s="29">
        <f>((R4-O4-(S4-P4))/(Q4-N4-(S4-P4)))</f>
        <v>0.83636363636363653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0.82958747499998498</v>
      </c>
      <c r="AB4" s="18">
        <f t="shared" si="0"/>
        <v>0</v>
      </c>
    </row>
    <row r="5" spans="1:28" s="29" customFormat="1" x14ac:dyDescent="0.15">
      <c r="A5" s="15"/>
      <c r="B5" s="15" t="s">
        <v>28</v>
      </c>
      <c r="C5" s="15" t="s">
        <v>31</v>
      </c>
      <c r="D5" s="15"/>
      <c r="E5" s="15"/>
      <c r="F5" s="15"/>
      <c r="G5" s="16">
        <v>0.45833333333333331</v>
      </c>
      <c r="H5" s="28">
        <v>43640</v>
      </c>
      <c r="I5" s="29">
        <v>25</v>
      </c>
      <c r="J5" s="29">
        <v>29.6</v>
      </c>
      <c r="K5" s="18">
        <v>9.5E-4</v>
      </c>
      <c r="L5" s="18">
        <f t="shared" si="1"/>
        <v>7.6075686238294811</v>
      </c>
      <c r="M5" s="29">
        <f t="shared" ref="M5:M12" si="2">U5+(LOG10((T5-V5)/(W5-(T5*X5))))</f>
        <v>7.611316480183147</v>
      </c>
      <c r="N5" s="30">
        <v>0.03</v>
      </c>
      <c r="O5" s="30">
        <v>0.05</v>
      </c>
      <c r="P5" s="30">
        <v>0.13</v>
      </c>
      <c r="Q5" s="31">
        <v>0.56999999999999995</v>
      </c>
      <c r="R5" s="31">
        <v>0.5</v>
      </c>
      <c r="S5" s="31">
        <v>0.12</v>
      </c>
      <c r="T5" s="29">
        <f>((R5-O5-(S5-P5))/(Q5-N5-(S5-P5)))</f>
        <v>0.83636363636363653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0.82958747499998498</v>
      </c>
      <c r="AB5" s="18">
        <f t="shared" si="0"/>
        <v>1.0000000000000009E-2</v>
      </c>
    </row>
    <row r="6" spans="1:28" x14ac:dyDescent="0.15">
      <c r="A6" s="15"/>
      <c r="B6" s="15" t="s">
        <v>28</v>
      </c>
      <c r="C6" s="15" t="s">
        <v>31</v>
      </c>
      <c r="D6" s="15"/>
      <c r="E6" s="15"/>
      <c r="F6" s="15"/>
      <c r="G6" s="16">
        <v>0.45833333333333331</v>
      </c>
      <c r="H6" s="28">
        <v>43640</v>
      </c>
      <c r="I6" s="29">
        <v>25</v>
      </c>
      <c r="J6" s="29">
        <v>29.6</v>
      </c>
      <c r="K6" s="18">
        <v>9.5E-4</v>
      </c>
      <c r="L6" s="18">
        <f t="shared" si="1"/>
        <v>7.5953853678802936</v>
      </c>
      <c r="M6" s="29">
        <f t="shared" si="2"/>
        <v>7.5992954160114765</v>
      </c>
      <c r="N6" s="5">
        <v>-0.01</v>
      </c>
      <c r="O6" s="5">
        <v>0.02</v>
      </c>
      <c r="P6" s="5">
        <v>0.1</v>
      </c>
      <c r="Q6" s="6">
        <v>0.53</v>
      </c>
      <c r="R6" s="6">
        <v>0.46</v>
      </c>
      <c r="S6" s="6">
        <v>0.1</v>
      </c>
      <c r="T6" s="15">
        <f>((R6-O6-(S6-P6))/(Q6-N6-(S6-P6)))</f>
        <v>0.81481481481481477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0.80792095578917833</v>
      </c>
      <c r="AB6" s="18">
        <f t="shared" si="0"/>
        <v>0</v>
      </c>
    </row>
    <row r="7" spans="1:28" x14ac:dyDescent="0.15">
      <c r="A7" s="15"/>
      <c r="B7" s="15" t="s">
        <v>28</v>
      </c>
      <c r="C7" s="15" t="s">
        <v>31</v>
      </c>
      <c r="D7" s="15"/>
      <c r="E7" s="15"/>
      <c r="F7" s="15"/>
      <c r="G7" s="16">
        <v>0.45833333333333331</v>
      </c>
      <c r="H7" s="28">
        <v>43640</v>
      </c>
      <c r="I7" s="29">
        <v>25</v>
      </c>
      <c r="J7" s="29">
        <v>29.6</v>
      </c>
      <c r="K7" s="18">
        <v>9.5E-4</v>
      </c>
      <c r="L7" s="18">
        <f t="shared" si="1"/>
        <v>7.6164716919129019</v>
      </c>
      <c r="M7" s="29">
        <f t="shared" si="2"/>
        <v>7.620103728215609</v>
      </c>
      <c r="N7" s="30">
        <v>-0.01</v>
      </c>
      <c r="O7" s="30">
        <v>0.02</v>
      </c>
      <c r="P7" s="30">
        <v>0.11</v>
      </c>
      <c r="Q7" s="31">
        <v>0.6</v>
      </c>
      <c r="R7" s="31">
        <v>0.54</v>
      </c>
      <c r="S7" s="31">
        <v>0.11</v>
      </c>
      <c r="T7" s="15">
        <f t="shared" ref="T7:T12" si="5">((R7-O7-(S7-P7))/(Q7-N7-(S7-P7)))</f>
        <v>0.85245901639344268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0.84577076650067951</v>
      </c>
      <c r="AB7" s="18">
        <f t="shared" si="0"/>
        <v>0</v>
      </c>
    </row>
    <row r="8" spans="1:28" x14ac:dyDescent="0.15">
      <c r="A8" s="15"/>
      <c r="B8" s="15" t="s">
        <v>28</v>
      </c>
      <c r="C8" s="15" t="s">
        <v>31</v>
      </c>
      <c r="D8" s="15"/>
      <c r="E8" s="15"/>
      <c r="F8" s="15"/>
      <c r="G8" s="16">
        <v>0.45833333333333331</v>
      </c>
      <c r="H8" s="28">
        <v>43640</v>
      </c>
      <c r="I8" s="29">
        <v>25</v>
      </c>
      <c r="J8" s="29">
        <v>29.6</v>
      </c>
      <c r="K8" s="18">
        <v>9.5E-4</v>
      </c>
      <c r="L8" s="18">
        <f t="shared" si="1"/>
        <v>7.6058738781783566</v>
      </c>
      <c r="M8" s="29">
        <f t="shared" si="2"/>
        <v>7.6096440380352748</v>
      </c>
      <c r="N8" s="30">
        <v>-0.03</v>
      </c>
      <c r="O8" s="30">
        <v>-0.01</v>
      </c>
      <c r="P8" s="30">
        <v>7.0000000000000007E-2</v>
      </c>
      <c r="Q8" s="31">
        <v>0.51</v>
      </c>
      <c r="R8" s="31">
        <v>0.44</v>
      </c>
      <c r="S8" s="31">
        <v>7.0000000000000007E-2</v>
      </c>
      <c r="T8" s="15">
        <f t="shared" si="5"/>
        <v>0.83333333333333326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0.82654062073596513</v>
      </c>
      <c r="AB8" s="18">
        <f t="shared" si="0"/>
        <v>0</v>
      </c>
    </row>
    <row r="9" spans="1:28" x14ac:dyDescent="0.15">
      <c r="A9" s="15"/>
      <c r="B9" s="15" t="s">
        <v>28</v>
      </c>
      <c r="C9" s="15" t="s">
        <v>31</v>
      </c>
      <c r="D9" s="15"/>
      <c r="E9" s="15"/>
      <c r="F9" s="15"/>
      <c r="G9" s="16">
        <v>0.45833333333333331</v>
      </c>
      <c r="H9" s="28">
        <v>43640</v>
      </c>
      <c r="I9" s="29">
        <v>25</v>
      </c>
      <c r="J9" s="29">
        <v>29.6</v>
      </c>
      <c r="K9" s="18">
        <v>9.5E-4</v>
      </c>
      <c r="L9" s="18">
        <f t="shared" si="1"/>
        <v>7.6113354622605236</v>
      </c>
      <c r="M9" s="29">
        <f t="shared" si="2"/>
        <v>7.6150340406123282</v>
      </c>
      <c r="N9" s="30">
        <v>-0.03</v>
      </c>
      <c r="O9" s="30">
        <v>-0.02</v>
      </c>
      <c r="P9" s="30">
        <v>0.06</v>
      </c>
      <c r="Q9" s="31">
        <v>0.49</v>
      </c>
      <c r="R9" s="31">
        <v>0.42</v>
      </c>
      <c r="S9" s="31">
        <v>7.0000000000000007E-2</v>
      </c>
      <c r="T9" s="15">
        <f t="shared" si="5"/>
        <v>0.84313725490196079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0.83639809041367585</v>
      </c>
      <c r="AB9" s="18">
        <f t="shared" si="0"/>
        <v>-1.0000000000000009E-2</v>
      </c>
    </row>
    <row r="10" spans="1:28" x14ac:dyDescent="0.15">
      <c r="A10" s="15"/>
      <c r="B10" s="15" t="s">
        <v>28</v>
      </c>
      <c r="C10" s="15" t="s">
        <v>31</v>
      </c>
      <c r="D10" s="15"/>
      <c r="F10" s="15"/>
      <c r="G10" s="16">
        <v>0.45833333333333331</v>
      </c>
      <c r="H10" s="28">
        <v>43640</v>
      </c>
      <c r="I10" s="29">
        <v>25</v>
      </c>
      <c r="J10" s="29">
        <v>29.6</v>
      </c>
      <c r="K10" s="18">
        <v>9.5E-4</v>
      </c>
      <c r="L10" s="18">
        <f t="shared" si="1"/>
        <v>7.630297093224379</v>
      </c>
      <c r="M10" s="29">
        <f t="shared" si="2"/>
        <v>7.6337536788964027</v>
      </c>
      <c r="N10" s="30">
        <v>0.01</v>
      </c>
      <c r="O10" s="30">
        <v>0.03</v>
      </c>
      <c r="P10" s="30">
        <v>0.12</v>
      </c>
      <c r="Q10" s="31">
        <v>0.41</v>
      </c>
      <c r="R10" s="31">
        <v>0.38</v>
      </c>
      <c r="S10" s="31">
        <v>0.11</v>
      </c>
      <c r="T10" s="15">
        <f t="shared" si="5"/>
        <v>0.87804878048780488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0.87150029950991381</v>
      </c>
      <c r="AB10" s="18">
        <f t="shared" si="0"/>
        <v>9.999999999999995E-3</v>
      </c>
    </row>
    <row r="11" spans="1:28" x14ac:dyDescent="0.15">
      <c r="A11" s="15"/>
      <c r="B11" s="15" t="s">
        <v>28</v>
      </c>
      <c r="C11" s="15" t="s">
        <v>31</v>
      </c>
      <c r="D11" s="15"/>
      <c r="F11" s="15"/>
      <c r="G11" s="16">
        <v>0.45833333333333331</v>
      </c>
      <c r="H11" s="28">
        <v>43640</v>
      </c>
      <c r="I11" s="29">
        <v>25</v>
      </c>
      <c r="J11" s="29">
        <v>29.6</v>
      </c>
      <c r="K11" s="18">
        <v>9.5E-4</v>
      </c>
      <c r="L11" s="18">
        <f t="shared" si="1"/>
        <v>7.6349319651501979</v>
      </c>
      <c r="M11" s="29">
        <f t="shared" si="2"/>
        <v>7.6383309060052049</v>
      </c>
      <c r="N11" s="30">
        <v>0.05</v>
      </c>
      <c r="O11" s="30">
        <v>0.06</v>
      </c>
      <c r="P11" s="30">
        <v>0.15</v>
      </c>
      <c r="Q11" s="31">
        <v>0.57999999999999996</v>
      </c>
      <c r="R11" s="31">
        <v>0.53</v>
      </c>
      <c r="S11" s="31">
        <v>0.15</v>
      </c>
      <c r="T11" s="15">
        <f t="shared" si="5"/>
        <v>0.88679245283018893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0.88029172897857644</v>
      </c>
      <c r="AB11" s="18">
        <f t="shared" si="0"/>
        <v>0</v>
      </c>
    </row>
    <row r="12" spans="1:28" x14ac:dyDescent="0.15">
      <c r="A12" s="15"/>
      <c r="B12" s="15" t="s">
        <v>28</v>
      </c>
      <c r="C12" s="15" t="s">
        <v>31</v>
      </c>
      <c r="D12" s="15"/>
      <c r="F12" s="15"/>
      <c r="G12" s="16">
        <v>0.45833333333333331</v>
      </c>
      <c r="H12" s="28">
        <v>43640</v>
      </c>
      <c r="I12" s="29">
        <v>25</v>
      </c>
      <c r="J12" s="29">
        <v>29.6</v>
      </c>
      <c r="K12" s="18">
        <v>9.5E-4</v>
      </c>
      <c r="L12" s="18">
        <f t="shared" si="1"/>
        <v>7.6220765577382936</v>
      </c>
      <c r="M12" s="29">
        <f t="shared" si="2"/>
        <v>7.625636827272273</v>
      </c>
      <c r="N12" s="30">
        <v>-0.01</v>
      </c>
      <c r="O12" s="30">
        <v>0.01</v>
      </c>
      <c r="P12" s="30">
        <v>0.1</v>
      </c>
      <c r="Q12" s="31">
        <v>0.5</v>
      </c>
      <c r="R12" s="31">
        <v>0.45</v>
      </c>
      <c r="S12" s="31">
        <v>0.1</v>
      </c>
      <c r="T12" s="15">
        <f t="shared" si="5"/>
        <v>0.86274509803921573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0.8561130297690972</v>
      </c>
      <c r="AB12" s="18">
        <f t="shared" si="0"/>
        <v>0</v>
      </c>
    </row>
    <row r="13" spans="1:28" x14ac:dyDescent="0.15">
      <c r="A13" s="15"/>
      <c r="B13" s="15" t="s">
        <v>28</v>
      </c>
      <c r="C13" s="15" t="s">
        <v>31</v>
      </c>
      <c r="D13" s="15"/>
      <c r="F13" s="15"/>
      <c r="G13" s="16">
        <v>0.45833333333333331</v>
      </c>
      <c r="H13" s="28">
        <v>43640</v>
      </c>
      <c r="I13" s="29">
        <v>25</v>
      </c>
      <c r="J13" s="29">
        <v>29.6</v>
      </c>
      <c r="K13" s="18">
        <v>9.5E-4</v>
      </c>
      <c r="L13" s="29">
        <f>U13+(LOG10((AA13-V13)/(W13-(AA13*X13))))</f>
        <v>7.6171286678785917</v>
      </c>
      <c r="M13" s="29">
        <f>U13+(LOG10((T13-V13)/(W13-(T13*X13))))</f>
        <v>7.6207522465093911</v>
      </c>
      <c r="N13" s="30">
        <v>-0.06</v>
      </c>
      <c r="O13" s="30">
        <v>-0.03</v>
      </c>
      <c r="P13" s="30">
        <v>0.06</v>
      </c>
      <c r="Q13" s="31">
        <v>0.35</v>
      </c>
      <c r="R13" s="31">
        <v>0.32</v>
      </c>
      <c r="S13" s="31">
        <v>0.06</v>
      </c>
      <c r="T13" s="15">
        <f>((R13-O13-(S13-P13))/(Q13-N13-(S13-P13)))</f>
        <v>0.85365853658536583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0.84697683836048721</v>
      </c>
      <c r="AB13" s="18">
        <f>P13-S13</f>
        <v>0</v>
      </c>
    </row>
    <row r="14" spans="1:28" x14ac:dyDescent="0.15">
      <c r="A14" s="15"/>
      <c r="B14" s="15" t="s">
        <v>28</v>
      </c>
      <c r="C14" s="15" t="s">
        <v>31</v>
      </c>
      <c r="D14" s="15"/>
      <c r="F14" s="15"/>
      <c r="G14" s="16">
        <v>0.45833333333333331</v>
      </c>
      <c r="H14" s="28">
        <v>43640</v>
      </c>
      <c r="I14" s="29">
        <v>25</v>
      </c>
      <c r="J14" s="29">
        <v>29.6</v>
      </c>
      <c r="K14" s="18">
        <v>9.5E-4</v>
      </c>
      <c r="L14" s="29">
        <f>U14+(LOG10((AA14-V14)/(W14-(AA14*X14))))</f>
        <v>7.6151220897046459</v>
      </c>
      <c r="M14" s="29">
        <f>U14+(LOG10((T14-V14)/(W14-(T14*X14))))</f>
        <v>7.6187715384194137</v>
      </c>
      <c r="N14" s="30">
        <v>-0.06</v>
      </c>
      <c r="O14" s="30">
        <v>-0.03</v>
      </c>
      <c r="P14" s="30">
        <v>0.06</v>
      </c>
      <c r="Q14" s="31">
        <v>0.55000000000000004</v>
      </c>
      <c r="R14" s="31">
        <v>0.49</v>
      </c>
      <c r="S14" s="31">
        <v>7.0000000000000007E-2</v>
      </c>
      <c r="T14" s="15">
        <f>((R14-O14-(S14-P14))/(Q14-N14-(S14-P14)))</f>
        <v>0.84999999999999987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0.84329831918807319</v>
      </c>
      <c r="AB14" s="18">
        <f>P14-S14</f>
        <v>-1.0000000000000009E-2</v>
      </c>
    </row>
    <row r="15" spans="1:28" x14ac:dyDescent="0.15">
      <c r="A15" s="15"/>
      <c r="B15" s="15" t="s">
        <v>28</v>
      </c>
      <c r="C15" s="15" t="s">
        <v>31</v>
      </c>
      <c r="D15" s="15"/>
      <c r="F15" s="15"/>
      <c r="G15" s="16">
        <v>0.45833333333333331</v>
      </c>
      <c r="H15" s="28">
        <v>43637</v>
      </c>
      <c r="I15" s="18">
        <v>25</v>
      </c>
      <c r="J15" s="29">
        <v>29.6</v>
      </c>
      <c r="K15" s="18">
        <v>9.5E-4</v>
      </c>
      <c r="L15" s="18" t="e">
        <f t="shared" ref="L15:L20" si="6">U15+(LOG10((AA15-V15)/(W15-(AA15*X15))))</f>
        <v>#DIV/0!</v>
      </c>
      <c r="M15" s="18" t="e">
        <f t="shared" ref="M15:M20" si="7">U15+(LOG10((T15-V15)/(W15-(T15*X15))))</f>
        <v>#DIV/0!</v>
      </c>
      <c r="N15" s="30"/>
      <c r="O15" s="30"/>
      <c r="P15" s="30"/>
      <c r="Q15" s="31"/>
      <c r="R15" s="31"/>
      <c r="S15" s="31"/>
      <c r="T15" s="18" t="e">
        <f t="shared" ref="T15:T20" si="8">((R15-O15-(S15-P15))/(Q15-N15-(S15-P15)))</f>
        <v>#DIV/0!</v>
      </c>
      <c r="U15" s="18">
        <f t="shared" ref="U15:U20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0" si="10">T15-(K15*(Y15+(Z15*T15)))</f>
        <v>#DIV/0!</v>
      </c>
      <c r="AB15" s="18">
        <f t="shared" ref="AB15:AB20" si="11">P15-S15</f>
        <v>0</v>
      </c>
    </row>
    <row r="16" spans="1:28" x14ac:dyDescent="0.15">
      <c r="A16" s="15"/>
      <c r="B16" s="15" t="s">
        <v>28</v>
      </c>
      <c r="C16" s="15" t="s">
        <v>31</v>
      </c>
      <c r="D16" s="15"/>
      <c r="F16" s="15"/>
      <c r="G16" s="16">
        <v>0.45833333333333331</v>
      </c>
      <c r="H16" s="28">
        <v>43637</v>
      </c>
      <c r="I16" s="18">
        <v>25</v>
      </c>
      <c r="J16" s="29">
        <v>29.6</v>
      </c>
      <c r="K16" s="18">
        <v>9.5E-4</v>
      </c>
      <c r="L16" s="18" t="e">
        <f t="shared" si="6"/>
        <v>#DIV/0!</v>
      </c>
      <c r="M16" s="18" t="e">
        <f t="shared" si="7"/>
        <v>#DIV/0!</v>
      </c>
      <c r="N16" s="30"/>
      <c r="O16" s="30"/>
      <c r="P16" s="30"/>
      <c r="Q16" s="31"/>
      <c r="R16" s="31"/>
      <c r="S16" s="31"/>
      <c r="T16" s="18" t="e">
        <f t="shared" si="8"/>
        <v>#DIV/0!</v>
      </c>
      <c r="U16" s="18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15">
      <c r="B17" s="15" t="s">
        <v>28</v>
      </c>
      <c r="C17" s="15" t="s">
        <v>31</v>
      </c>
      <c r="D17" s="15"/>
      <c r="F17" s="15"/>
      <c r="G17" s="16">
        <v>0.45833333333333331</v>
      </c>
      <c r="H17" s="28">
        <v>43637</v>
      </c>
      <c r="I17" s="18">
        <v>25</v>
      </c>
      <c r="J17" s="29">
        <v>29.6</v>
      </c>
      <c r="K17" s="18">
        <v>9.5E-4</v>
      </c>
      <c r="L17" s="18" t="e">
        <f t="shared" si="6"/>
        <v>#DIV/0!</v>
      </c>
      <c r="M17" s="18" t="e">
        <f t="shared" si="7"/>
        <v>#DIV/0!</v>
      </c>
      <c r="N17" s="30"/>
      <c r="O17" s="30"/>
      <c r="P17" s="30"/>
      <c r="Q17" s="31"/>
      <c r="R17" s="31"/>
      <c r="S17" s="31"/>
      <c r="T17" s="18" t="e">
        <f t="shared" si="8"/>
        <v>#DIV/0!</v>
      </c>
      <c r="U17" s="18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15">
      <c r="B18" s="15" t="s">
        <v>28</v>
      </c>
      <c r="C18" s="15" t="s">
        <v>31</v>
      </c>
      <c r="D18" s="15"/>
      <c r="F18" s="15"/>
      <c r="G18" s="16">
        <v>0.45833333333333331</v>
      </c>
      <c r="H18" s="28">
        <v>43637</v>
      </c>
      <c r="I18" s="18">
        <v>25</v>
      </c>
      <c r="J18" s="29">
        <v>29.6</v>
      </c>
      <c r="K18" s="18">
        <v>9.5E-4</v>
      </c>
      <c r="L18" s="18" t="e">
        <f t="shared" si="6"/>
        <v>#DIV/0!</v>
      </c>
      <c r="M18" s="18" t="e">
        <f t="shared" si="7"/>
        <v>#DIV/0!</v>
      </c>
      <c r="N18" s="30"/>
      <c r="O18" s="30"/>
      <c r="P18" s="30"/>
      <c r="Q18" s="31"/>
      <c r="R18" s="31"/>
      <c r="S18" s="31"/>
      <c r="T18" s="18" t="e">
        <f t="shared" si="8"/>
        <v>#DIV/0!</v>
      </c>
      <c r="U18" s="18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15">
      <c r="B19" s="15" t="s">
        <v>28</v>
      </c>
      <c r="C19" s="15" t="s">
        <v>31</v>
      </c>
      <c r="D19" s="15"/>
      <c r="F19" s="15"/>
      <c r="G19" s="16">
        <v>0.45833333333333331</v>
      </c>
      <c r="H19" s="28">
        <v>43637</v>
      </c>
      <c r="I19" s="18">
        <v>25</v>
      </c>
      <c r="J19" s="29">
        <v>29.6</v>
      </c>
      <c r="K19" s="18">
        <v>9.5E-4</v>
      </c>
      <c r="L19" s="18" t="e">
        <f t="shared" si="6"/>
        <v>#DIV/0!</v>
      </c>
      <c r="M19" s="18" t="e">
        <f t="shared" si="7"/>
        <v>#DIV/0!</v>
      </c>
      <c r="N19" s="30"/>
      <c r="O19" s="30"/>
      <c r="P19" s="30"/>
      <c r="Q19" s="31"/>
      <c r="R19" s="31"/>
      <c r="S19" s="31"/>
      <c r="T19" s="18" t="e">
        <f t="shared" si="8"/>
        <v>#DIV/0!</v>
      </c>
      <c r="U19" s="18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15">
      <c r="B20" s="15" t="s">
        <v>28</v>
      </c>
      <c r="C20" s="15" t="s">
        <v>31</v>
      </c>
      <c r="D20" s="15"/>
      <c r="F20" s="15"/>
      <c r="G20" s="16">
        <v>0.45833333333333331</v>
      </c>
      <c r="H20" s="28">
        <v>43637</v>
      </c>
      <c r="I20" s="18">
        <v>25</v>
      </c>
      <c r="J20" s="29">
        <v>29.6</v>
      </c>
      <c r="K20" s="18">
        <v>9.5E-4</v>
      </c>
      <c r="L20" s="18" t="e">
        <f t="shared" si="6"/>
        <v>#DIV/0!</v>
      </c>
      <c r="M20" s="18" t="e">
        <f t="shared" si="7"/>
        <v>#DIV/0!</v>
      </c>
      <c r="N20" s="30"/>
      <c r="O20" s="30"/>
      <c r="P20" s="30"/>
      <c r="Q20" s="31"/>
      <c r="R20" s="31"/>
      <c r="S20" s="31"/>
      <c r="T20" s="18" t="e">
        <f t="shared" si="8"/>
        <v>#DIV/0!</v>
      </c>
      <c r="U20" s="18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15">
      <c r="B21" s="15" t="s">
        <v>28</v>
      </c>
      <c r="C21" s="15" t="s">
        <v>31</v>
      </c>
      <c r="G21" s="16">
        <v>0.45833333333333331</v>
      </c>
      <c r="H21" s="17">
        <v>43637</v>
      </c>
      <c r="I21" s="18">
        <v>25</v>
      </c>
      <c r="J21" s="18">
        <v>29.6</v>
      </c>
      <c r="K21" s="18">
        <v>9.5E-4</v>
      </c>
      <c r="L21" s="18" t="e">
        <f>U21+(LOG10((AA21-V21)/(W21-(AA21*X21))))</f>
        <v>#DIV/0!</v>
      </c>
      <c r="M21" s="18" t="e">
        <f>U21+(LOG10((T21-V21)/(W21-(T21*X21))))</f>
        <v>#DIV/0!</v>
      </c>
      <c r="N21" s="30"/>
      <c r="O21" s="30"/>
      <c r="P21" s="30"/>
      <c r="Q21" s="31"/>
      <c r="R21" s="31"/>
      <c r="S21" s="31"/>
      <c r="T21" s="18" t="e">
        <f t="shared" ref="T21:T26" si="12">((R21-O21-(S21-P21))/(Q21-N21-(S21-P21)))</f>
        <v>#DIV/0!</v>
      </c>
      <c r="U21" s="18">
        <f>(1245.69/(I21+273.15))+3.8275+0.00211*(35-J21)</f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>T21-(K21*(Y21+(Z21*T21)))</f>
        <v>#DIV/0!</v>
      </c>
      <c r="AB21" s="18">
        <f t="shared" ref="AB21:AB32" si="13">P21-S21</f>
        <v>0</v>
      </c>
    </row>
    <row r="22" spans="2:28" x14ac:dyDescent="0.15">
      <c r="B22" s="15" t="s">
        <v>28</v>
      </c>
      <c r="C22" s="15" t="s">
        <v>31</v>
      </c>
      <c r="G22" s="16">
        <v>0.45833333333333331</v>
      </c>
      <c r="H22" s="17">
        <v>43637</v>
      </c>
      <c r="I22" s="18">
        <v>25</v>
      </c>
      <c r="J22" s="18">
        <v>29.6</v>
      </c>
      <c r="K22" s="18">
        <v>9.5E-4</v>
      </c>
      <c r="L22" s="18" t="e">
        <f>U22+(LOG10((AA22-V22)/(W22-(AA22*X22))))</f>
        <v>#DIV/0!</v>
      </c>
      <c r="M22" s="18" t="e">
        <f>U22+(LOG10((T22-V22)/(W22-(T22*X22))))</f>
        <v>#DIV/0!</v>
      </c>
      <c r="N22" s="30"/>
      <c r="O22" s="30"/>
      <c r="P22" s="30"/>
      <c r="Q22" s="31"/>
      <c r="R22" s="31"/>
      <c r="S22" s="31"/>
      <c r="T22" s="18" t="e">
        <f t="shared" si="12"/>
        <v>#DIV/0!</v>
      </c>
      <c r="U22" s="18">
        <f>(1245.69/(I22+273.15))+3.8275+0.00211*(35-J22)</f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>T22-(K22*(Y22+(Z22*T22)))</f>
        <v>#DIV/0!</v>
      </c>
      <c r="AB22" s="18">
        <f t="shared" si="13"/>
        <v>0</v>
      </c>
    </row>
    <row r="23" spans="2:28" x14ac:dyDescent="0.15">
      <c r="B23" s="15" t="s">
        <v>28</v>
      </c>
      <c r="C23" s="15" t="s">
        <v>31</v>
      </c>
      <c r="G23" s="16">
        <v>0.45833333333333331</v>
      </c>
      <c r="H23" s="17">
        <v>43637</v>
      </c>
      <c r="I23" s="18">
        <v>25</v>
      </c>
      <c r="J23" s="18">
        <v>29.6</v>
      </c>
      <c r="K23" s="18">
        <v>9.5E-4</v>
      </c>
      <c r="L23" s="18" t="e">
        <f>U23+(LOG10((AA23-V23)/(W23-AA23*X23)))</f>
        <v>#DIV/0!</v>
      </c>
      <c r="M23" s="18" t="e">
        <f>U23+(LOG10((T23-V23)/(W23-(T23*X23))))</f>
        <v>#DIV/0!</v>
      </c>
      <c r="N23" s="30"/>
      <c r="O23" s="30"/>
      <c r="P23" s="30"/>
      <c r="Q23" s="31"/>
      <c r="R23" s="31"/>
      <c r="S23" s="31"/>
      <c r="T23" s="18" t="e">
        <f t="shared" si="12"/>
        <v>#DIV/0!</v>
      </c>
      <c r="U23" s="18">
        <f>(1245.69/(I23+273.15))+3.8275+0.00211*(35-J24)</f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11.941370388885369</v>
      </c>
      <c r="Z23" s="18">
        <v>-5.7493759226184871</v>
      </c>
      <c r="AA23" s="18" t="e">
        <f>T23-(K23*(Y23+(Z23*T23)))</f>
        <v>#DIV/0!</v>
      </c>
      <c r="AB23" s="18">
        <f t="shared" si="13"/>
        <v>0</v>
      </c>
    </row>
    <row r="24" spans="2:28" x14ac:dyDescent="0.15">
      <c r="B24" s="15" t="s">
        <v>28</v>
      </c>
      <c r="C24" s="15" t="s">
        <v>31</v>
      </c>
      <c r="G24" s="16">
        <v>0.45833333333333331</v>
      </c>
      <c r="H24" s="17">
        <v>43637</v>
      </c>
      <c r="I24" s="18">
        <v>25</v>
      </c>
      <c r="J24" s="18">
        <v>29.6</v>
      </c>
      <c r="K24" s="18">
        <v>9.5E-4</v>
      </c>
      <c r="L24" s="18" t="e">
        <f>U24+(LOG10((AA24-V24)/(W24-(AA24*X24))))</f>
        <v>#DIV/0!</v>
      </c>
      <c r="M24" s="18" t="e">
        <f>U24+(LOG10((T24-V24)/(W24-(T24*X24))))</f>
        <v>#DIV/0!</v>
      </c>
      <c r="N24" s="30"/>
      <c r="O24" s="30"/>
      <c r="P24" s="30"/>
      <c r="Q24" s="31"/>
      <c r="R24" s="31"/>
      <c r="S24" s="31"/>
      <c r="T24" s="18" t="e">
        <f t="shared" si="12"/>
        <v>#DIV/0!</v>
      </c>
      <c r="U24" s="18">
        <f>(1245.69/(I24+273.15))+3.8275+0.00211*(35-J25)</f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11.941370388885369</v>
      </c>
      <c r="Z24" s="18">
        <v>-5.7493759226184871</v>
      </c>
      <c r="AA24" s="18" t="e">
        <f>T24-(K24*(Y24+(Z24*T24)))</f>
        <v>#DIV/0!</v>
      </c>
      <c r="AB24" s="18">
        <f t="shared" si="13"/>
        <v>0</v>
      </c>
    </row>
    <row r="25" spans="2:28" x14ac:dyDescent="0.15">
      <c r="B25" s="15" t="s">
        <v>28</v>
      </c>
      <c r="C25" s="15" t="s">
        <v>31</v>
      </c>
      <c r="G25" s="16">
        <v>0.45833333333333331</v>
      </c>
      <c r="H25" s="17">
        <v>43637</v>
      </c>
      <c r="I25" s="18">
        <v>25</v>
      </c>
      <c r="J25" s="18">
        <v>29.6</v>
      </c>
      <c r="K25" s="18">
        <v>9.5E-4</v>
      </c>
      <c r="L25" s="18" t="e">
        <f t="shared" ref="L25:L32" si="14">U25+(LOG10((AA25-V25)/(W25-(AA25*X25))))</f>
        <v>#DIV/0!</v>
      </c>
      <c r="M25" s="18" t="e">
        <f t="shared" ref="M25:M32" si="15">U25+(LOG10((T25-V25)/(W25-(T25*X25))))</f>
        <v>#DIV/0!</v>
      </c>
      <c r="N25" s="30"/>
      <c r="O25" s="30"/>
      <c r="P25" s="30"/>
      <c r="Q25" s="31"/>
      <c r="R25" s="31"/>
      <c r="S25" s="31"/>
      <c r="T25" s="18" t="e">
        <f t="shared" si="12"/>
        <v>#DIV/0!</v>
      </c>
      <c r="U25" s="18">
        <f t="shared" ref="U25:U38" si="16">(1245.69/(I25+273.15))+3.8275+0.00211*(35-J25)</f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11.941370388885369</v>
      </c>
      <c r="Z25" s="18">
        <v>-5.7493759226184871</v>
      </c>
      <c r="AA25" s="18" t="e">
        <f>T25-(K25*(Y25+(Z25*T25)))</f>
        <v>#DIV/0!</v>
      </c>
      <c r="AB25" s="18">
        <f t="shared" si="13"/>
        <v>0</v>
      </c>
    </row>
    <row r="26" spans="2:28" x14ac:dyDescent="0.15">
      <c r="B26" s="15" t="s">
        <v>28</v>
      </c>
      <c r="C26" s="15" t="s">
        <v>31</v>
      </c>
      <c r="G26" s="16">
        <v>0.45833333333333331</v>
      </c>
      <c r="H26" s="17">
        <v>43637</v>
      </c>
      <c r="I26" s="18">
        <v>25</v>
      </c>
      <c r="J26" s="18">
        <v>29.6</v>
      </c>
      <c r="K26" s="18">
        <v>9.5E-4</v>
      </c>
      <c r="L26" s="18" t="e">
        <f t="shared" si="14"/>
        <v>#DIV/0!</v>
      </c>
      <c r="M26" s="18" t="e">
        <f t="shared" si="15"/>
        <v>#DIV/0!</v>
      </c>
      <c r="N26" s="30"/>
      <c r="O26" s="30"/>
      <c r="P26" s="30"/>
      <c r="Q26" s="31"/>
      <c r="R26" s="31"/>
      <c r="S26" s="31"/>
      <c r="T26" s="18" t="e">
        <f t="shared" si="12"/>
        <v>#DIV/0!</v>
      </c>
      <c r="U26" s="18">
        <f t="shared" si="16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11.941370388885369</v>
      </c>
      <c r="Z26" s="18">
        <v>-5.7493759226184871</v>
      </c>
      <c r="AA26" s="18" t="e">
        <f t="shared" ref="AA26:AA32" si="17">T26-(K26*(Y26+(Z26*T26)))</f>
        <v>#DIV/0!</v>
      </c>
      <c r="AB26" s="18">
        <f t="shared" si="13"/>
        <v>0</v>
      </c>
    </row>
    <row r="27" spans="2:28" x14ac:dyDescent="0.15">
      <c r="B27" s="15" t="s">
        <v>28</v>
      </c>
      <c r="C27" s="15" t="s">
        <v>31</v>
      </c>
      <c r="G27" s="16">
        <v>0.45833333333333331</v>
      </c>
      <c r="H27" s="17">
        <v>43637</v>
      </c>
      <c r="I27" s="18">
        <v>25</v>
      </c>
      <c r="J27" s="18">
        <v>29.6</v>
      </c>
      <c r="K27" s="18">
        <v>9.5E-4</v>
      </c>
      <c r="L27" s="18" t="e">
        <f t="shared" si="14"/>
        <v>#DIV/0!</v>
      </c>
      <c r="M27" s="18" t="e">
        <f t="shared" si="15"/>
        <v>#DIV/0!</v>
      </c>
      <c r="N27" s="30"/>
      <c r="O27" s="30"/>
      <c r="P27" s="30"/>
      <c r="Q27" s="31"/>
      <c r="R27" s="31"/>
      <c r="S27" s="31"/>
      <c r="T27" s="18" t="e">
        <f t="shared" ref="T27:T32" si="18">((R27-O27-(S27-P27))/(Q27-N27-(S27-P27)))</f>
        <v>#DIV/0!</v>
      </c>
      <c r="U27" s="18">
        <f t="shared" si="16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11.941370388885369</v>
      </c>
      <c r="Z27" s="18">
        <v>-5.7493759226184871</v>
      </c>
      <c r="AA27" s="18" t="e">
        <f t="shared" si="17"/>
        <v>#DIV/0!</v>
      </c>
      <c r="AB27" s="18">
        <f t="shared" si="13"/>
        <v>0</v>
      </c>
    </row>
    <row r="28" spans="2:28" x14ac:dyDescent="0.15">
      <c r="B28" s="15" t="s">
        <v>28</v>
      </c>
      <c r="C28" s="15" t="s">
        <v>31</v>
      </c>
      <c r="G28" s="16">
        <v>0.45833333333333331</v>
      </c>
      <c r="H28" s="17">
        <v>43637</v>
      </c>
      <c r="I28" s="18">
        <v>25</v>
      </c>
      <c r="J28" s="18">
        <v>29.6</v>
      </c>
      <c r="K28" s="18">
        <v>9.5E-4</v>
      </c>
      <c r="L28" s="18" t="e">
        <f t="shared" si="14"/>
        <v>#DIV/0!</v>
      </c>
      <c r="M28" s="18" t="e">
        <f t="shared" si="15"/>
        <v>#DIV/0!</v>
      </c>
      <c r="N28" s="30"/>
      <c r="O28" s="30"/>
      <c r="P28" s="30"/>
      <c r="Q28" s="31"/>
      <c r="R28" s="31"/>
      <c r="S28" s="31"/>
      <c r="T28" s="18" t="e">
        <f t="shared" si="18"/>
        <v>#DIV/0!</v>
      </c>
      <c r="U28" s="18">
        <f t="shared" si="16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11.941370388885369</v>
      </c>
      <c r="Z28" s="18">
        <v>-5.7493759226184871</v>
      </c>
      <c r="AA28" s="18" t="e">
        <f t="shared" si="17"/>
        <v>#DIV/0!</v>
      </c>
      <c r="AB28" s="18">
        <f t="shared" si="13"/>
        <v>0</v>
      </c>
    </row>
    <row r="29" spans="2:28" x14ac:dyDescent="0.15">
      <c r="B29" s="15" t="s">
        <v>28</v>
      </c>
      <c r="C29" s="15" t="s">
        <v>31</v>
      </c>
      <c r="G29" s="16">
        <v>0.45833333333333331</v>
      </c>
      <c r="H29" s="17">
        <v>43637</v>
      </c>
      <c r="I29" s="18">
        <v>25</v>
      </c>
      <c r="J29" s="18">
        <v>29.6</v>
      </c>
      <c r="K29" s="18">
        <v>9.5E-4</v>
      </c>
      <c r="L29" s="18" t="e">
        <f t="shared" si="14"/>
        <v>#DIV/0!</v>
      </c>
      <c r="M29" s="18" t="e">
        <f t="shared" si="15"/>
        <v>#DIV/0!</v>
      </c>
      <c r="N29" s="30"/>
      <c r="O29" s="30"/>
      <c r="P29" s="30"/>
      <c r="Q29" s="31"/>
      <c r="R29" s="31"/>
      <c r="S29" s="31"/>
      <c r="T29" s="18" t="e">
        <f t="shared" si="18"/>
        <v>#DIV/0!</v>
      </c>
      <c r="U29" s="18">
        <f t="shared" si="16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11.941370388885369</v>
      </c>
      <c r="Z29" s="18">
        <v>-5.7493759226184871</v>
      </c>
      <c r="AA29" s="18" t="e">
        <f t="shared" si="17"/>
        <v>#DIV/0!</v>
      </c>
      <c r="AB29" s="18">
        <f t="shared" si="13"/>
        <v>0</v>
      </c>
    </row>
    <row r="30" spans="2:28" x14ac:dyDescent="0.15">
      <c r="B30" s="15" t="s">
        <v>28</v>
      </c>
      <c r="C30" s="15" t="s">
        <v>31</v>
      </c>
      <c r="G30" s="16">
        <v>0.45833333333333331</v>
      </c>
      <c r="H30" s="17">
        <v>43637</v>
      </c>
      <c r="I30" s="18">
        <v>25</v>
      </c>
      <c r="J30" s="18">
        <v>29.6</v>
      </c>
      <c r="K30" s="18">
        <v>9.5E-4</v>
      </c>
      <c r="L30" s="18" t="e">
        <f t="shared" si="14"/>
        <v>#DIV/0!</v>
      </c>
      <c r="M30" s="18" t="e">
        <f t="shared" si="15"/>
        <v>#DIV/0!</v>
      </c>
      <c r="N30" s="30"/>
      <c r="O30" s="30"/>
      <c r="P30" s="30"/>
      <c r="Q30" s="31"/>
      <c r="R30" s="31"/>
      <c r="S30" s="31"/>
      <c r="T30" s="18" t="e">
        <f t="shared" si="18"/>
        <v>#DIV/0!</v>
      </c>
      <c r="U30" s="18">
        <f t="shared" si="16"/>
        <v>8.0169587325171889</v>
      </c>
      <c r="V30" s="18">
        <v>6.8999999999999999E-3</v>
      </c>
      <c r="W30" s="18">
        <v>2.222</v>
      </c>
      <c r="X30" s="18">
        <v>0.13300000000000001</v>
      </c>
      <c r="Y30" s="18">
        <v>11.941370388885369</v>
      </c>
      <c r="Z30" s="18">
        <v>-5.7493759226184871</v>
      </c>
      <c r="AA30" s="18" t="e">
        <f t="shared" si="17"/>
        <v>#DIV/0!</v>
      </c>
      <c r="AB30" s="18">
        <f t="shared" si="13"/>
        <v>0</v>
      </c>
    </row>
    <row r="31" spans="2:28" x14ac:dyDescent="0.15">
      <c r="B31" s="15" t="s">
        <v>28</v>
      </c>
      <c r="C31" s="15" t="s">
        <v>31</v>
      </c>
      <c r="G31" s="16">
        <v>0.45833333333333331</v>
      </c>
      <c r="H31" s="17">
        <v>43637</v>
      </c>
      <c r="I31" s="18">
        <v>25</v>
      </c>
      <c r="J31" s="18">
        <v>29.6</v>
      </c>
      <c r="K31" s="18">
        <v>9.5E-4</v>
      </c>
      <c r="L31" s="18" t="e">
        <f t="shared" si="14"/>
        <v>#DIV/0!</v>
      </c>
      <c r="M31" s="18" t="e">
        <f t="shared" si="15"/>
        <v>#DIV/0!</v>
      </c>
      <c r="N31" s="30"/>
      <c r="O31" s="30"/>
      <c r="P31" s="30"/>
      <c r="Q31" s="31"/>
      <c r="R31" s="31"/>
      <c r="S31" s="31"/>
      <c r="T31" s="18" t="e">
        <f t="shared" si="18"/>
        <v>#DIV/0!</v>
      </c>
      <c r="U31" s="18">
        <f t="shared" si="16"/>
        <v>8.0169587325171889</v>
      </c>
      <c r="V31" s="18">
        <v>6.8999999999999999E-3</v>
      </c>
      <c r="W31" s="18">
        <v>2.222</v>
      </c>
      <c r="X31" s="18">
        <v>0.13300000000000001</v>
      </c>
      <c r="Y31" s="18">
        <v>11.941370388885369</v>
      </c>
      <c r="Z31" s="18">
        <v>-5.7493759226184871</v>
      </c>
      <c r="AA31" s="18" t="e">
        <f t="shared" si="17"/>
        <v>#DIV/0!</v>
      </c>
      <c r="AB31" s="18">
        <f t="shared" si="13"/>
        <v>0</v>
      </c>
    </row>
    <row r="32" spans="2:28" x14ac:dyDescent="0.15">
      <c r="B32" s="15" t="s">
        <v>28</v>
      </c>
      <c r="C32" s="15" t="s">
        <v>31</v>
      </c>
      <c r="G32" s="16">
        <v>0.45833333333333331</v>
      </c>
      <c r="H32" s="17">
        <v>43637</v>
      </c>
      <c r="I32" s="18">
        <v>25</v>
      </c>
      <c r="J32" s="18">
        <v>29.6</v>
      </c>
      <c r="K32" s="18">
        <v>9.5E-4</v>
      </c>
      <c r="L32" s="18" t="e">
        <f t="shared" si="14"/>
        <v>#DIV/0!</v>
      </c>
      <c r="M32" s="18" t="e">
        <f t="shared" si="15"/>
        <v>#DIV/0!</v>
      </c>
      <c r="N32" s="30"/>
      <c r="O32" s="30"/>
      <c r="P32" s="30"/>
      <c r="Q32" s="31"/>
      <c r="R32" s="31"/>
      <c r="S32" s="31"/>
      <c r="T32" s="18" t="e">
        <f t="shared" si="18"/>
        <v>#DIV/0!</v>
      </c>
      <c r="U32" s="18">
        <f t="shared" si="16"/>
        <v>8.0169587325171889</v>
      </c>
      <c r="V32" s="18">
        <v>6.8999999999999999E-3</v>
      </c>
      <c r="W32" s="18">
        <v>2.222</v>
      </c>
      <c r="X32" s="18">
        <v>0.13300000000000001</v>
      </c>
      <c r="Y32" s="18">
        <v>11.941370388885369</v>
      </c>
      <c r="Z32" s="18">
        <v>-5.7493759226184871</v>
      </c>
      <c r="AA32" s="18" t="e">
        <f t="shared" si="17"/>
        <v>#DIV/0!</v>
      </c>
      <c r="AB32" s="18">
        <f t="shared" si="13"/>
        <v>0</v>
      </c>
    </row>
    <row r="33" spans="2:28" x14ac:dyDescent="0.15">
      <c r="B33" s="15" t="s">
        <v>28</v>
      </c>
      <c r="C33" s="15" t="s">
        <v>31</v>
      </c>
      <c r="G33" s="16">
        <v>0.45833333333333331</v>
      </c>
      <c r="H33" s="17">
        <v>43637</v>
      </c>
      <c r="I33" s="18">
        <v>25</v>
      </c>
      <c r="J33" s="18">
        <v>29.6</v>
      </c>
      <c r="K33" s="18">
        <v>9.5E-4</v>
      </c>
      <c r="L33" s="18" t="e">
        <f t="shared" ref="L33:L38" si="19">U33+(LOG10((AA33-V33)/(W33-(AA33*X33))))</f>
        <v>#DIV/0!</v>
      </c>
      <c r="M33" s="18" t="e">
        <f t="shared" ref="M33:M38" si="20">U33+(LOG10((T33-V33)/(W33-(T33*X33))))</f>
        <v>#DIV/0!</v>
      </c>
      <c r="N33" s="30"/>
      <c r="O33" s="30"/>
      <c r="P33" s="30"/>
      <c r="Q33" s="31"/>
      <c r="R33" s="31"/>
      <c r="S33" s="31"/>
      <c r="T33" s="18" t="e">
        <f t="shared" ref="T33:T38" si="21">((R33-O33-(S33-P33))/(Q33-N33-(S33-P33)))</f>
        <v>#DIV/0!</v>
      </c>
      <c r="U33" s="18">
        <f t="shared" si="16"/>
        <v>8.0169587325171889</v>
      </c>
      <c r="V33" s="18">
        <v>6.8999999999999999E-3</v>
      </c>
      <c r="W33" s="18">
        <v>2.222</v>
      </c>
      <c r="X33" s="18">
        <v>0.13300000000000001</v>
      </c>
      <c r="Y33" s="18">
        <v>11.941370388885399</v>
      </c>
      <c r="Z33" s="18">
        <v>-5.7493759226184897</v>
      </c>
      <c r="AA33" s="18" t="e">
        <f t="shared" ref="AA33:AA38" si="22">T33-(K33*(Y33+(Z33*T33)))</f>
        <v>#DIV/0!</v>
      </c>
      <c r="AB33" s="18">
        <f t="shared" ref="AB33:AB38" si="23">P33-S33</f>
        <v>0</v>
      </c>
    </row>
    <row r="34" spans="2:28" x14ac:dyDescent="0.15">
      <c r="B34" s="15" t="s">
        <v>28</v>
      </c>
      <c r="C34" s="15" t="s">
        <v>31</v>
      </c>
      <c r="G34" s="16">
        <v>0.45833333333333331</v>
      </c>
      <c r="H34" s="17">
        <v>43637</v>
      </c>
      <c r="I34" s="18">
        <v>25</v>
      </c>
      <c r="J34" s="18">
        <v>29.6</v>
      </c>
      <c r="K34" s="18">
        <v>9.5E-4</v>
      </c>
      <c r="L34" s="18" t="e">
        <f t="shared" si="19"/>
        <v>#DIV/0!</v>
      </c>
      <c r="M34" s="18" t="e">
        <f t="shared" si="20"/>
        <v>#DIV/0!</v>
      </c>
      <c r="N34" s="30"/>
      <c r="O34" s="30"/>
      <c r="P34" s="30"/>
      <c r="Q34" s="31"/>
      <c r="R34" s="31"/>
      <c r="S34" s="31"/>
      <c r="T34" s="18" t="e">
        <f t="shared" si="21"/>
        <v>#DIV/0!</v>
      </c>
      <c r="U34" s="18">
        <f t="shared" si="16"/>
        <v>8.0169587325171889</v>
      </c>
      <c r="V34" s="18">
        <v>6.8999999999999999E-3</v>
      </c>
      <c r="W34" s="18">
        <v>2.222</v>
      </c>
      <c r="X34" s="18">
        <v>0.13300000000000001</v>
      </c>
      <c r="Y34" s="18">
        <v>11.941370388885399</v>
      </c>
      <c r="Z34" s="18">
        <v>-5.7493759226184897</v>
      </c>
      <c r="AA34" s="18" t="e">
        <f t="shared" si="22"/>
        <v>#DIV/0!</v>
      </c>
      <c r="AB34" s="18">
        <f t="shared" si="23"/>
        <v>0</v>
      </c>
    </row>
    <row r="35" spans="2:28" x14ac:dyDescent="0.15">
      <c r="B35" s="15" t="s">
        <v>28</v>
      </c>
      <c r="C35" s="15" t="s">
        <v>31</v>
      </c>
      <c r="G35" s="16">
        <v>0.45833333333333331</v>
      </c>
      <c r="H35" s="17">
        <v>43637</v>
      </c>
      <c r="I35" s="18">
        <v>25</v>
      </c>
      <c r="J35" s="18">
        <v>29.6</v>
      </c>
      <c r="K35" s="18">
        <v>9.5E-4</v>
      </c>
      <c r="L35" s="18" t="e">
        <f t="shared" si="19"/>
        <v>#DIV/0!</v>
      </c>
      <c r="M35" s="18" t="e">
        <f t="shared" si="20"/>
        <v>#DIV/0!</v>
      </c>
      <c r="N35" s="30"/>
      <c r="O35" s="30"/>
      <c r="P35" s="30"/>
      <c r="Q35" s="31"/>
      <c r="R35" s="31"/>
      <c r="S35" s="31"/>
      <c r="T35" s="18" t="e">
        <f t="shared" si="21"/>
        <v>#DIV/0!</v>
      </c>
      <c r="U35" s="18">
        <f t="shared" si="16"/>
        <v>8.0169587325171889</v>
      </c>
      <c r="V35" s="18">
        <v>6.8999999999999999E-3</v>
      </c>
      <c r="W35" s="18">
        <v>2.222</v>
      </c>
      <c r="X35" s="18">
        <v>0.13300000000000001</v>
      </c>
      <c r="Y35" s="18">
        <v>11.941370388885399</v>
      </c>
      <c r="Z35" s="18">
        <v>-5.7493759226184897</v>
      </c>
      <c r="AA35" s="18" t="e">
        <f t="shared" si="22"/>
        <v>#DIV/0!</v>
      </c>
      <c r="AB35" s="18">
        <f t="shared" si="23"/>
        <v>0</v>
      </c>
    </row>
    <row r="36" spans="2:28" x14ac:dyDescent="0.15">
      <c r="B36" s="15" t="s">
        <v>28</v>
      </c>
      <c r="C36" s="15" t="s">
        <v>31</v>
      </c>
      <c r="G36" s="16">
        <v>0.45833333333333331</v>
      </c>
      <c r="H36" s="17">
        <v>43637</v>
      </c>
      <c r="I36" s="18">
        <v>25</v>
      </c>
      <c r="J36" s="18">
        <v>29.6</v>
      </c>
      <c r="K36" s="18">
        <v>9.5E-4</v>
      </c>
      <c r="L36" s="18" t="e">
        <f t="shared" si="19"/>
        <v>#DIV/0!</v>
      </c>
      <c r="M36" s="18" t="e">
        <f t="shared" si="20"/>
        <v>#DIV/0!</v>
      </c>
      <c r="N36" s="30"/>
      <c r="O36" s="30"/>
      <c r="P36" s="30"/>
      <c r="Q36" s="31"/>
      <c r="R36" s="31"/>
      <c r="S36" s="31"/>
      <c r="T36" s="18" t="e">
        <f t="shared" si="21"/>
        <v>#DIV/0!</v>
      </c>
      <c r="U36" s="18">
        <f t="shared" si="16"/>
        <v>8.0169587325171889</v>
      </c>
      <c r="V36" s="18">
        <v>6.8999999999999999E-3</v>
      </c>
      <c r="W36" s="18">
        <v>2.222</v>
      </c>
      <c r="X36" s="18">
        <v>0.13300000000000001</v>
      </c>
      <c r="Y36" s="18">
        <v>11.941370388885399</v>
      </c>
      <c r="Z36" s="18">
        <v>-5.7493759226184897</v>
      </c>
      <c r="AA36" s="18" t="e">
        <f t="shared" si="22"/>
        <v>#DIV/0!</v>
      </c>
      <c r="AB36" s="18">
        <f t="shared" si="23"/>
        <v>0</v>
      </c>
    </row>
    <row r="37" spans="2:28" x14ac:dyDescent="0.15">
      <c r="B37" s="15" t="s">
        <v>28</v>
      </c>
      <c r="C37" s="15" t="s">
        <v>31</v>
      </c>
      <c r="G37" s="16">
        <v>0.45833333333333331</v>
      </c>
      <c r="H37" s="17">
        <v>43637</v>
      </c>
      <c r="I37" s="18">
        <v>25</v>
      </c>
      <c r="J37" s="18">
        <v>29.6</v>
      </c>
      <c r="K37" s="18">
        <v>9.5E-4</v>
      </c>
      <c r="L37" s="18" t="e">
        <f t="shared" si="19"/>
        <v>#DIV/0!</v>
      </c>
      <c r="M37" s="18" t="e">
        <f t="shared" si="20"/>
        <v>#DIV/0!</v>
      </c>
      <c r="N37" s="30"/>
      <c r="O37" s="30"/>
      <c r="P37" s="30"/>
      <c r="Q37" s="31"/>
      <c r="R37" s="31"/>
      <c r="S37" s="31"/>
      <c r="T37" s="18" t="e">
        <f t="shared" si="21"/>
        <v>#DIV/0!</v>
      </c>
      <c r="U37" s="18">
        <f t="shared" si="16"/>
        <v>8.0169587325171889</v>
      </c>
      <c r="V37" s="18">
        <v>6.8999999999999999E-3</v>
      </c>
      <c r="W37" s="18">
        <v>2.222</v>
      </c>
      <c r="X37" s="18">
        <v>0.13300000000000001</v>
      </c>
      <c r="Y37" s="18">
        <v>11.941370388885399</v>
      </c>
      <c r="Z37" s="18">
        <v>-5.7493759226184897</v>
      </c>
      <c r="AA37" s="18" t="e">
        <f t="shared" si="22"/>
        <v>#DIV/0!</v>
      </c>
      <c r="AB37" s="18">
        <f t="shared" si="23"/>
        <v>0</v>
      </c>
    </row>
    <row r="38" spans="2:28" x14ac:dyDescent="0.15">
      <c r="B38" s="15" t="s">
        <v>28</v>
      </c>
      <c r="C38" s="15" t="s">
        <v>31</v>
      </c>
      <c r="G38" s="16">
        <v>0.45833333333333331</v>
      </c>
      <c r="H38" s="17">
        <v>43637</v>
      </c>
      <c r="I38" s="18">
        <v>25</v>
      </c>
      <c r="J38" s="18">
        <v>29.6</v>
      </c>
      <c r="K38" s="18">
        <v>9.5E-4</v>
      </c>
      <c r="L38" s="18" t="e">
        <f t="shared" si="19"/>
        <v>#DIV/0!</v>
      </c>
      <c r="M38" s="18" t="e">
        <f t="shared" si="20"/>
        <v>#DIV/0!</v>
      </c>
      <c r="N38" s="30"/>
      <c r="O38" s="30"/>
      <c r="P38" s="30"/>
      <c r="Q38" s="31"/>
      <c r="R38" s="31"/>
      <c r="S38" s="31"/>
      <c r="T38" s="18" t="e">
        <f t="shared" si="21"/>
        <v>#DIV/0!</v>
      </c>
      <c r="U38" s="18">
        <f t="shared" si="16"/>
        <v>8.0169587325171889</v>
      </c>
      <c r="V38" s="18">
        <v>6.8999999999999999E-3</v>
      </c>
      <c r="W38" s="18">
        <v>2.222</v>
      </c>
      <c r="X38" s="18">
        <v>0.13300000000000001</v>
      </c>
      <c r="Y38" s="18">
        <v>11.941370388885399</v>
      </c>
      <c r="Z38" s="18">
        <v>-5.7493759226184897</v>
      </c>
      <c r="AA38" s="18" t="e">
        <f t="shared" si="22"/>
        <v>#DIV/0!</v>
      </c>
      <c r="AB38" s="18">
        <f t="shared" si="23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'ID categories'!$A$2:$A$5</xm:f>
          </x14:formula1>
          <xm:sqref>B3:B38</xm:sqref>
        </x14:dataValidation>
        <x14:dataValidation type="list" allowBlank="1" showInputMessage="1" showErrorMessage="1" xr:uid="{00000000-0002-0000-0100-000001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2000000}">
          <x14:formula1>
            <xm:f>'ID categories'!$C$2:$C$16</xm:f>
          </x14:formula1>
          <xm:sqref>D3:D20</xm:sqref>
        </x14:dataValidation>
        <x14:dataValidation type="list" allowBlank="1" showInputMessage="1" showErrorMessage="1" xr:uid="{00000000-0002-0000-0100-000003000000}">
          <x14:formula1>
            <xm:f>'ID categories'!$D$1:$D$6</xm:f>
          </x14:formula1>
          <xm:sqref>E2</xm:sqref>
        </x14:dataValidation>
        <x14:dataValidation type="list" allowBlank="1" showInputMessage="1" showErrorMessage="1" xr:uid="{00000000-0002-0000-0100-000004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5000000}">
          <x14:formula1>
            <xm:f>'ID categories'!$D$8:$D$14</xm:f>
          </x14:formula1>
          <xm:sqref>E3:E20</xm:sqref>
        </x14:dataValidation>
        <x14:dataValidation type="list" allowBlank="1" showInputMessage="1" showErrorMessage="1" xr:uid="{00000000-0002-0000-0100-000006000000}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15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15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15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15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15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15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15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15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15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15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15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15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15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15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15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15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15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15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15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15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15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15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15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15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15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15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15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15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15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15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15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15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15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15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15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15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15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15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15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15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15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15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15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15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15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15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15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15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15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15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15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15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15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15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15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15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15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15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15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15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15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15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15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15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15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15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15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15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15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15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15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15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15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15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15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15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15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15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15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15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15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15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15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15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15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15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15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15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15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15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15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15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15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15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15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15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15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15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15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15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15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15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15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15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15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15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15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15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15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15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15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15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15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15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15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15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15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15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15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15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15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15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15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15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15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15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15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15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15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15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15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15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15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15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15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15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15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15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15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15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15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15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15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15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15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15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15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15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15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15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15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15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15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15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15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15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15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15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15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15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15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15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15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15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15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15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15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15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15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15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15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15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15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15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15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15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15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15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15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15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15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15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15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15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15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15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15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15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15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15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15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15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15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15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15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15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15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15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15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15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15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15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15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15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15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15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15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15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15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15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15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15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15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15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15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15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15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15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15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15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15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15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15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15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15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15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15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15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15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15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15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15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15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15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15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15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15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15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15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15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15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15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15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15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15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15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15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15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15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15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15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15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15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15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15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15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15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15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15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15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15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15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15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15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15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15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15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15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15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15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15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15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15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15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15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15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15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15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15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15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15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15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15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15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15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15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15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15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15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15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15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15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15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15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15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15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15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15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15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15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15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15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15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15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15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15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15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15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15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15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15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15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15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15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15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15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15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15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15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15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15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15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15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15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15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15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15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15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15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15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15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15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15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15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15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15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15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15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15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15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15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15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15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15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15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15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15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15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15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15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15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15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15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15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15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15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15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15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15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15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15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15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15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15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15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15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15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15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15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15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15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15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15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15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15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15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15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15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15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15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15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15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15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15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15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15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15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15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15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15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15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15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15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15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15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15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15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15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15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15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15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15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15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15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15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15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15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15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15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15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15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15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15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15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15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15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15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15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15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15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15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15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15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15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15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15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15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15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15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15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15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15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15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15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15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15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15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15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15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15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15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15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15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15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15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15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15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15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15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15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15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15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15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15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15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15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15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15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15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15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15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15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15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15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15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15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15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15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15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15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15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15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15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15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15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15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15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15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15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15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15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15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15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15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15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15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15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15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15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15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15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15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15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15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15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15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15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15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15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15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15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15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15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15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15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15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15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15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15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15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15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15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15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15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15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15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15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15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15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15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15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15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15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15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15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15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15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15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15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15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15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15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15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15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15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15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15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15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15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15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15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15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15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15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15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15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15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15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15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15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15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15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15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15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15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15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15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15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15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15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15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15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15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15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15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15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15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15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15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15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15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15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15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15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15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15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15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15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15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15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15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15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15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15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15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15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15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15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15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15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15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15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15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15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15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15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15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15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15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15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15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15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15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15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15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15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15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15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15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15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15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15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15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15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15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15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15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15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15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15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15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15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15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15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15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15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15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15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15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15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15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15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15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15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15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15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15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15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15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15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15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15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15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15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15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15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15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15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15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15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15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15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15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15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15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15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15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15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15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15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15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15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15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15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15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15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15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15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15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15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15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15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15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15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15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15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15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15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15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15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15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15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15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15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15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15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15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15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15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15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15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15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15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15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15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15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15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15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15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15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15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15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15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15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15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15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15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15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15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15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15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15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15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15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15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15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15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15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15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15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15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15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15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15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15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15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15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15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15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15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15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15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15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15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15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15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15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15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15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15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15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15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15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15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15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15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15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15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15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15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15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15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15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15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15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15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15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15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15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15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15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15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15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15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15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15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15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15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15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15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15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15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15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15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15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15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15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15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15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15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15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15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15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15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15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15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15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15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15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15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15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15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15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15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15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15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15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15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15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15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15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15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15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15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15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15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15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15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15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15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15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15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15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15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15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15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15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15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15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15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15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15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15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15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15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15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15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15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15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15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15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15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15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15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15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15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15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15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15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15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15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15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15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15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15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15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15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15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15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15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15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15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15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15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15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15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15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15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15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15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15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15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15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15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15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15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15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15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15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15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15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15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15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15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15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15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15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15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15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15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15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15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15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15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15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15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15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15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15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15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15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15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15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15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15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15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15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15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15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15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15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15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15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15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15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15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15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15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15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15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15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15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15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15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15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15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15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50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-0.09</v>
      </c>
      <c r="C2" s="3">
        <v>338.96600000000001</v>
      </c>
      <c r="D2" s="3">
        <v>-0.56999999999999995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-1.24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0.63</v>
      </c>
      <c r="L3" s="6">
        <f>D650</f>
        <v>0.55000000000000004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-0.32</v>
      </c>
      <c r="C4" s="3">
        <v>339.73</v>
      </c>
      <c r="D4" s="3">
        <v>-1.17</v>
      </c>
    </row>
    <row r="5" spans="1:16" x14ac:dyDescent="0.15">
      <c r="A5" s="4">
        <v>340.11099999999999</v>
      </c>
      <c r="B5" s="4">
        <v>-0.61</v>
      </c>
      <c r="C5" s="3">
        <v>340.11099999999999</v>
      </c>
      <c r="D5" s="3">
        <v>-1.19</v>
      </c>
      <c r="P5" s="9"/>
    </row>
    <row r="6" spans="1:16" x14ac:dyDescent="0.15">
      <c r="A6" s="4">
        <v>340.49299999999999</v>
      </c>
      <c r="B6" s="4">
        <v>-0.69</v>
      </c>
      <c r="C6" s="3">
        <v>340.49299999999999</v>
      </c>
      <c r="D6" s="3">
        <v>-1.93</v>
      </c>
    </row>
    <row r="7" spans="1:16" x14ac:dyDescent="0.15">
      <c r="A7" s="4">
        <v>340.875</v>
      </c>
      <c r="B7" s="4">
        <v>0.36</v>
      </c>
      <c r="C7" s="3">
        <v>340.875</v>
      </c>
      <c r="D7" s="3">
        <v>0</v>
      </c>
      <c r="P7" s="9"/>
    </row>
    <row r="8" spans="1:16" x14ac:dyDescent="0.15">
      <c r="A8" s="4">
        <v>341.25599999999997</v>
      </c>
      <c r="B8" s="4">
        <v>0.22</v>
      </c>
      <c r="C8" s="3">
        <v>341.25599999999997</v>
      </c>
      <c r="D8" s="3">
        <v>0.26</v>
      </c>
    </row>
    <row r="9" spans="1:16" x14ac:dyDescent="0.15">
      <c r="A9" s="4">
        <v>341.63799999999998</v>
      </c>
      <c r="B9" s="4">
        <v>0.5</v>
      </c>
      <c r="C9" s="3">
        <v>341.63799999999998</v>
      </c>
      <c r="D9" s="3">
        <v>0.48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0.82</v>
      </c>
      <c r="C13" s="3">
        <v>343.16300000000001</v>
      </c>
      <c r="D13" s="3">
        <v>0.44</v>
      </c>
    </row>
    <row r="14" spans="1:16" x14ac:dyDescent="0.15">
      <c r="A14" s="4">
        <v>343.54399999999998</v>
      </c>
      <c r="B14" s="4">
        <v>0.52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1.27</v>
      </c>
      <c r="C17" s="3">
        <v>344.68799999999999</v>
      </c>
      <c r="D17" s="3">
        <v>0.74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0.92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1.22</v>
      </c>
    </row>
    <row r="20" spans="1:4" x14ac:dyDescent="0.15">
      <c r="A20" s="4">
        <v>345.83100000000002</v>
      </c>
      <c r="B20" s="4">
        <v>0.4</v>
      </c>
      <c r="C20" s="3">
        <v>345.83100000000002</v>
      </c>
      <c r="D20" s="3">
        <v>-0.03</v>
      </c>
    </row>
    <row r="21" spans="1:4" x14ac:dyDescent="0.15">
      <c r="A21" s="4">
        <v>346.21199999999999</v>
      </c>
      <c r="B21" s="4">
        <v>0.35</v>
      </c>
      <c r="C21" s="3">
        <v>346.21199999999999</v>
      </c>
      <c r="D21" s="3">
        <v>-0.46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0.37</v>
      </c>
      <c r="C23" s="3">
        <v>346.97399999999999</v>
      </c>
      <c r="D23" s="3">
        <v>0</v>
      </c>
    </row>
    <row r="24" spans="1:4" x14ac:dyDescent="0.15">
      <c r="A24" s="4">
        <v>347.35500000000002</v>
      </c>
      <c r="B24" s="4">
        <v>0.27</v>
      </c>
      <c r="C24" s="3">
        <v>347.35500000000002</v>
      </c>
      <c r="D24" s="3">
        <v>0.63</v>
      </c>
    </row>
    <row r="25" spans="1:4" x14ac:dyDescent="0.15">
      <c r="A25" s="4">
        <v>347.73599999999999</v>
      </c>
      <c r="B25" s="4">
        <v>0.28999999999999998</v>
      </c>
      <c r="C25" s="3">
        <v>347.73599999999999</v>
      </c>
      <c r="D25" s="3">
        <v>0.61</v>
      </c>
    </row>
    <row r="26" spans="1:4" x14ac:dyDescent="0.15">
      <c r="A26" s="4">
        <v>348.11700000000002</v>
      </c>
      <c r="B26" s="4">
        <v>0.3</v>
      </c>
      <c r="C26" s="3">
        <v>348.11700000000002</v>
      </c>
      <c r="D26" s="3">
        <v>0.55000000000000004</v>
      </c>
    </row>
    <row r="27" spans="1:4" x14ac:dyDescent="0.15">
      <c r="A27" s="4">
        <v>348.49799999999999</v>
      </c>
      <c r="B27" s="4">
        <v>0.26</v>
      </c>
      <c r="C27" s="3">
        <v>348.49799999999999</v>
      </c>
      <c r="D27" s="3">
        <v>0.48</v>
      </c>
    </row>
    <row r="28" spans="1:4" x14ac:dyDescent="0.15">
      <c r="A28" s="4">
        <v>348.87900000000002</v>
      </c>
      <c r="B28" s="4">
        <v>0.27</v>
      </c>
      <c r="C28" s="3">
        <v>348.87900000000002</v>
      </c>
      <c r="D28" s="3">
        <v>0.49</v>
      </c>
    </row>
    <row r="29" spans="1:4" x14ac:dyDescent="0.15">
      <c r="A29" s="4">
        <v>349.25900000000001</v>
      </c>
      <c r="B29" s="4">
        <v>0.27</v>
      </c>
      <c r="C29" s="3">
        <v>349.25900000000001</v>
      </c>
      <c r="D29" s="3">
        <v>0.49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0.48</v>
      </c>
    </row>
    <row r="31" spans="1:4" x14ac:dyDescent="0.15">
      <c r="A31" s="4">
        <v>350.02100000000002</v>
      </c>
      <c r="B31" s="4">
        <v>0.24</v>
      </c>
      <c r="C31" s="3">
        <v>350.02100000000002</v>
      </c>
      <c r="D31" s="3">
        <v>0.47</v>
      </c>
    </row>
    <row r="32" spans="1:4" x14ac:dyDescent="0.15">
      <c r="A32" s="4">
        <v>350.40100000000001</v>
      </c>
      <c r="B32" s="4">
        <v>0.25</v>
      </c>
      <c r="C32" s="3">
        <v>350.40100000000001</v>
      </c>
      <c r="D32" s="3">
        <v>0.48</v>
      </c>
    </row>
    <row r="33" spans="1:4" x14ac:dyDescent="0.15">
      <c r="A33" s="4">
        <v>350.78199999999998</v>
      </c>
      <c r="B33" s="4">
        <v>0.23</v>
      </c>
      <c r="C33" s="3">
        <v>350.78199999999998</v>
      </c>
      <c r="D33" s="3">
        <v>0.49</v>
      </c>
    </row>
    <row r="34" spans="1:4" x14ac:dyDescent="0.15">
      <c r="A34" s="4">
        <v>351.16199999999998</v>
      </c>
      <c r="B34" s="4">
        <v>0.23</v>
      </c>
      <c r="C34" s="3">
        <v>351.16199999999998</v>
      </c>
      <c r="D34" s="3">
        <v>0.5</v>
      </c>
    </row>
    <row r="35" spans="1:4" x14ac:dyDescent="0.15">
      <c r="A35" s="4">
        <v>351.54300000000001</v>
      </c>
      <c r="B35" s="4">
        <v>0.22</v>
      </c>
      <c r="C35" s="3">
        <v>351.54300000000001</v>
      </c>
      <c r="D35" s="3">
        <v>0.5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0.51</v>
      </c>
    </row>
    <row r="37" spans="1:4" x14ac:dyDescent="0.15">
      <c r="A37" s="4">
        <v>352.30399999999997</v>
      </c>
      <c r="B37" s="4">
        <v>0.2</v>
      </c>
      <c r="C37" s="3">
        <v>352.30399999999997</v>
      </c>
      <c r="D37" s="3">
        <v>0.51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0.5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0.19</v>
      </c>
      <c r="C40" s="3">
        <v>353.44499999999999</v>
      </c>
      <c r="D40" s="3">
        <v>0.46</v>
      </c>
    </row>
    <row r="41" spans="1:4" x14ac:dyDescent="0.15">
      <c r="A41" s="4">
        <v>353.82499999999999</v>
      </c>
      <c r="B41" s="4">
        <v>0.19</v>
      </c>
      <c r="C41" s="3">
        <v>353.82499999999999</v>
      </c>
      <c r="D41" s="3">
        <v>0.46</v>
      </c>
    </row>
    <row r="42" spans="1:4" x14ac:dyDescent="0.15">
      <c r="A42" s="4">
        <v>354.20499999999998</v>
      </c>
      <c r="B42" s="4">
        <v>0.2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0.19</v>
      </c>
      <c r="C43" s="3">
        <v>354.58499999999998</v>
      </c>
      <c r="D43" s="3">
        <v>0.44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0.44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0.43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0.42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0.44</v>
      </c>
    </row>
    <row r="52" spans="1:4" x14ac:dyDescent="0.15">
      <c r="A52" s="4">
        <v>358.005</v>
      </c>
      <c r="B52" s="4">
        <v>0.15</v>
      </c>
      <c r="C52" s="3">
        <v>358.005</v>
      </c>
      <c r="D52" s="3">
        <v>0.43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0.44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0.16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0.48</v>
      </c>
    </row>
    <row r="57" spans="1:4" x14ac:dyDescent="0.15">
      <c r="A57" s="4">
        <v>359.90300000000002</v>
      </c>
      <c r="B57" s="4">
        <v>0.16</v>
      </c>
      <c r="C57" s="3">
        <v>359.90300000000002</v>
      </c>
      <c r="D57" s="3">
        <v>0.49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0.49</v>
      </c>
    </row>
    <row r="59" spans="1:4" x14ac:dyDescent="0.15">
      <c r="A59" s="4">
        <v>360.66199999999998</v>
      </c>
      <c r="B59" s="4">
        <v>0.16</v>
      </c>
      <c r="C59" s="3">
        <v>360.66199999999998</v>
      </c>
      <c r="D59" s="3">
        <v>0.49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0.48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0.43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0.42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0.41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0.41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0.44</v>
      </c>
    </row>
    <row r="69" spans="1:4" x14ac:dyDescent="0.15">
      <c r="A69" s="4">
        <v>364.45600000000002</v>
      </c>
      <c r="B69" s="4">
        <v>0.13</v>
      </c>
      <c r="C69" s="3">
        <v>364.45600000000002</v>
      </c>
      <c r="D69" s="3">
        <v>0.45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0.13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0.47</v>
      </c>
    </row>
    <row r="74" spans="1:4" x14ac:dyDescent="0.15">
      <c r="A74" s="4">
        <v>366.351</v>
      </c>
      <c r="B74" s="4">
        <v>0.12</v>
      </c>
      <c r="C74" s="3">
        <v>366.351</v>
      </c>
      <c r="D74" s="3">
        <v>0.45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0.45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0.45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0.44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0.44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0.11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0.46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0.46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0.45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0.44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0.43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0.43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0.43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0.44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0.45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0.45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0.46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0.47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0.47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0.47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0.47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0.47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0.46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0.46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0.46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0.46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0.46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0.47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0.48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0.48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0.48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0.48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0.47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0.48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0.49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0.47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0.48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0.5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0.5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0.5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0.5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0.5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0.5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0.5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0.5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0.5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0.5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0.5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0.5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0.51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0.51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0.51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0.51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0.51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0.52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0.51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0.51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0.53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0.53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0.53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0.54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0.54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0.55000000000000004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0.55000000000000004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0.55000000000000004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0.55000000000000004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0.55000000000000004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0.55000000000000004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0.56000000000000005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0.56000000000000005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0.56000000000000005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0.56000000000000005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0.56000000000000005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0.56000000000000005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0.56000000000000005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0.56000000000000005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0.56000000000000005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0.56999999999999995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0.56999999999999995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0.56999999999999995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0.56999999999999995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0.56999999999999995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0.56999999999999995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0.57999999999999996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0.57999999999999996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0.57999999999999996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0.59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0.59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0.6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0.6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0.6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0.6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0.6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0.61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0.61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0.61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0.61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0.61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0.61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0.62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0.62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0.62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0.62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0.62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0.63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0.63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0.63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0.63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0.63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0.63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0.63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0.63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0.63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0.63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0.64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0.63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0.63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0.63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0.63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0.63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0.63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0.63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0.63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0.63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0.63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0.62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0.62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0.62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0.62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0.61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0.61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0.61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0.61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0.61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0.61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0.61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0.6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0.6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0.6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0.6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0.6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0.6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0.59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0.59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0.59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0.59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0.59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0.57999999999999996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0.57999999999999996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0.57999999999999996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0.57999999999999996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0.57999999999999996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0.57999999999999996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0.56999999999999995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0.56999999999999995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0.56999999999999995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0.56999999999999995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0.56000000000000005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0.56000000000000005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0.56000000000000005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0.56000000000000005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0.55000000000000004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0.55000000000000004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0.55000000000000004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0.55000000000000004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0.55000000000000004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0.53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0.53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0.53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0.53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0.53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0.51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0.51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0.5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0.5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0.5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0.5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0.49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0.49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0.49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0.49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0.48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0.48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0.48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0.48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0.48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0.48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0.47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0.47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0.47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0.46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0.46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0.46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0.44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0.44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0.44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0.44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0.43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0.43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0.42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0.42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0.42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0.41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0.41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0.41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0.41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0.4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0.39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0.39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0.39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0.39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0.39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0.39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0.39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0.39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0.39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0.39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0.39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0.39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0.38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0.38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0.38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0.38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0.38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0.38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0.38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0.38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0.38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0.38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0.38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0.38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0.38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0.38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0.38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0.38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0.38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0.38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0.38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0.38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0.38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0.38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0.38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0.38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0.38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0.38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0.38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0.38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0.38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0.38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0.38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0.38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0.38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0.38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0.38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0.38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0.38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0.38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0.38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0.38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0.38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0.38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0.38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0.39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0.39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0.39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0.39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0.39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0.39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0.39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0.39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0.39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0.39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0.39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0.39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0.39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0.39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0.39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0.39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0.39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0.4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0.4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0.4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0.4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0.4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0.4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0.4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0.4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0.4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0.4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0.4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0.4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0.41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0.41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0.41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0.41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0.41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0.41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0.41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0.41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0.41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0.42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0.42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0.42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0.42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0.42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0.42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0.42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0.42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0.43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0.43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0.43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0.43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0.43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0.43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0.43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0.43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0.44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0.44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0.44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0.44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0.44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0.44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0.45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0.45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0.45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0.45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0.45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0.45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0.45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0.45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0.46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0.46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0.46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0.46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0.46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0.46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0.47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0.47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0.47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0.47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0.47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0.47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0.48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0.48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0.48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0.48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0.48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0.48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0.49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0.49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0.49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0.49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0.49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0.49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0.5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0.5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0.5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0.5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0.5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0.5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0.5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0.51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0.51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0.51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0.51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0.51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0.51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0.52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0.52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0.52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0.52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0.52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0.52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0.53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0.53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0.53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0.53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0.53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0.53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0.53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0.53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0.53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0.54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0.54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0.54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0.54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0.54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0.54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0.54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0.54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0.54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0.54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0.54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0.55000000000000004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0.55000000000000004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0.55000000000000004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0.55000000000000004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0.55000000000000004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0.55000000000000004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0.55000000000000004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0.55000000000000004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0.55000000000000004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0.55000000000000004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0.55000000000000004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0.55000000000000004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0.55000000000000004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0.55000000000000004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0.55000000000000004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0.55000000000000004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0.55000000000000004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0.55000000000000004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0.55000000000000004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0.54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0.54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0.54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0.54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0.54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0.54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0.54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0.54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0.54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0.53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0.53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0.53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0.53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0.53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0.53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0.53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0.52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0.52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0.52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0.52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0.52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0.51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0.51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0.51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0.51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0.5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0.5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0.5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0.5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0.49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0.49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0.49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0.48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0.48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0.48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0.47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0.47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0.47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0.46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0.46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0.46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0.46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0.45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0.45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0.44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0.44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0.44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0.43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0.43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0.43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0.42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0.42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0.42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0.41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0.41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0.4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0.4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0.4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0.39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0.38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0.38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0.38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0.37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0.37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0.36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0.36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0.36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0.35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0.35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0.34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0.34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0.34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0.33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0.33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0.32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0.32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0.32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0.31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0.31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0.3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0.3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0.3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0.28999999999999998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0.28999999999999998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0.28999999999999998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0.28000000000000003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0.28000000000000003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0.28000000000000003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0.27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0.27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0.27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0.26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0.26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0.26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0.25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0.25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0.25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0.24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0.24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0.24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0.23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0.23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0.23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0.22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0.22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0.22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0.22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0.21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0.21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0.21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0.21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0.2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0.2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0.2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0.2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0.19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0.19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0.19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0.19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0.18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0.18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0.18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0.18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0.18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0.17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0.17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0.17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0.17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0.17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0.16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0.16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0.16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0.16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0.16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0.16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0.15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0.15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0.15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0.15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0.15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0.15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0.15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0.14000000000000001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0.14000000000000001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0.14000000000000001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0.14000000000000001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0.14000000000000001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0.14000000000000001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0.14000000000000001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0.14000000000000001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0.13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0.13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0.13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0.13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0.13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0.13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0.13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0.13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0.13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0.13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0.12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0.12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0.12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0.12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0.12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0.12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0.12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15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15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15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15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15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15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15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15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15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15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15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15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15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15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15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15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15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15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15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15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15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15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15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15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15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15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15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15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15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15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15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15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15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15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15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15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15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15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15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15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15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15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15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15">
      <c r="A986" s="4">
        <v>694.26700000000005</v>
      </c>
      <c r="B986" s="4">
        <v>0.1</v>
      </c>
      <c r="C986" s="3">
        <v>694.26700000000005</v>
      </c>
      <c r="D986" s="3">
        <v>0.11</v>
      </c>
    </row>
    <row r="987" spans="1:4" x14ac:dyDescent="0.15">
      <c r="A987" s="4">
        <v>694.60599999999999</v>
      </c>
      <c r="B987" s="4">
        <v>0.1</v>
      </c>
      <c r="C987" s="3">
        <v>694.60599999999999</v>
      </c>
      <c r="D987" s="3">
        <v>0.11</v>
      </c>
    </row>
    <row r="988" spans="1:4" x14ac:dyDescent="0.15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15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15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15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15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15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15">
      <c r="A994" s="4">
        <v>696.97699999999998</v>
      </c>
      <c r="B994" s="4">
        <v>0.1</v>
      </c>
      <c r="C994" s="3">
        <v>696.97699999999998</v>
      </c>
      <c r="D994" s="3">
        <v>0.11</v>
      </c>
    </row>
    <row r="995" spans="1:4" x14ac:dyDescent="0.15">
      <c r="A995" s="4">
        <v>697.31600000000003</v>
      </c>
      <c r="B995" s="4">
        <v>0.1</v>
      </c>
      <c r="C995" s="3">
        <v>697.31600000000003</v>
      </c>
      <c r="D995" s="3">
        <v>0.11</v>
      </c>
    </row>
    <row r="996" spans="1:4" x14ac:dyDescent="0.15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15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15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15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15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15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15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15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15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15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15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15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15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15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15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15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15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15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15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15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15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15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15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15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15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15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15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15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15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15">
      <c r="A1025" s="4">
        <v>707.45100000000002</v>
      </c>
      <c r="B1025" s="4">
        <v>0.11</v>
      </c>
      <c r="C1025" s="3">
        <v>707.45100000000002</v>
      </c>
      <c r="D1025" s="3">
        <v>0.12</v>
      </c>
    </row>
    <row r="1026" spans="1:4" x14ac:dyDescent="0.15">
      <c r="A1026" s="4">
        <v>707.78800000000001</v>
      </c>
      <c r="B1026" s="4">
        <v>0.11</v>
      </c>
      <c r="C1026" s="3">
        <v>707.78800000000001</v>
      </c>
      <c r="D1026" s="3">
        <v>0.12</v>
      </c>
    </row>
    <row r="1027" spans="1:4" x14ac:dyDescent="0.15">
      <c r="A1027" s="4">
        <v>708.125</v>
      </c>
      <c r="B1027" s="4">
        <v>0.11</v>
      </c>
      <c r="C1027" s="3">
        <v>708.125</v>
      </c>
      <c r="D1027" s="3">
        <v>0.12</v>
      </c>
    </row>
    <row r="1028" spans="1:4" x14ac:dyDescent="0.15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15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15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15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15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15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15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15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15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15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15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15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15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15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15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15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15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15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15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15">
      <c r="A1047" s="4">
        <v>714.85500000000002</v>
      </c>
      <c r="B1047" s="4">
        <v>0.12</v>
      </c>
      <c r="C1047" s="3">
        <v>714.85500000000002</v>
      </c>
      <c r="D1047" s="3">
        <v>0.13</v>
      </c>
    </row>
    <row r="1048" spans="1:4" x14ac:dyDescent="0.15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15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15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15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15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15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15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15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15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15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15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15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15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15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15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15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15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15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15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15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15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15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15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15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15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15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15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15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15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15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15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15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15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15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15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15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15">
      <c r="A1084" s="4">
        <v>727.255</v>
      </c>
      <c r="B1084" s="4">
        <v>0.15</v>
      </c>
      <c r="C1084" s="3">
        <v>727.255</v>
      </c>
      <c r="D1084" s="3">
        <v>0.16</v>
      </c>
    </row>
    <row r="1085" spans="1:4" x14ac:dyDescent="0.15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15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15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15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15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15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15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15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15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15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15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15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15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15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15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15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15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15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15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15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15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15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15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15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15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15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15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15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15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15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15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15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15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15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15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15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15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15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15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15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15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15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15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15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15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15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15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15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15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15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15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15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15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15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15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15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15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15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15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15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15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15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15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15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15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15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15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15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15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15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15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15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15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15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15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15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15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15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15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15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15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15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15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15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15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15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15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15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15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15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15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15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15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15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15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15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15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15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15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15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15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15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15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15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15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15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15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15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15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15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15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15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15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15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15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15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15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15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15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15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15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15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15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15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15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15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15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15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15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15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15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15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15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15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15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15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15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15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15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15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15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15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15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15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15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15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15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15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15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15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15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15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15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15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15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15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15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15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15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15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15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15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15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15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15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15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15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15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15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15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15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15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15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15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15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15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15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15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15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15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15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15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15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15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15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15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15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15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15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15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15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15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15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15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15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15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15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15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15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15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15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15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15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15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15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15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15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15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15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15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15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15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15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15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15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15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15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15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15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15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15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15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15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15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15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15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15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15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15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15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15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15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15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15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15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15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15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15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15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15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15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15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15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15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15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15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15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15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15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15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15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15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15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15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15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15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15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15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15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15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15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15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15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15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15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15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15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15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15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15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15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15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15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15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15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15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15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15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15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15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15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15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15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15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15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15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15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15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15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15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15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15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15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15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15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15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15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15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15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15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15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15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15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15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15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15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15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15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15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15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15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15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15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15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15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15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15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15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15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15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15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15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15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15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15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15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15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15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15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15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15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15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15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15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15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15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15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15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15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15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15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15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15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15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15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15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15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15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15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15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15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15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15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15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15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15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15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15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15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15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15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15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15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15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15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15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15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15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15">
      <c r="A1458" s="4">
        <v>848.774</v>
      </c>
      <c r="B1458" s="4">
        <v>0.26</v>
      </c>
      <c r="C1458" s="3">
        <v>848.774</v>
      </c>
      <c r="D1458" s="3">
        <v>0.27</v>
      </c>
    </row>
    <row r="1459" spans="1:4" x14ac:dyDescent="0.15">
      <c r="A1459" s="4">
        <v>849.08900000000006</v>
      </c>
      <c r="B1459" s="4">
        <v>0.26</v>
      </c>
      <c r="C1459" s="3">
        <v>849.08900000000006</v>
      </c>
      <c r="D1459" s="3">
        <v>0.27</v>
      </c>
    </row>
    <row r="1460" spans="1:4" x14ac:dyDescent="0.15">
      <c r="A1460" s="4">
        <v>849.404</v>
      </c>
      <c r="B1460" s="4">
        <v>0.26</v>
      </c>
      <c r="C1460" s="3">
        <v>849.404</v>
      </c>
      <c r="D1460" s="3">
        <v>0.27</v>
      </c>
    </row>
    <row r="1461" spans="1:4" x14ac:dyDescent="0.15">
      <c r="A1461" s="4">
        <v>849.72</v>
      </c>
      <c r="B1461" s="4">
        <v>0.26</v>
      </c>
      <c r="C1461" s="3">
        <v>849.72</v>
      </c>
      <c r="D1461" s="3">
        <v>0.27</v>
      </c>
    </row>
    <row r="1462" spans="1:4" x14ac:dyDescent="0.15">
      <c r="A1462" s="4">
        <v>850.03499999999997</v>
      </c>
      <c r="B1462" s="4">
        <v>0.26</v>
      </c>
      <c r="C1462" s="3">
        <v>850.03499999999997</v>
      </c>
      <c r="D1462" s="3">
        <v>0.27</v>
      </c>
    </row>
    <row r="1463" spans="1:4" x14ac:dyDescent="0.15">
      <c r="A1463" s="4">
        <v>850.35</v>
      </c>
      <c r="B1463" s="4">
        <v>0.26</v>
      </c>
      <c r="C1463" s="3">
        <v>850.35</v>
      </c>
      <c r="D1463" s="3">
        <v>0.27</v>
      </c>
    </row>
    <row r="1464" spans="1:4" x14ac:dyDescent="0.15">
      <c r="A1464" s="4">
        <v>850.66499999999996</v>
      </c>
      <c r="B1464" s="4">
        <v>0.26</v>
      </c>
      <c r="C1464" s="3">
        <v>850.66499999999996</v>
      </c>
      <c r="D1464" s="3">
        <v>0.27</v>
      </c>
    </row>
    <row r="1465" spans="1:4" x14ac:dyDescent="0.15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15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15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15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15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15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15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15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15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15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15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15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15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15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15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15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15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15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15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15">
      <c r="A1484" s="4">
        <v>856.95600000000002</v>
      </c>
      <c r="B1484" s="4">
        <v>0.27</v>
      </c>
      <c r="C1484" s="3">
        <v>856.95600000000002</v>
      </c>
      <c r="D1484" s="3">
        <v>0.28000000000000003</v>
      </c>
    </row>
    <row r="1485" spans="1:4" x14ac:dyDescent="0.15">
      <c r="A1485" s="4">
        <v>857.27</v>
      </c>
      <c r="B1485" s="4">
        <v>0.27</v>
      </c>
      <c r="C1485" s="3">
        <v>857.27</v>
      </c>
      <c r="D1485" s="3">
        <v>0.28000000000000003</v>
      </c>
    </row>
    <row r="1486" spans="1:4" x14ac:dyDescent="0.15">
      <c r="A1486" s="4">
        <v>857.58399999999995</v>
      </c>
      <c r="B1486" s="4">
        <v>0.27</v>
      </c>
      <c r="C1486" s="3">
        <v>857.58399999999995</v>
      </c>
      <c r="D1486" s="3">
        <v>0.28000000000000003</v>
      </c>
    </row>
    <row r="1487" spans="1:4" x14ac:dyDescent="0.15">
      <c r="A1487" s="4">
        <v>857.89800000000002</v>
      </c>
      <c r="B1487" s="4">
        <v>0.27</v>
      </c>
      <c r="C1487" s="3">
        <v>857.89800000000002</v>
      </c>
      <c r="D1487" s="3">
        <v>0.28000000000000003</v>
      </c>
    </row>
    <row r="1488" spans="1:4" x14ac:dyDescent="0.15">
      <c r="A1488" s="4">
        <v>858.21199999999999</v>
      </c>
      <c r="B1488" s="4">
        <v>0.27</v>
      </c>
      <c r="C1488" s="3">
        <v>858.21199999999999</v>
      </c>
      <c r="D1488" s="3">
        <v>0.28000000000000003</v>
      </c>
    </row>
    <row r="1489" spans="1:4" x14ac:dyDescent="0.15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15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15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15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15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15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15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15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15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15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15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15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15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15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15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15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15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15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15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15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15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15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15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15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15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15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15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15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15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15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15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15">
      <c r="A1520" s="4">
        <v>868.22799999999995</v>
      </c>
      <c r="B1520" s="4">
        <v>0.28000000000000003</v>
      </c>
      <c r="C1520" s="3">
        <v>868.22799999999995</v>
      </c>
      <c r="D1520" s="3">
        <v>0.28999999999999998</v>
      </c>
    </row>
    <row r="1521" spans="1:4" x14ac:dyDescent="0.15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15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15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15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15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15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15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15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15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15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15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15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15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15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15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15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15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15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15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15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15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15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15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15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15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15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15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15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15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15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15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15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15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15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15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15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15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15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15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15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15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15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15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15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15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15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15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15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15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15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15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15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15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15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15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15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15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15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15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15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15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15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15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15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15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15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15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15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15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15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15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15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15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15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15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15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15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15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15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15">
      <c r="A1600" s="4">
        <v>893.03</v>
      </c>
      <c r="B1600" s="4">
        <v>0.33</v>
      </c>
      <c r="C1600" s="3">
        <v>893.03</v>
      </c>
      <c r="D1600" s="3">
        <v>0.34</v>
      </c>
    </row>
    <row r="1601" spans="1:4" x14ac:dyDescent="0.15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15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15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15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15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15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15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15">
      <c r="A1608" s="4">
        <v>895.49199999999996</v>
      </c>
      <c r="B1608" s="4">
        <v>0.34</v>
      </c>
      <c r="C1608" s="3">
        <v>895.49199999999996</v>
      </c>
      <c r="D1608" s="3">
        <v>0.35</v>
      </c>
    </row>
    <row r="1609" spans="1:4" x14ac:dyDescent="0.15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15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15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15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15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15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15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15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15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15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15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15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15">
      <c r="A1622" s="4">
        <v>899.79100000000005</v>
      </c>
      <c r="B1622" s="4">
        <v>0.35</v>
      </c>
      <c r="C1622" s="3">
        <v>899.79100000000005</v>
      </c>
      <c r="D1622" s="3">
        <v>0.36</v>
      </c>
    </row>
    <row r="1623" spans="1:4" x14ac:dyDescent="0.15">
      <c r="A1623" s="4">
        <v>900.09799999999996</v>
      </c>
      <c r="B1623" s="4">
        <v>0.35</v>
      </c>
      <c r="C1623" s="3">
        <v>900.09799999999996</v>
      </c>
      <c r="D1623" s="3">
        <v>0.36</v>
      </c>
    </row>
    <row r="1624" spans="1:4" x14ac:dyDescent="0.15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15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15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15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15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15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15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15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15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15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15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15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15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15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15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15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15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15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15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15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15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15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15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15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15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15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15">
      <c r="A1650" s="4">
        <v>908.35900000000004</v>
      </c>
      <c r="B1650" s="4">
        <v>0.37</v>
      </c>
      <c r="C1650" s="3">
        <v>908.35900000000004</v>
      </c>
      <c r="D1650" s="3">
        <v>0.38</v>
      </c>
    </row>
    <row r="1651" spans="1:4" x14ac:dyDescent="0.15">
      <c r="A1651" s="4">
        <v>908.66399999999999</v>
      </c>
      <c r="B1651" s="4">
        <v>0.37</v>
      </c>
      <c r="C1651" s="3">
        <v>908.66399999999999</v>
      </c>
      <c r="D1651" s="3">
        <v>0.38</v>
      </c>
    </row>
    <row r="1652" spans="1:4" x14ac:dyDescent="0.15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15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15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15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15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15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15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15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15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15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15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15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15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15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15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15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15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15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15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15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15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15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15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15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15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15">
      <c r="A1677" s="4">
        <v>916.58100000000002</v>
      </c>
      <c r="B1677" s="4">
        <v>0.41</v>
      </c>
      <c r="C1677" s="3">
        <v>916.58100000000002</v>
      </c>
      <c r="D1677" s="3">
        <v>0.42</v>
      </c>
    </row>
    <row r="1678" spans="1:4" x14ac:dyDescent="0.15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15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15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15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15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15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15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15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15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15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15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15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15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15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15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15">
      <c r="A1693" s="4">
        <v>921.43399999999997</v>
      </c>
      <c r="B1693" s="4">
        <v>0.45</v>
      </c>
      <c r="C1693" s="3">
        <v>921.43399999999997</v>
      </c>
      <c r="D1693" s="3">
        <v>0.46</v>
      </c>
    </row>
    <row r="1694" spans="1:4" x14ac:dyDescent="0.15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15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15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15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15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15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15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15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15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15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15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15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15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15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15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15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15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15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15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15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15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15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15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15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15">
      <c r="A1718" s="4">
        <v>928.99</v>
      </c>
      <c r="B1718" s="4">
        <v>0.56000000000000005</v>
      </c>
      <c r="C1718" s="3">
        <v>928.99</v>
      </c>
      <c r="D1718" s="3">
        <v>0.56999999999999995</v>
      </c>
    </row>
    <row r="1719" spans="1:4" x14ac:dyDescent="0.15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15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15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15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15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15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15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15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15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15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15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15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15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15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15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15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15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15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15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15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15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15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15">
      <c r="A1741" s="4">
        <v>935.91099999999994</v>
      </c>
      <c r="B1741" s="4">
        <v>0.71</v>
      </c>
      <c r="C1741" s="3">
        <v>935.91099999999994</v>
      </c>
      <c r="D1741" s="3">
        <v>0.72</v>
      </c>
    </row>
    <row r="1742" spans="1:4" x14ac:dyDescent="0.15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15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15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15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15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15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15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15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15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15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15">
      <c r="A1752" s="4">
        <v>939.21100000000001</v>
      </c>
      <c r="B1752" s="4">
        <v>0.8</v>
      </c>
      <c r="C1752" s="3">
        <v>939.21100000000001</v>
      </c>
      <c r="D1752" s="3">
        <v>0.82</v>
      </c>
    </row>
    <row r="1753" spans="1:4" x14ac:dyDescent="0.15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15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15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15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15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15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15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15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15">
      <c r="A1761" s="4">
        <v>941.90700000000004</v>
      </c>
      <c r="B1761" s="4">
        <v>0.88</v>
      </c>
      <c r="C1761" s="3">
        <v>941.90700000000004</v>
      </c>
      <c r="D1761" s="3">
        <v>0.9</v>
      </c>
    </row>
    <row r="1762" spans="1:4" x14ac:dyDescent="0.15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0.92</v>
      </c>
    </row>
    <row r="1764" spans="1:4" x14ac:dyDescent="0.15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15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15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15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15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15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15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15">
      <c r="A1771" s="4">
        <v>944.89599999999996</v>
      </c>
      <c r="B1771" s="4">
        <v>0.98</v>
      </c>
      <c r="C1771" s="3">
        <v>944.89599999999996</v>
      </c>
      <c r="D1771" s="3">
        <v>0.99</v>
      </c>
    </row>
    <row r="1772" spans="1:4" x14ac:dyDescent="0.15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15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15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15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15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15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15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1.1100000000000001</v>
      </c>
    </row>
    <row r="1782" spans="1:4" x14ac:dyDescent="0.15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15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15">
      <c r="A1784" s="4">
        <v>948.774</v>
      </c>
      <c r="B1784" s="4">
        <v>1.1399999999999999</v>
      </c>
      <c r="C1784" s="3">
        <v>948.774</v>
      </c>
      <c r="D1784" s="3">
        <v>1.1499999999999999</v>
      </c>
    </row>
    <row r="1785" spans="1:4" x14ac:dyDescent="0.15">
      <c r="A1785" s="4">
        <v>949.072</v>
      </c>
      <c r="B1785" s="4">
        <v>1.1599999999999999</v>
      </c>
      <c r="C1785" s="3">
        <v>949.072</v>
      </c>
      <c r="D1785" s="3">
        <v>1.17</v>
      </c>
    </row>
    <row r="1786" spans="1:4" x14ac:dyDescent="0.15">
      <c r="A1786" s="4">
        <v>949.37</v>
      </c>
      <c r="B1786" s="4">
        <v>1.18</v>
      </c>
      <c r="C1786" s="3">
        <v>949.37</v>
      </c>
      <c r="D1786" s="3">
        <v>1.19</v>
      </c>
    </row>
    <row r="1787" spans="1:4" x14ac:dyDescent="0.15">
      <c r="A1787" s="4">
        <v>949.66700000000003</v>
      </c>
      <c r="B1787" s="4">
        <v>1.2</v>
      </c>
      <c r="C1787" s="3">
        <v>949.66700000000003</v>
      </c>
      <c r="D1787" s="3">
        <v>1.2</v>
      </c>
    </row>
    <row r="1788" spans="1:4" x14ac:dyDescent="0.15">
      <c r="A1788" s="4">
        <v>949.96500000000003</v>
      </c>
      <c r="B1788" s="4">
        <v>1.22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1.24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15">
      <c r="A1791" s="4">
        <v>950.85799999999995</v>
      </c>
      <c r="B1791" s="4">
        <v>1.26</v>
      </c>
      <c r="C1791" s="3">
        <v>950.85799999999995</v>
      </c>
      <c r="D1791" s="3">
        <v>1.27</v>
      </c>
    </row>
    <row r="1792" spans="1:4" x14ac:dyDescent="0.15">
      <c r="A1792" s="4">
        <v>951.15599999999995</v>
      </c>
      <c r="B1792" s="4">
        <v>1.27</v>
      </c>
      <c r="C1792" s="3">
        <v>951.15599999999995</v>
      </c>
      <c r="D1792" s="3">
        <v>1.28</v>
      </c>
    </row>
    <row r="1793" spans="1:4" x14ac:dyDescent="0.15">
      <c r="A1793" s="4">
        <v>951.45299999999997</v>
      </c>
      <c r="B1793" s="4">
        <v>1.28</v>
      </c>
      <c r="C1793" s="3">
        <v>951.45299999999997</v>
      </c>
      <c r="D1793" s="3">
        <v>1.29</v>
      </c>
    </row>
    <row r="1794" spans="1:4" x14ac:dyDescent="0.15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15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15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15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15">
      <c r="A1798" s="4">
        <v>952.94</v>
      </c>
      <c r="B1798" s="4">
        <v>1.34</v>
      </c>
      <c r="C1798" s="3">
        <v>952.94</v>
      </c>
      <c r="D1798" s="3">
        <v>1.36</v>
      </c>
    </row>
    <row r="1799" spans="1:4" x14ac:dyDescent="0.15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15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15">
      <c r="A1801" s="4">
        <v>953.83100000000002</v>
      </c>
      <c r="B1801" s="4">
        <v>1.4</v>
      </c>
      <c r="C1801" s="3">
        <v>953.83100000000002</v>
      </c>
      <c r="D1801" s="3">
        <v>1.41</v>
      </c>
    </row>
    <row r="1802" spans="1:4" x14ac:dyDescent="0.15">
      <c r="A1802" s="4">
        <v>954.12800000000004</v>
      </c>
      <c r="B1802" s="4">
        <v>1.42</v>
      </c>
      <c r="C1802" s="3">
        <v>954.12800000000004</v>
      </c>
      <c r="D1802" s="3">
        <v>1.43</v>
      </c>
    </row>
    <row r="1803" spans="1:4" x14ac:dyDescent="0.15">
      <c r="A1803" s="4">
        <v>954.42499999999995</v>
      </c>
      <c r="B1803" s="4">
        <v>1.43</v>
      </c>
      <c r="C1803" s="3">
        <v>954.42499999999995</v>
      </c>
      <c r="D1803" s="3">
        <v>1.45</v>
      </c>
    </row>
    <row r="1804" spans="1:4" x14ac:dyDescent="0.15">
      <c r="A1804" s="4">
        <v>954.72199999999998</v>
      </c>
      <c r="B1804" s="4">
        <v>1.45</v>
      </c>
      <c r="C1804" s="3">
        <v>954.72199999999998</v>
      </c>
      <c r="D1804" s="3">
        <v>1.46</v>
      </c>
    </row>
    <row r="1805" spans="1:4" x14ac:dyDescent="0.15">
      <c r="A1805" s="4">
        <v>955.01900000000001</v>
      </c>
      <c r="B1805" s="4">
        <v>1.46</v>
      </c>
      <c r="C1805" s="3">
        <v>955.01900000000001</v>
      </c>
      <c r="D1805" s="3">
        <v>1.48</v>
      </c>
    </row>
    <row r="1806" spans="1:4" x14ac:dyDescent="0.15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15">
      <c r="A1807" s="4">
        <v>955.61199999999997</v>
      </c>
      <c r="B1807" s="4">
        <v>1.48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1.49</v>
      </c>
      <c r="C1808" s="3">
        <v>955.90899999999999</v>
      </c>
      <c r="D1808" s="3">
        <v>1.52</v>
      </c>
    </row>
    <row r="1809" spans="1:4" x14ac:dyDescent="0.15">
      <c r="A1809" s="4">
        <v>956.20500000000004</v>
      </c>
      <c r="B1809" s="4">
        <v>1.5</v>
      </c>
      <c r="C1809" s="3">
        <v>956.20500000000004</v>
      </c>
      <c r="D1809" s="3">
        <v>1.53</v>
      </c>
    </row>
    <row r="1810" spans="1:4" x14ac:dyDescent="0.15">
      <c r="A1810" s="4">
        <v>956.50199999999995</v>
      </c>
      <c r="B1810" s="4">
        <v>1.51</v>
      </c>
      <c r="C1810" s="3">
        <v>956.50199999999995</v>
      </c>
      <c r="D1810" s="3">
        <v>1.55</v>
      </c>
    </row>
    <row r="1811" spans="1:4" x14ac:dyDescent="0.15">
      <c r="A1811" s="4">
        <v>956.798</v>
      </c>
      <c r="B1811" s="4">
        <v>1.52</v>
      </c>
      <c r="C1811" s="3">
        <v>956.798</v>
      </c>
      <c r="D1811" s="3">
        <v>1.58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1.6</v>
      </c>
    </row>
    <row r="1813" spans="1:4" x14ac:dyDescent="0.15">
      <c r="A1813" s="4">
        <v>957.39099999999996</v>
      </c>
      <c r="B1813" s="4">
        <v>1.56</v>
      </c>
      <c r="C1813" s="3">
        <v>957.39099999999996</v>
      </c>
      <c r="D1813" s="3">
        <v>1.62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1.63</v>
      </c>
    </row>
    <row r="1815" spans="1:4" x14ac:dyDescent="0.15">
      <c r="A1815" s="4">
        <v>957.98400000000004</v>
      </c>
      <c r="B1815" s="4">
        <v>1.61</v>
      </c>
      <c r="C1815" s="3">
        <v>957.98400000000004</v>
      </c>
      <c r="D1815" s="3">
        <v>1.64</v>
      </c>
    </row>
    <row r="1816" spans="1:4" x14ac:dyDescent="0.15">
      <c r="A1816" s="4">
        <v>958.28</v>
      </c>
      <c r="B1816" s="4">
        <v>1.64</v>
      </c>
      <c r="C1816" s="3">
        <v>958.28</v>
      </c>
      <c r="D1816" s="3">
        <v>1.67</v>
      </c>
    </row>
    <row r="1817" spans="1:4" x14ac:dyDescent="0.15">
      <c r="A1817" s="4">
        <v>958.57600000000002</v>
      </c>
      <c r="B1817" s="4">
        <v>1.64</v>
      </c>
      <c r="C1817" s="3">
        <v>958.57600000000002</v>
      </c>
      <c r="D1817" s="3">
        <v>1.68</v>
      </c>
    </row>
    <row r="1818" spans="1:4" x14ac:dyDescent="0.15">
      <c r="A1818" s="4">
        <v>958.87199999999996</v>
      </c>
      <c r="B1818" s="4">
        <v>1.66</v>
      </c>
      <c r="C1818" s="3">
        <v>958.87199999999996</v>
      </c>
      <c r="D1818" s="3">
        <v>1.69</v>
      </c>
    </row>
    <row r="1819" spans="1:4" x14ac:dyDescent="0.15">
      <c r="A1819" s="4">
        <v>959.16800000000001</v>
      </c>
      <c r="B1819" s="4">
        <v>1.69</v>
      </c>
      <c r="C1819" s="3">
        <v>959.16800000000001</v>
      </c>
      <c r="D1819" s="3">
        <v>1.71</v>
      </c>
    </row>
    <row r="1820" spans="1:4" x14ac:dyDescent="0.15">
      <c r="A1820" s="4">
        <v>959.46400000000006</v>
      </c>
      <c r="B1820" s="4">
        <v>1.69</v>
      </c>
      <c r="C1820" s="3">
        <v>959.46400000000006</v>
      </c>
      <c r="D1820" s="3">
        <v>1.71</v>
      </c>
    </row>
    <row r="1821" spans="1:4" x14ac:dyDescent="0.15">
      <c r="A1821" s="4">
        <v>959.76</v>
      </c>
      <c r="B1821" s="4">
        <v>1.7</v>
      </c>
      <c r="C1821" s="3">
        <v>959.76</v>
      </c>
      <c r="D1821" s="3">
        <v>1.72</v>
      </c>
    </row>
    <row r="1822" spans="1:4" x14ac:dyDescent="0.15">
      <c r="A1822" s="4">
        <v>960.05600000000004</v>
      </c>
      <c r="B1822" s="4">
        <v>1.73</v>
      </c>
      <c r="C1822" s="3">
        <v>960.05600000000004</v>
      </c>
      <c r="D1822" s="3">
        <v>1.77</v>
      </c>
    </row>
    <row r="1823" spans="1:4" x14ac:dyDescent="0.15">
      <c r="A1823" s="4">
        <v>960.35199999999998</v>
      </c>
      <c r="B1823" s="4">
        <v>1.72</v>
      </c>
      <c r="C1823" s="3">
        <v>960.35199999999998</v>
      </c>
      <c r="D1823" s="3">
        <v>1.77</v>
      </c>
    </row>
    <row r="1824" spans="1:4" x14ac:dyDescent="0.15">
      <c r="A1824" s="4">
        <v>960.64800000000002</v>
      </c>
      <c r="B1824" s="4">
        <v>1.74</v>
      </c>
      <c r="C1824" s="3">
        <v>960.64800000000002</v>
      </c>
      <c r="D1824" s="3">
        <v>1.78</v>
      </c>
    </row>
    <row r="1825" spans="1:4" x14ac:dyDescent="0.15">
      <c r="A1825" s="4">
        <v>960.94399999999996</v>
      </c>
      <c r="B1825" s="4">
        <v>1.77</v>
      </c>
      <c r="C1825" s="3">
        <v>960.94399999999996</v>
      </c>
      <c r="D1825" s="3">
        <v>1.79</v>
      </c>
    </row>
    <row r="1826" spans="1:4" x14ac:dyDescent="0.15">
      <c r="A1826" s="4">
        <v>961.23900000000003</v>
      </c>
      <c r="B1826" s="4">
        <v>1.77</v>
      </c>
      <c r="C1826" s="3">
        <v>961.23900000000003</v>
      </c>
      <c r="D1826" s="3">
        <v>1.79</v>
      </c>
    </row>
    <row r="1827" spans="1:4" x14ac:dyDescent="0.15">
      <c r="A1827" s="4">
        <v>961.53499999999997</v>
      </c>
      <c r="B1827" s="4">
        <v>1.79</v>
      </c>
      <c r="C1827" s="3">
        <v>961.53499999999997</v>
      </c>
      <c r="D1827" s="3">
        <v>1.8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1.82</v>
      </c>
    </row>
    <row r="1829" spans="1:4" x14ac:dyDescent="0.15">
      <c r="A1829" s="4">
        <v>962.12599999999998</v>
      </c>
      <c r="B1829" s="4">
        <v>1.8</v>
      </c>
      <c r="C1829" s="3">
        <v>962.12599999999998</v>
      </c>
      <c r="D1829" s="3">
        <v>1.8</v>
      </c>
    </row>
    <row r="1830" spans="1:4" x14ac:dyDescent="0.15">
      <c r="A1830" s="4">
        <v>962.42100000000005</v>
      </c>
      <c r="B1830" s="4">
        <v>1.79</v>
      </c>
      <c r="C1830" s="3">
        <v>962.42100000000005</v>
      </c>
      <c r="D1830" s="3">
        <v>1.81</v>
      </c>
    </row>
    <row r="1831" spans="1:4" x14ac:dyDescent="0.15">
      <c r="A1831" s="4">
        <v>962.71699999999998</v>
      </c>
      <c r="B1831" s="4">
        <v>1.82</v>
      </c>
      <c r="C1831" s="3">
        <v>962.71699999999998</v>
      </c>
      <c r="D1831" s="3">
        <v>1.82</v>
      </c>
    </row>
    <row r="1832" spans="1:4" x14ac:dyDescent="0.15">
      <c r="A1832" s="4">
        <v>963.01199999999994</v>
      </c>
      <c r="B1832" s="4">
        <v>1.81</v>
      </c>
      <c r="C1832" s="3">
        <v>963.01199999999994</v>
      </c>
      <c r="D1832" s="3">
        <v>1.82</v>
      </c>
    </row>
    <row r="1833" spans="1:4" x14ac:dyDescent="0.15">
      <c r="A1833" s="4">
        <v>963.30700000000002</v>
      </c>
      <c r="B1833" s="4">
        <v>1.82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1.82</v>
      </c>
      <c r="C1834" s="3">
        <v>963.60299999999995</v>
      </c>
      <c r="D1834" s="3">
        <v>1.85</v>
      </c>
    </row>
    <row r="1835" spans="1:4" x14ac:dyDescent="0.15">
      <c r="A1835" s="4">
        <v>963.89800000000002</v>
      </c>
      <c r="B1835" s="4">
        <v>1.8</v>
      </c>
      <c r="C1835" s="3">
        <v>963.89800000000002</v>
      </c>
      <c r="D1835" s="3">
        <v>1.83</v>
      </c>
    </row>
    <row r="1836" spans="1:4" x14ac:dyDescent="0.15">
      <c r="A1836" s="4">
        <v>964.19299999999998</v>
      </c>
      <c r="B1836" s="4">
        <v>1.83</v>
      </c>
      <c r="C1836" s="3">
        <v>964.19299999999998</v>
      </c>
      <c r="D1836" s="3">
        <v>1.86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1.83</v>
      </c>
    </row>
    <row r="1838" spans="1:4" x14ac:dyDescent="0.15">
      <c r="A1838" s="4">
        <v>964.78300000000002</v>
      </c>
      <c r="B1838" s="4">
        <v>1.81</v>
      </c>
      <c r="C1838" s="3">
        <v>964.78300000000002</v>
      </c>
      <c r="D1838" s="3">
        <v>1.83</v>
      </c>
    </row>
    <row r="1839" spans="1:4" x14ac:dyDescent="0.15">
      <c r="A1839" s="4">
        <v>965.07799999999997</v>
      </c>
      <c r="B1839" s="4">
        <v>1.8</v>
      </c>
      <c r="C1839" s="3">
        <v>965.07799999999997</v>
      </c>
      <c r="D1839" s="3">
        <v>1.78</v>
      </c>
    </row>
    <row r="1840" spans="1:4" x14ac:dyDescent="0.15">
      <c r="A1840" s="4">
        <v>965.37300000000005</v>
      </c>
      <c r="B1840" s="4">
        <v>1.78</v>
      </c>
      <c r="C1840" s="3">
        <v>965.37300000000005</v>
      </c>
      <c r="D1840" s="3">
        <v>1.81</v>
      </c>
    </row>
    <row r="1841" spans="1:4" x14ac:dyDescent="0.15">
      <c r="A1841" s="4">
        <v>965.66700000000003</v>
      </c>
      <c r="B1841" s="4">
        <v>1.74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1.72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1.84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1.84</v>
      </c>
    </row>
    <row r="1848" spans="1:4" x14ac:dyDescent="0.15">
      <c r="A1848" s="4">
        <v>967.73</v>
      </c>
      <c r="B1848" s="4">
        <v>1.78</v>
      </c>
      <c r="C1848" s="3">
        <v>967.73</v>
      </c>
      <c r="D1848" s="3">
        <v>1.85</v>
      </c>
    </row>
    <row r="1849" spans="1:4" x14ac:dyDescent="0.15">
      <c r="A1849" s="4">
        <v>968.024</v>
      </c>
      <c r="B1849" s="4">
        <v>1.8</v>
      </c>
      <c r="C1849" s="3">
        <v>968.024</v>
      </c>
      <c r="D1849" s="3">
        <v>1.9</v>
      </c>
    </row>
    <row r="1850" spans="1:4" x14ac:dyDescent="0.15">
      <c r="A1850" s="4">
        <v>968.31799999999998</v>
      </c>
      <c r="B1850" s="4">
        <v>1.82</v>
      </c>
      <c r="C1850" s="3">
        <v>968.31799999999998</v>
      </c>
      <c r="D1850" s="3">
        <v>1.87</v>
      </c>
    </row>
    <row r="1851" spans="1:4" x14ac:dyDescent="0.15">
      <c r="A1851" s="4">
        <v>968.61300000000006</v>
      </c>
      <c r="B1851" s="4">
        <v>1.84</v>
      </c>
      <c r="C1851" s="3">
        <v>968.61300000000006</v>
      </c>
      <c r="D1851" s="3">
        <v>1.85</v>
      </c>
    </row>
    <row r="1852" spans="1:4" x14ac:dyDescent="0.15">
      <c r="A1852" s="4">
        <v>968.90700000000004</v>
      </c>
      <c r="B1852" s="4">
        <v>1.87</v>
      </c>
      <c r="C1852" s="3">
        <v>968.90700000000004</v>
      </c>
      <c r="D1852" s="3">
        <v>1.88</v>
      </c>
    </row>
    <row r="1853" spans="1:4" x14ac:dyDescent="0.15">
      <c r="A1853" s="4">
        <v>969.20100000000002</v>
      </c>
      <c r="B1853" s="4">
        <v>1.88</v>
      </c>
      <c r="C1853" s="3">
        <v>969.20100000000002</v>
      </c>
      <c r="D1853" s="3">
        <v>1.86</v>
      </c>
    </row>
    <row r="1854" spans="1:4" x14ac:dyDescent="0.15">
      <c r="A1854" s="4">
        <v>969.495</v>
      </c>
      <c r="B1854" s="4">
        <v>1.89</v>
      </c>
      <c r="C1854" s="3">
        <v>969.495</v>
      </c>
      <c r="D1854" s="3">
        <v>1.85</v>
      </c>
    </row>
    <row r="1855" spans="1:4" x14ac:dyDescent="0.15">
      <c r="A1855" s="4">
        <v>969.78899999999999</v>
      </c>
      <c r="B1855" s="4">
        <v>1.89</v>
      </c>
      <c r="C1855" s="3">
        <v>969.78899999999999</v>
      </c>
      <c r="D1855" s="3">
        <v>1.9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1.85</v>
      </c>
    </row>
    <row r="1857" spans="1:4" x14ac:dyDescent="0.15">
      <c r="A1857" s="4">
        <v>970.37699999999995</v>
      </c>
      <c r="B1857" s="4">
        <v>1.83</v>
      </c>
      <c r="C1857" s="3">
        <v>970.37699999999995</v>
      </c>
      <c r="D1857" s="3">
        <v>1.84</v>
      </c>
    </row>
    <row r="1858" spans="1:4" x14ac:dyDescent="0.15">
      <c r="A1858" s="4">
        <v>970.67100000000005</v>
      </c>
      <c r="B1858" s="4">
        <v>1.83</v>
      </c>
      <c r="C1858" s="3">
        <v>970.67100000000005</v>
      </c>
      <c r="D1858" s="3">
        <v>1.87</v>
      </c>
    </row>
    <row r="1859" spans="1:4" x14ac:dyDescent="0.15">
      <c r="A1859" s="4">
        <v>970.96500000000003</v>
      </c>
      <c r="B1859" s="4">
        <v>1.82</v>
      </c>
      <c r="C1859" s="3">
        <v>970.96500000000003</v>
      </c>
      <c r="D1859" s="3">
        <v>1.87</v>
      </c>
    </row>
    <row r="1860" spans="1:4" x14ac:dyDescent="0.15">
      <c r="A1860" s="4">
        <v>971.25900000000001</v>
      </c>
      <c r="B1860" s="4">
        <v>1.81</v>
      </c>
      <c r="C1860" s="3">
        <v>971.25900000000001</v>
      </c>
      <c r="D1860" s="3">
        <v>1.9</v>
      </c>
    </row>
    <row r="1861" spans="1:4" x14ac:dyDescent="0.15">
      <c r="A1861" s="4">
        <v>971.55200000000002</v>
      </c>
      <c r="B1861" s="4">
        <v>1.81</v>
      </c>
      <c r="C1861" s="3">
        <v>971.55200000000002</v>
      </c>
      <c r="D1861" s="3">
        <v>1.89</v>
      </c>
    </row>
    <row r="1862" spans="1:4" x14ac:dyDescent="0.15">
      <c r="A1862" s="4">
        <v>971.846</v>
      </c>
      <c r="B1862" s="4">
        <v>1.8</v>
      </c>
      <c r="C1862" s="3">
        <v>971.846</v>
      </c>
      <c r="D1862" s="3">
        <v>1.85</v>
      </c>
    </row>
    <row r="1863" spans="1:4" x14ac:dyDescent="0.15">
      <c r="A1863" s="4">
        <v>972.14</v>
      </c>
      <c r="B1863" s="4">
        <v>1.8</v>
      </c>
      <c r="C1863" s="3">
        <v>972.14</v>
      </c>
      <c r="D1863" s="3">
        <v>1.89</v>
      </c>
    </row>
    <row r="1864" spans="1:4" x14ac:dyDescent="0.15">
      <c r="A1864" s="4">
        <v>972.43299999999999</v>
      </c>
      <c r="B1864" s="4">
        <v>1.82</v>
      </c>
      <c r="C1864" s="3">
        <v>972.43299999999999</v>
      </c>
      <c r="D1864" s="3">
        <v>1.9</v>
      </c>
    </row>
    <row r="1865" spans="1:4" x14ac:dyDescent="0.15">
      <c r="A1865" s="4">
        <v>972.72699999999998</v>
      </c>
      <c r="B1865" s="4">
        <v>1.82</v>
      </c>
      <c r="C1865" s="3">
        <v>972.72699999999998</v>
      </c>
      <c r="D1865" s="3">
        <v>1.92</v>
      </c>
    </row>
    <row r="1866" spans="1:4" x14ac:dyDescent="0.15">
      <c r="A1866" s="4">
        <v>973.02</v>
      </c>
      <c r="B1866" s="4">
        <v>1.82</v>
      </c>
      <c r="C1866" s="3">
        <v>973.02</v>
      </c>
      <c r="D1866" s="3">
        <v>1.89</v>
      </c>
    </row>
    <row r="1867" spans="1:4" x14ac:dyDescent="0.15">
      <c r="A1867" s="4">
        <v>973.31399999999996</v>
      </c>
      <c r="B1867" s="4">
        <v>1.82</v>
      </c>
      <c r="C1867" s="3">
        <v>973.31399999999996</v>
      </c>
      <c r="D1867" s="3">
        <v>1.9</v>
      </c>
    </row>
    <row r="1868" spans="1:4" x14ac:dyDescent="0.15">
      <c r="A1868" s="4">
        <v>973.60699999999997</v>
      </c>
      <c r="B1868" s="4">
        <v>1.8</v>
      </c>
      <c r="C1868" s="3">
        <v>973.60699999999997</v>
      </c>
      <c r="D1868" s="3">
        <v>1.9</v>
      </c>
    </row>
    <row r="1869" spans="1:4" x14ac:dyDescent="0.15">
      <c r="A1869" s="4">
        <v>973.9</v>
      </c>
      <c r="B1869" s="4">
        <v>1.8</v>
      </c>
      <c r="C1869" s="3">
        <v>973.9</v>
      </c>
      <c r="D1869" s="3">
        <v>1.91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1.88</v>
      </c>
    </row>
    <row r="1871" spans="1:4" x14ac:dyDescent="0.15">
      <c r="A1871" s="4">
        <v>974.48699999999997</v>
      </c>
      <c r="B1871" s="4">
        <v>1.78</v>
      </c>
      <c r="C1871" s="3">
        <v>974.48699999999997</v>
      </c>
      <c r="D1871" s="3">
        <v>1.88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1.84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1.86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1.76</v>
      </c>
      <c r="C1875" s="3">
        <v>975.65899999999999</v>
      </c>
      <c r="D1875" s="3">
        <v>1.87</v>
      </c>
    </row>
    <row r="1876" spans="1:4" x14ac:dyDescent="0.15">
      <c r="A1876" s="4">
        <v>975.952</v>
      </c>
      <c r="B1876" s="4">
        <v>1.76</v>
      </c>
      <c r="C1876" s="3">
        <v>975.952</v>
      </c>
      <c r="D1876" s="3">
        <v>1.9</v>
      </c>
    </row>
    <row r="1877" spans="1:4" x14ac:dyDescent="0.15">
      <c r="A1877" s="4">
        <v>976.24400000000003</v>
      </c>
      <c r="B1877" s="4">
        <v>1.73</v>
      </c>
      <c r="C1877" s="3">
        <v>976.24400000000003</v>
      </c>
      <c r="D1877" s="3">
        <v>1.88</v>
      </c>
    </row>
    <row r="1878" spans="1:4" x14ac:dyDescent="0.15">
      <c r="A1878" s="4">
        <v>976.53700000000003</v>
      </c>
      <c r="B1878" s="4">
        <v>1.75</v>
      </c>
      <c r="C1878" s="3">
        <v>976.53700000000003</v>
      </c>
      <c r="D1878" s="3">
        <v>1.86</v>
      </c>
    </row>
    <row r="1879" spans="1:4" x14ac:dyDescent="0.15">
      <c r="A1879" s="4">
        <v>976.83</v>
      </c>
      <c r="B1879" s="4">
        <v>1.76</v>
      </c>
      <c r="C1879" s="3">
        <v>976.83</v>
      </c>
      <c r="D1879" s="3">
        <v>1.87</v>
      </c>
    </row>
    <row r="1880" spans="1:4" x14ac:dyDescent="0.15">
      <c r="A1880" s="4">
        <v>977.12300000000005</v>
      </c>
      <c r="B1880" s="4">
        <v>1.77</v>
      </c>
      <c r="C1880" s="3">
        <v>977.12300000000005</v>
      </c>
      <c r="D1880" s="3">
        <v>1.83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1.81</v>
      </c>
    </row>
    <row r="1882" spans="1:4" x14ac:dyDescent="0.15">
      <c r="A1882" s="4">
        <v>977.70799999999997</v>
      </c>
      <c r="B1882" s="4">
        <v>1.75</v>
      </c>
      <c r="C1882" s="3">
        <v>977.70799999999997</v>
      </c>
      <c r="D1882" s="3">
        <v>1.81</v>
      </c>
    </row>
    <row r="1883" spans="1:4" x14ac:dyDescent="0.15">
      <c r="A1883" s="4">
        <v>978</v>
      </c>
      <c r="B1883" s="4">
        <v>1.74</v>
      </c>
      <c r="C1883" s="3">
        <v>978</v>
      </c>
      <c r="D1883" s="3">
        <v>1.77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1.77</v>
      </c>
      <c r="C1885" s="3">
        <v>978.58500000000004</v>
      </c>
      <c r="D1885" s="3">
        <v>1.83</v>
      </c>
    </row>
    <row r="1886" spans="1:4" x14ac:dyDescent="0.15">
      <c r="A1886" s="4">
        <v>978.87699999999995</v>
      </c>
      <c r="B1886" s="4">
        <v>1.81</v>
      </c>
      <c r="C1886" s="3">
        <v>978.87699999999995</v>
      </c>
      <c r="D1886" s="3">
        <v>1.87</v>
      </c>
    </row>
    <row r="1887" spans="1:4" x14ac:dyDescent="0.15">
      <c r="A1887" s="4">
        <v>979.17</v>
      </c>
      <c r="B1887" s="4">
        <v>1.84</v>
      </c>
      <c r="C1887" s="3">
        <v>979.17</v>
      </c>
      <c r="D1887" s="3">
        <v>1.93</v>
      </c>
    </row>
    <row r="1888" spans="1:4" x14ac:dyDescent="0.15">
      <c r="A1888" s="4">
        <v>979.46199999999999</v>
      </c>
      <c r="B1888" s="4">
        <v>1.82</v>
      </c>
      <c r="C1888" s="3">
        <v>979.46199999999999</v>
      </c>
      <c r="D1888" s="3">
        <v>1.96</v>
      </c>
    </row>
    <row r="1889" spans="1:4" x14ac:dyDescent="0.15">
      <c r="A1889" s="4">
        <v>979.75400000000002</v>
      </c>
      <c r="B1889" s="4">
        <v>1.78</v>
      </c>
      <c r="C1889" s="3">
        <v>979.75400000000002</v>
      </c>
      <c r="D1889" s="3">
        <v>1.9</v>
      </c>
    </row>
    <row r="1890" spans="1:4" x14ac:dyDescent="0.15">
      <c r="A1890" s="4">
        <v>980.04600000000005</v>
      </c>
      <c r="B1890" s="4">
        <v>1.81</v>
      </c>
      <c r="C1890" s="3">
        <v>980.04600000000005</v>
      </c>
      <c r="D1890" s="3">
        <v>1.91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1.86</v>
      </c>
    </row>
    <row r="1892" spans="1:4" x14ac:dyDescent="0.15">
      <c r="A1892" s="4">
        <v>980.63</v>
      </c>
      <c r="B1892" s="4">
        <v>1.78</v>
      </c>
      <c r="C1892" s="3">
        <v>980.63</v>
      </c>
      <c r="D1892" s="3">
        <v>1.85</v>
      </c>
    </row>
    <row r="1893" spans="1:4" x14ac:dyDescent="0.15">
      <c r="A1893" s="4">
        <v>980.92200000000003</v>
      </c>
      <c r="B1893" s="4">
        <v>1.76</v>
      </c>
      <c r="C1893" s="3">
        <v>980.92200000000003</v>
      </c>
      <c r="D1893" s="3">
        <v>1.87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1.85</v>
      </c>
    </row>
    <row r="1895" spans="1:4" x14ac:dyDescent="0.15">
      <c r="A1895" s="4">
        <v>981.50599999999997</v>
      </c>
      <c r="B1895" s="4">
        <v>1.75</v>
      </c>
      <c r="C1895" s="3">
        <v>981.50599999999997</v>
      </c>
      <c r="D1895" s="3">
        <v>1.86</v>
      </c>
    </row>
    <row r="1896" spans="1:4" x14ac:dyDescent="0.15">
      <c r="A1896" s="4">
        <v>981.798</v>
      </c>
      <c r="B1896" s="4">
        <v>1.79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1.78</v>
      </c>
      <c r="C1897" s="3">
        <v>982.08900000000006</v>
      </c>
      <c r="D1897" s="3">
        <v>1.95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1.95</v>
      </c>
    </row>
    <row r="1899" spans="1:4" x14ac:dyDescent="0.15">
      <c r="A1899" s="4">
        <v>982.673</v>
      </c>
      <c r="B1899" s="4">
        <v>1.77</v>
      </c>
      <c r="C1899" s="3">
        <v>982.673</v>
      </c>
      <c r="D1899" s="3">
        <v>1.94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1.88</v>
      </c>
    </row>
    <row r="1901" spans="1:4" x14ac:dyDescent="0.15">
      <c r="A1901" s="4">
        <v>983.25599999999997</v>
      </c>
      <c r="B1901" s="4">
        <v>1.73</v>
      </c>
      <c r="C1901" s="3">
        <v>983.25599999999997</v>
      </c>
      <c r="D1901" s="3">
        <v>1.85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1.86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1.81</v>
      </c>
    </row>
    <row r="1904" spans="1:4" x14ac:dyDescent="0.15">
      <c r="A1904" s="4">
        <v>984.13</v>
      </c>
      <c r="B1904" s="4">
        <v>1.64</v>
      </c>
      <c r="C1904" s="3">
        <v>984.13</v>
      </c>
      <c r="D1904" s="3">
        <v>1.8</v>
      </c>
    </row>
    <row r="1905" spans="1:4" x14ac:dyDescent="0.15">
      <c r="A1905" s="4">
        <v>984.42100000000005</v>
      </c>
      <c r="B1905" s="4">
        <v>1.65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1.66</v>
      </c>
      <c r="C1907" s="3">
        <v>985.00300000000004</v>
      </c>
      <c r="D1907" s="3">
        <v>1.78</v>
      </c>
    </row>
    <row r="1908" spans="1:4" x14ac:dyDescent="0.15">
      <c r="A1908" s="4">
        <v>985.29399999999998</v>
      </c>
      <c r="B1908" s="4">
        <v>1.68</v>
      </c>
      <c r="C1908" s="3">
        <v>985.29399999999998</v>
      </c>
      <c r="D1908" s="3">
        <v>1.75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1.68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1.66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1.66</v>
      </c>
      <c r="C1913" s="3">
        <v>986.74900000000002</v>
      </c>
      <c r="D1913" s="3">
        <v>1.66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1.67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1.67</v>
      </c>
      <c r="C1918" s="3">
        <v>988.202</v>
      </c>
      <c r="D1918" s="3">
        <v>1.72</v>
      </c>
    </row>
    <row r="1919" spans="1:4" x14ac:dyDescent="0.15">
      <c r="A1919" s="4">
        <v>988.49300000000005</v>
      </c>
      <c r="B1919" s="4">
        <v>1.67</v>
      </c>
      <c r="C1919" s="3">
        <v>988.49300000000005</v>
      </c>
      <c r="D1919" s="3">
        <v>1.75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1.7</v>
      </c>
    </row>
    <row r="1921" spans="1:4" x14ac:dyDescent="0.15">
      <c r="A1921" s="4">
        <v>989.07399999999996</v>
      </c>
      <c r="B1921" s="4">
        <v>1.6</v>
      </c>
      <c r="C1921" s="3">
        <v>989.07399999999996</v>
      </c>
      <c r="D1921" s="3">
        <v>1.69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1.57</v>
      </c>
      <c r="C1923" s="3">
        <v>989.654</v>
      </c>
      <c r="D1923" s="3">
        <v>1.63</v>
      </c>
    </row>
    <row r="1924" spans="1:4" x14ac:dyDescent="0.15">
      <c r="A1924" s="4">
        <v>989.94399999999996</v>
      </c>
      <c r="B1924" s="4">
        <v>1.6</v>
      </c>
      <c r="C1924" s="3">
        <v>989.94399999999996</v>
      </c>
      <c r="D1924" s="3">
        <v>1.63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1.62</v>
      </c>
    </row>
    <row r="1927" spans="1:4" x14ac:dyDescent="0.15">
      <c r="A1927" s="4">
        <v>990.81500000000005</v>
      </c>
      <c r="B1927" s="4">
        <v>1.68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1.63</v>
      </c>
    </row>
    <row r="1929" spans="1:4" x14ac:dyDescent="0.15">
      <c r="A1929" s="4">
        <v>991.39400000000001</v>
      </c>
      <c r="B1929" s="4">
        <v>1.66</v>
      </c>
      <c r="C1929" s="3">
        <v>991.39400000000001</v>
      </c>
      <c r="D1929" s="3">
        <v>1.64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1.7</v>
      </c>
    </row>
    <row r="1931" spans="1:4" x14ac:dyDescent="0.15">
      <c r="A1931" s="4">
        <v>991.97400000000005</v>
      </c>
      <c r="B1931" s="4">
        <v>1.66</v>
      </c>
      <c r="C1931" s="3">
        <v>991.97400000000005</v>
      </c>
      <c r="D1931" s="3">
        <v>1.73</v>
      </c>
    </row>
    <row r="1932" spans="1:4" x14ac:dyDescent="0.15">
      <c r="A1932" s="4">
        <v>992.26400000000001</v>
      </c>
      <c r="B1932" s="4">
        <v>1.67</v>
      </c>
      <c r="C1932" s="3">
        <v>992.26400000000001</v>
      </c>
      <c r="D1932" s="3">
        <v>1.77</v>
      </c>
    </row>
    <row r="1933" spans="1:4" x14ac:dyDescent="0.15">
      <c r="A1933" s="4">
        <v>992.55399999999997</v>
      </c>
      <c r="B1933" s="4">
        <v>1.65</v>
      </c>
      <c r="C1933" s="3">
        <v>992.55399999999997</v>
      </c>
      <c r="D1933" s="3">
        <v>1.84</v>
      </c>
    </row>
    <row r="1934" spans="1:4" x14ac:dyDescent="0.15">
      <c r="A1934" s="4">
        <v>992.84299999999996</v>
      </c>
      <c r="B1934" s="4">
        <v>1.62</v>
      </c>
      <c r="C1934" s="3">
        <v>992.84299999999996</v>
      </c>
      <c r="D1934" s="3">
        <v>1.8</v>
      </c>
    </row>
    <row r="1935" spans="1:4" x14ac:dyDescent="0.15">
      <c r="A1935" s="4">
        <v>993.13300000000004</v>
      </c>
      <c r="B1935" s="4">
        <v>1.64</v>
      </c>
      <c r="C1935" s="3">
        <v>993.13300000000004</v>
      </c>
      <c r="D1935" s="3">
        <v>1.8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1.85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1.78</v>
      </c>
    </row>
    <row r="1938" spans="1:4" x14ac:dyDescent="0.15">
      <c r="A1938" s="4">
        <v>994.00099999999998</v>
      </c>
      <c r="B1938" s="4">
        <v>1.59</v>
      </c>
      <c r="C1938" s="3">
        <v>994.00099999999998</v>
      </c>
      <c r="D1938" s="3">
        <v>1.78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1.74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1.7</v>
      </c>
    </row>
    <row r="1941" spans="1:4" x14ac:dyDescent="0.15">
      <c r="A1941" s="4">
        <v>994.86900000000003</v>
      </c>
      <c r="B1941" s="4">
        <v>1.59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</v>
      </c>
      <c r="C1942" s="3">
        <v>995.15800000000002</v>
      </c>
      <c r="D1942" s="3">
        <v>1.66</v>
      </c>
    </row>
    <row r="1943" spans="1:4" x14ac:dyDescent="0.15">
      <c r="A1943" s="4">
        <v>995.447</v>
      </c>
      <c r="B1943" s="4">
        <v>1.65</v>
      </c>
      <c r="C1943" s="3">
        <v>995.447</v>
      </c>
      <c r="D1943" s="3">
        <v>1.64</v>
      </c>
    </row>
    <row r="1944" spans="1:4" x14ac:dyDescent="0.15">
      <c r="A1944" s="4">
        <v>995.73599999999999</v>
      </c>
      <c r="B1944" s="4">
        <v>1.62</v>
      </c>
      <c r="C1944" s="3">
        <v>995.73599999999999</v>
      </c>
      <c r="D1944" s="3">
        <v>1.65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1.62</v>
      </c>
      <c r="C1947" s="3">
        <v>996.60299999999995</v>
      </c>
      <c r="D1947" s="3">
        <v>1.68</v>
      </c>
    </row>
    <row r="1948" spans="1:4" x14ac:dyDescent="0.15">
      <c r="A1948" s="4">
        <v>996.89200000000005</v>
      </c>
      <c r="B1948" s="4">
        <v>1.62</v>
      </c>
      <c r="C1948" s="3">
        <v>996.89200000000005</v>
      </c>
      <c r="D1948" s="3">
        <v>1.71</v>
      </c>
    </row>
    <row r="1949" spans="1:4" x14ac:dyDescent="0.15">
      <c r="A1949" s="4">
        <v>997.18100000000004</v>
      </c>
      <c r="B1949" s="4">
        <v>1.59</v>
      </c>
      <c r="C1949" s="3">
        <v>997.18100000000004</v>
      </c>
      <c r="D1949" s="3">
        <v>1.69</v>
      </c>
    </row>
    <row r="1950" spans="1:4" x14ac:dyDescent="0.15">
      <c r="A1950" s="4">
        <v>997.47</v>
      </c>
      <c r="B1950" s="4">
        <v>1.58</v>
      </c>
      <c r="C1950" s="3">
        <v>997.47</v>
      </c>
      <c r="D1950" s="3">
        <v>1.71</v>
      </c>
    </row>
    <row r="1951" spans="1:4" x14ac:dyDescent="0.15">
      <c r="A1951" s="4">
        <v>997.75800000000004</v>
      </c>
      <c r="B1951" s="4">
        <v>1.59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1.55</v>
      </c>
      <c r="C1952" s="3">
        <v>998.04700000000003</v>
      </c>
      <c r="D1952" s="3">
        <v>1.6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1.6</v>
      </c>
    </row>
    <row r="1954" spans="1:4" x14ac:dyDescent="0.15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1.51</v>
      </c>
    </row>
    <row r="1956" spans="1:4" x14ac:dyDescent="0.15">
      <c r="A1956" s="4">
        <v>999.20100000000002</v>
      </c>
      <c r="B1956" s="4">
        <v>1.49</v>
      </c>
      <c r="C1956" s="3">
        <v>999.20100000000002</v>
      </c>
      <c r="D1956" s="3">
        <v>1.53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1.51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1.52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1.56</v>
      </c>
    </row>
    <row r="1960" spans="1:4" x14ac:dyDescent="0.15">
      <c r="A1960" s="4">
        <v>1000.354</v>
      </c>
      <c r="B1960" s="4">
        <v>1.51</v>
      </c>
      <c r="C1960" s="3">
        <v>1000.354</v>
      </c>
      <c r="D1960" s="3">
        <v>1.57</v>
      </c>
    </row>
    <row r="1961" spans="1:4" x14ac:dyDescent="0.15">
      <c r="A1961" s="4">
        <v>1000.6420000000001</v>
      </c>
      <c r="B1961" s="4">
        <v>1.52</v>
      </c>
      <c r="C1961" s="3">
        <v>1000.6420000000001</v>
      </c>
      <c r="D1961" s="3">
        <v>1.55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1.56</v>
      </c>
    </row>
    <row r="1963" spans="1:4" x14ac:dyDescent="0.15">
      <c r="A1963" s="4">
        <v>1001.218</v>
      </c>
      <c r="B1963" s="4">
        <v>1.54</v>
      </c>
      <c r="C1963" s="3">
        <v>1001.218</v>
      </c>
      <c r="D1963" s="3">
        <v>1.54</v>
      </c>
    </row>
    <row r="1964" spans="1:4" x14ac:dyDescent="0.15">
      <c r="A1964" s="4">
        <v>1001.506</v>
      </c>
      <c r="B1964" s="4">
        <v>1.57</v>
      </c>
      <c r="C1964" s="3">
        <v>1001.506</v>
      </c>
      <c r="D1964" s="3">
        <v>1.55</v>
      </c>
    </row>
    <row r="1965" spans="1:4" x14ac:dyDescent="0.15">
      <c r="A1965" s="4">
        <v>1001.794</v>
      </c>
      <c r="B1965" s="4">
        <v>1.57</v>
      </c>
      <c r="C1965" s="3">
        <v>1001.794</v>
      </c>
      <c r="D1965" s="3">
        <v>1.51</v>
      </c>
    </row>
    <row r="1966" spans="1:4" x14ac:dyDescent="0.15">
      <c r="A1966" s="4">
        <v>1002.082</v>
      </c>
      <c r="B1966" s="4">
        <v>1.56</v>
      </c>
      <c r="C1966" s="3">
        <v>1002.082</v>
      </c>
      <c r="D1966" s="3">
        <v>1.51</v>
      </c>
    </row>
    <row r="1967" spans="1:4" x14ac:dyDescent="0.15">
      <c r="A1967" s="4">
        <v>1002.37</v>
      </c>
      <c r="B1967" s="4">
        <v>1.54</v>
      </c>
      <c r="C1967" s="3">
        <v>1002.37</v>
      </c>
      <c r="D1967" s="3">
        <v>1.5</v>
      </c>
    </row>
    <row r="1968" spans="1:4" x14ac:dyDescent="0.15">
      <c r="A1968" s="4">
        <v>1002.657</v>
      </c>
      <c r="B1968" s="4">
        <v>1.5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1.46</v>
      </c>
      <c r="C1969" s="3">
        <v>1002.9450000000001</v>
      </c>
      <c r="D1969" s="3">
        <v>1.49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1.42</v>
      </c>
      <c r="C1971" s="3">
        <v>1003.52</v>
      </c>
      <c r="D1971" s="3">
        <v>1.48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1.47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1.5</v>
      </c>
    </row>
    <row r="1976" spans="1:4" x14ac:dyDescent="0.15">
      <c r="A1976" s="4">
        <v>1004.957</v>
      </c>
      <c r="B1976" s="4">
        <v>1.4</v>
      </c>
      <c r="C1976" s="3">
        <v>1004.957</v>
      </c>
      <c r="D1976" s="3">
        <v>1.53</v>
      </c>
    </row>
    <row r="1977" spans="1:4" x14ac:dyDescent="0.15">
      <c r="A1977" s="4">
        <v>1005.244</v>
      </c>
      <c r="B1977" s="4">
        <v>1.37</v>
      </c>
      <c r="C1977" s="3">
        <v>1005.244</v>
      </c>
      <c r="D1977" s="3">
        <v>1.55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1.47</v>
      </c>
    </row>
    <row r="1979" spans="1:4" x14ac:dyDescent="0.15">
      <c r="A1979" s="4">
        <v>1005.818</v>
      </c>
      <c r="B1979" s="4">
        <v>1.36</v>
      </c>
      <c r="C1979" s="3">
        <v>1005.818</v>
      </c>
      <c r="D1979" s="3">
        <v>1.52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1.48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1.43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1.38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1.46</v>
      </c>
    </row>
    <row r="1986" spans="1:4" x14ac:dyDescent="0.15">
      <c r="A1986" s="4">
        <v>1007.826</v>
      </c>
      <c r="B1986" s="4">
        <v>1.33</v>
      </c>
      <c r="C1986" s="3">
        <v>1007.826</v>
      </c>
      <c r="D1986" s="3">
        <v>1.43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1.37</v>
      </c>
      <c r="C1988" s="3">
        <v>1008.4</v>
      </c>
      <c r="D1988" s="3">
        <v>1.49</v>
      </c>
    </row>
    <row r="1989" spans="1:4" x14ac:dyDescent="0.15">
      <c r="A1989" s="4">
        <v>1008.686</v>
      </c>
      <c r="B1989" s="4">
        <v>1.38</v>
      </c>
      <c r="C1989" s="3">
        <v>1008.686</v>
      </c>
      <c r="D1989" s="3">
        <v>1.49</v>
      </c>
    </row>
    <row r="1990" spans="1:4" x14ac:dyDescent="0.15">
      <c r="A1990" s="4">
        <v>1008.973</v>
      </c>
      <c r="B1990" s="4">
        <v>1.35</v>
      </c>
      <c r="C1990" s="3">
        <v>1008.973</v>
      </c>
      <c r="D1990" s="3">
        <v>1.44</v>
      </c>
    </row>
    <row r="1991" spans="1:4" x14ac:dyDescent="0.15">
      <c r="A1991" s="4">
        <v>1009.259</v>
      </c>
      <c r="B1991" s="4">
        <v>1.38</v>
      </c>
      <c r="C1991" s="3">
        <v>1009.259</v>
      </c>
      <c r="D1991" s="3">
        <v>1.41</v>
      </c>
    </row>
    <row r="1992" spans="1:4" x14ac:dyDescent="0.15">
      <c r="A1992" s="4">
        <v>1009.545</v>
      </c>
      <c r="B1992" s="4">
        <v>1.38</v>
      </c>
      <c r="C1992" s="3">
        <v>1009.545</v>
      </c>
      <c r="D1992" s="3">
        <v>1.4</v>
      </c>
    </row>
    <row r="1993" spans="1:4" x14ac:dyDescent="0.15">
      <c r="A1993" s="4">
        <v>1009.832</v>
      </c>
      <c r="B1993" s="4">
        <v>1.37</v>
      </c>
      <c r="C1993" s="3">
        <v>1009.832</v>
      </c>
      <c r="D1993" s="3">
        <v>1.35</v>
      </c>
    </row>
    <row r="1994" spans="1:4" x14ac:dyDescent="0.15">
      <c r="A1994" s="4">
        <v>1010.1180000000001</v>
      </c>
      <c r="B1994" s="4">
        <v>1.36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1.31</v>
      </c>
      <c r="C1995" s="3">
        <v>1010.404</v>
      </c>
      <c r="D1995" s="3">
        <v>1.34</v>
      </c>
    </row>
    <row r="1996" spans="1:4" x14ac:dyDescent="0.15">
      <c r="A1996" s="4">
        <v>1010.69</v>
      </c>
      <c r="B1996" s="4">
        <v>1.35</v>
      </c>
      <c r="C1996" s="3">
        <v>1010.69</v>
      </c>
      <c r="D1996" s="3">
        <v>1.37</v>
      </c>
    </row>
    <row r="1997" spans="1:4" x14ac:dyDescent="0.15">
      <c r="A1997" s="4">
        <v>1010.976</v>
      </c>
      <c r="B1997" s="4">
        <v>1.37</v>
      </c>
      <c r="C1997" s="3">
        <v>1010.976</v>
      </c>
      <c r="D1997" s="3">
        <v>1.38</v>
      </c>
    </row>
    <row r="1998" spans="1:4" x14ac:dyDescent="0.15">
      <c r="A1998" s="4">
        <v>1011.2619999999999</v>
      </c>
      <c r="B1998" s="4">
        <v>1.36</v>
      </c>
      <c r="C1998" s="3">
        <v>1011.2619999999999</v>
      </c>
      <c r="D1998" s="3">
        <v>1.37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1.3</v>
      </c>
      <c r="C2001" s="3">
        <v>1012.12</v>
      </c>
      <c r="D2001" s="3">
        <v>1.4</v>
      </c>
    </row>
    <row r="2002" spans="1:4" x14ac:dyDescent="0.15">
      <c r="A2002" s="4">
        <v>1012.4059999999999</v>
      </c>
      <c r="B2002" s="4">
        <v>1.35</v>
      </c>
      <c r="C2002" s="3">
        <v>1012.4059999999999</v>
      </c>
      <c r="D2002" s="3">
        <v>1.43</v>
      </c>
    </row>
    <row r="2003" spans="1:4" x14ac:dyDescent="0.15">
      <c r="A2003" s="4">
        <v>1012.692</v>
      </c>
      <c r="B2003" s="4">
        <v>1.35</v>
      </c>
      <c r="C2003" s="3">
        <v>1012.692</v>
      </c>
      <c r="D2003" s="3">
        <v>1.43</v>
      </c>
    </row>
    <row r="2004" spans="1:4" x14ac:dyDescent="0.15">
      <c r="A2004" s="4">
        <v>1012.977</v>
      </c>
      <c r="B2004" s="4">
        <v>1.35</v>
      </c>
      <c r="C2004" s="3">
        <v>1012.977</v>
      </c>
      <c r="D2004" s="3">
        <v>1.43</v>
      </c>
    </row>
    <row r="2005" spans="1:4" x14ac:dyDescent="0.15">
      <c r="A2005" s="4">
        <v>1013.263</v>
      </c>
      <c r="B2005" s="4">
        <v>1.37</v>
      </c>
      <c r="C2005" s="3">
        <v>1013.263</v>
      </c>
      <c r="D2005" s="3">
        <v>1.43</v>
      </c>
    </row>
    <row r="2006" spans="1:4" x14ac:dyDescent="0.15">
      <c r="A2006" s="4">
        <v>1013.548</v>
      </c>
      <c r="B2006" s="4">
        <v>1.4</v>
      </c>
      <c r="C2006" s="3">
        <v>1013.548</v>
      </c>
      <c r="D2006" s="3">
        <v>1.47</v>
      </c>
    </row>
    <row r="2007" spans="1:4" x14ac:dyDescent="0.15">
      <c r="A2007" s="4">
        <v>1013.8339999999999</v>
      </c>
      <c r="B2007" s="4">
        <v>1.42</v>
      </c>
      <c r="C2007" s="3">
        <v>1013.8339999999999</v>
      </c>
      <c r="D2007" s="3">
        <v>1.53</v>
      </c>
    </row>
    <row r="2008" spans="1:4" x14ac:dyDescent="0.15">
      <c r="A2008" s="4">
        <v>1014.119</v>
      </c>
      <c r="B2008" s="4">
        <v>1.46</v>
      </c>
      <c r="C2008" s="3">
        <v>1014.119</v>
      </c>
      <c r="D2008" s="3">
        <v>1.51</v>
      </c>
    </row>
    <row r="2009" spans="1:4" x14ac:dyDescent="0.15">
      <c r="A2009" s="4">
        <v>1014.405</v>
      </c>
      <c r="B2009" s="4">
        <v>1.41</v>
      </c>
      <c r="C2009" s="3">
        <v>1014.405</v>
      </c>
      <c r="D2009" s="3">
        <v>1.46</v>
      </c>
    </row>
    <row r="2010" spans="1:4" x14ac:dyDescent="0.15">
      <c r="A2010" s="4">
        <v>1014.69</v>
      </c>
      <c r="B2010" s="4">
        <v>1.46</v>
      </c>
      <c r="C2010" s="3">
        <v>1014.69</v>
      </c>
      <c r="D2010" s="3">
        <v>1.52</v>
      </c>
    </row>
    <row r="2011" spans="1:4" x14ac:dyDescent="0.15">
      <c r="A2011" s="4">
        <v>1014.975</v>
      </c>
      <c r="B2011" s="4">
        <v>1.41</v>
      </c>
      <c r="C2011" s="3">
        <v>1014.975</v>
      </c>
      <c r="D2011" s="3">
        <v>1.52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1.47</v>
      </c>
    </row>
    <row r="2013" spans="1:4" x14ac:dyDescent="0.15">
      <c r="A2013" s="4">
        <v>1015.546</v>
      </c>
      <c r="B2013" s="4">
        <v>1.37</v>
      </c>
      <c r="C2013" s="3">
        <v>1015.546</v>
      </c>
      <c r="D2013" s="3">
        <v>1.51</v>
      </c>
    </row>
    <row r="2014" spans="1:4" x14ac:dyDescent="0.15">
      <c r="A2014" s="4">
        <v>1015.831</v>
      </c>
      <c r="B2014" s="4">
        <v>1.35</v>
      </c>
      <c r="C2014" s="3">
        <v>1015.831</v>
      </c>
      <c r="D2014" s="3">
        <v>1.46</v>
      </c>
    </row>
    <row r="2015" spans="1:4" x14ac:dyDescent="0.15">
      <c r="A2015" s="4">
        <v>1016.116</v>
      </c>
      <c r="B2015" s="4">
        <v>1.29</v>
      </c>
      <c r="C2015" s="3">
        <v>1016.116</v>
      </c>
      <c r="D2015" s="3">
        <v>1.42</v>
      </c>
    </row>
    <row r="2016" spans="1:4" x14ac:dyDescent="0.15">
      <c r="A2016" s="4">
        <v>1016.401</v>
      </c>
      <c r="B2016" s="4">
        <v>1.37</v>
      </c>
      <c r="C2016" s="3">
        <v>1016.401</v>
      </c>
      <c r="D2016" s="3">
        <v>1.42</v>
      </c>
    </row>
    <row r="2017" spans="1:4" x14ac:dyDescent="0.15">
      <c r="A2017" s="4">
        <v>1016.686</v>
      </c>
      <c r="B2017" s="4">
        <v>1.3</v>
      </c>
      <c r="C2017" s="3">
        <v>1016.686</v>
      </c>
      <c r="D2017" s="3">
        <v>1.38</v>
      </c>
    </row>
    <row r="2018" spans="1:4" x14ac:dyDescent="0.15">
      <c r="A2018" s="4">
        <v>1016.971</v>
      </c>
      <c r="B2018" s="4">
        <v>1.32</v>
      </c>
      <c r="C2018" s="3">
        <v>1016.971</v>
      </c>
      <c r="D2018" s="3">
        <v>1.38</v>
      </c>
    </row>
    <row r="2019" spans="1:4" x14ac:dyDescent="0.15">
      <c r="A2019" s="4">
        <v>1017.256</v>
      </c>
      <c r="B2019" s="4">
        <v>1.31</v>
      </c>
      <c r="C2019" s="3">
        <v>1017.256</v>
      </c>
      <c r="D2019" s="3">
        <v>1.39</v>
      </c>
    </row>
    <row r="2020" spans="1:4" x14ac:dyDescent="0.15">
      <c r="A2020" s="4">
        <v>1017.54</v>
      </c>
      <c r="B2020" s="4">
        <v>1.29</v>
      </c>
      <c r="C2020" s="3">
        <v>1017.54</v>
      </c>
      <c r="D2020" s="3">
        <v>1.3</v>
      </c>
    </row>
    <row r="2021" spans="1:4" x14ac:dyDescent="0.15">
      <c r="A2021" s="4">
        <v>1017.825</v>
      </c>
      <c r="B2021" s="4">
        <v>1.28</v>
      </c>
      <c r="C2021" s="3">
        <v>1017.825</v>
      </c>
      <c r="D2021" s="3">
        <v>1.26</v>
      </c>
    </row>
    <row r="2022" spans="1:4" x14ac:dyDescent="0.15">
      <c r="A2022" s="4">
        <v>1018.11</v>
      </c>
      <c r="B2022" s="4">
        <v>1.27</v>
      </c>
      <c r="C2022" s="3">
        <v>1018.11</v>
      </c>
      <c r="D2022" s="3">
        <v>1.27</v>
      </c>
    </row>
    <row r="2023" spans="1:4" x14ac:dyDescent="0.15">
      <c r="A2023" s="4">
        <v>1018.394</v>
      </c>
      <c r="B2023" s="4">
        <v>1.2</v>
      </c>
      <c r="C2023" s="3">
        <v>1018.394</v>
      </c>
      <c r="D2023" s="3">
        <v>1.24</v>
      </c>
    </row>
    <row r="2024" spans="1:4" x14ac:dyDescent="0.15">
      <c r="A2024" s="4">
        <v>1018.679</v>
      </c>
      <c r="B2024" s="4">
        <v>1.2</v>
      </c>
      <c r="C2024" s="3">
        <v>1018.679</v>
      </c>
      <c r="D2024" s="3">
        <v>1.2</v>
      </c>
    </row>
    <row r="2025" spans="1:4" x14ac:dyDescent="0.15">
      <c r="A2025" s="4">
        <v>1018.963</v>
      </c>
      <c r="B2025" s="4">
        <v>1.1499999999999999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1.1599999999999999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1.1499999999999999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1.1599999999999999</v>
      </c>
      <c r="C2028" s="3">
        <v>1019.816</v>
      </c>
      <c r="D2028" s="3">
        <v>1.1399999999999999</v>
      </c>
    </row>
    <row r="2029" spans="1:4" x14ac:dyDescent="0.15">
      <c r="A2029" s="4">
        <v>1020.101</v>
      </c>
      <c r="B2029" s="4">
        <v>1.17</v>
      </c>
      <c r="C2029" s="3">
        <v>1020.101</v>
      </c>
      <c r="D2029" s="3">
        <v>1.1499999999999999</v>
      </c>
    </row>
    <row r="2030" spans="1:4" x14ac:dyDescent="0.15">
      <c r="A2030" s="4">
        <v>1020.385</v>
      </c>
      <c r="B2030" s="4">
        <v>1.1599999999999999</v>
      </c>
      <c r="C2030" s="3">
        <v>1020.385</v>
      </c>
      <c r="D2030" s="3">
        <v>1.1499999999999999</v>
      </c>
    </row>
    <row r="2031" spans="1:4" x14ac:dyDescent="0.15">
      <c r="A2031" s="4">
        <v>1020.669</v>
      </c>
      <c r="B2031" s="4">
        <v>1.1200000000000001</v>
      </c>
      <c r="C2031" s="3">
        <v>1020.669</v>
      </c>
      <c r="D2031" s="3">
        <v>1.1599999999999999</v>
      </c>
    </row>
    <row r="2032" spans="1:4" x14ac:dyDescent="0.15">
      <c r="A2032" s="4">
        <v>1020.953</v>
      </c>
      <c r="B2032" s="4">
        <v>1.1299999999999999</v>
      </c>
      <c r="C2032" s="3">
        <v>1020.953</v>
      </c>
      <c r="D2032" s="3">
        <v>1.19</v>
      </c>
    </row>
    <row r="2033" spans="1:4" x14ac:dyDescent="0.15">
      <c r="A2033" s="4">
        <v>1021.237</v>
      </c>
      <c r="B2033" s="4">
        <v>1.1499999999999999</v>
      </c>
      <c r="C2033" s="3">
        <v>1021.237</v>
      </c>
      <c r="D2033" s="3">
        <v>1.21</v>
      </c>
    </row>
    <row r="2034" spans="1:4" x14ac:dyDescent="0.15">
      <c r="A2034" s="4">
        <v>1021.521</v>
      </c>
      <c r="B2034" s="4">
        <v>1.1200000000000001</v>
      </c>
      <c r="C2034" s="3">
        <v>1021.521</v>
      </c>
      <c r="D2034" s="3">
        <v>1.22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1.19</v>
      </c>
    </row>
    <row r="2036" spans="1:4" x14ac:dyDescent="0.15">
      <c r="A2036" s="4">
        <v>1022.0890000000001</v>
      </c>
      <c r="B2036" s="4">
        <v>1.1100000000000001</v>
      </c>
      <c r="C2036" s="3">
        <v>1022.0890000000001</v>
      </c>
      <c r="D2036" s="3">
        <v>1.1399999999999999</v>
      </c>
    </row>
    <row r="2037" spans="1:4" x14ac:dyDescent="0.15">
      <c r="A2037" s="4">
        <v>1022.373</v>
      </c>
      <c r="B2037" s="4">
        <v>1.1100000000000001</v>
      </c>
      <c r="C2037" s="3">
        <v>1022.373</v>
      </c>
      <c r="D2037" s="3">
        <v>1.1499999999999999</v>
      </c>
    </row>
    <row r="2038" spans="1:4" x14ac:dyDescent="0.15">
      <c r="A2038" s="4">
        <v>1022.6559999999999</v>
      </c>
      <c r="B2038" s="4">
        <v>1.1399999999999999</v>
      </c>
      <c r="C2038" s="3">
        <v>1022.6559999999999</v>
      </c>
      <c r="D2038" s="3">
        <v>1.1399999999999999</v>
      </c>
    </row>
    <row r="2039" spans="1:4" x14ac:dyDescent="0.15">
      <c r="A2039" s="4">
        <v>1022.94</v>
      </c>
      <c r="B2039" s="4">
        <v>1.18</v>
      </c>
      <c r="C2039" s="3">
        <v>1022.94</v>
      </c>
      <c r="D2039" s="3">
        <v>1.1499999999999999</v>
      </c>
    </row>
    <row r="2040" spans="1:4" x14ac:dyDescent="0.15">
      <c r="A2040" s="4">
        <v>1023.224</v>
      </c>
      <c r="B2040" s="4">
        <v>1.1599999999999999</v>
      </c>
      <c r="C2040" s="3">
        <v>1023.224</v>
      </c>
      <c r="D2040" s="3">
        <v>1.19</v>
      </c>
    </row>
    <row r="2041" spans="1:4" x14ac:dyDescent="0.15">
      <c r="A2041" s="4">
        <v>1023.5069999999999</v>
      </c>
      <c r="B2041" s="4">
        <v>1.19</v>
      </c>
      <c r="C2041" s="3">
        <v>1023.5069999999999</v>
      </c>
      <c r="D2041" s="3">
        <v>1.21</v>
      </c>
    </row>
    <row r="2042" spans="1:4" x14ac:dyDescent="0.15">
      <c r="A2042" s="4">
        <v>1023.7910000000001</v>
      </c>
      <c r="B2042" s="4">
        <v>1.1599999999999999</v>
      </c>
      <c r="C2042" s="3">
        <v>1023.7910000000001</v>
      </c>
      <c r="D2042" s="3">
        <v>1.24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1.22</v>
      </c>
    </row>
    <row r="2044" spans="1:4" x14ac:dyDescent="0.15">
      <c r="A2044" s="4">
        <v>1024.3579999999999</v>
      </c>
      <c r="B2044" s="4">
        <v>1.19</v>
      </c>
      <c r="C2044" s="3">
        <v>1024.3579999999999</v>
      </c>
      <c r="D2044" s="3">
        <v>1.22</v>
      </c>
    </row>
    <row r="2045" spans="1:4" x14ac:dyDescent="0.15">
      <c r="A2045" s="4">
        <v>1024.6410000000001</v>
      </c>
      <c r="B2045" s="4">
        <v>1.22</v>
      </c>
      <c r="C2045" s="3">
        <v>1024.6410000000001</v>
      </c>
      <c r="D2045" s="3">
        <v>1.23</v>
      </c>
    </row>
    <row r="2046" spans="1:4" x14ac:dyDescent="0.15">
      <c r="A2046" s="4">
        <v>1024.924</v>
      </c>
      <c r="B2046" s="4">
        <v>1.24</v>
      </c>
      <c r="C2046" s="3">
        <v>1024.924</v>
      </c>
      <c r="D2046" s="3">
        <v>1.26</v>
      </c>
    </row>
    <row r="2047" spans="1:4" x14ac:dyDescent="0.15">
      <c r="A2047" s="4">
        <v>1025.2070000000001</v>
      </c>
      <c r="B2047" s="4">
        <v>1.24</v>
      </c>
      <c r="C2047" s="3">
        <v>1025.2070000000001</v>
      </c>
      <c r="D2047" s="3">
        <v>1.2</v>
      </c>
    </row>
    <row r="2048" spans="1:4" x14ac:dyDescent="0.15">
      <c r="A2048" s="4">
        <v>1025.491</v>
      </c>
      <c r="B2048" s="4">
        <v>1.26</v>
      </c>
      <c r="C2048" s="3">
        <v>1025.491</v>
      </c>
      <c r="D2048" s="3">
        <v>1.19</v>
      </c>
    </row>
    <row r="2049" spans="1:4" x14ac:dyDescent="0.15">
      <c r="A2049" s="4">
        <v>1025.7739999999999</v>
      </c>
      <c r="B2049" s="4">
        <v>1.3</v>
      </c>
      <c r="C2049" s="3">
        <v>1025.7739999999999</v>
      </c>
      <c r="D2049" s="3">
        <v>1.1599999999999999</v>
      </c>
    </row>
    <row r="2050" spans="1:4" x14ac:dyDescent="0.15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10" t="s">
        <v>46</v>
      </c>
    </row>
    <row r="2" spans="1:16" x14ac:dyDescent="0.15">
      <c r="A2" s="4">
        <v>338.96600000000001</v>
      </c>
      <c r="B2" s="4">
        <v>-0.61</v>
      </c>
      <c r="C2" s="3">
        <v>338.96600000000001</v>
      </c>
      <c r="D2" s="3">
        <v>-0.22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-1.03</v>
      </c>
      <c r="C3" s="3">
        <v>339.34800000000001</v>
      </c>
      <c r="D3" s="3">
        <v>-0.7</v>
      </c>
      <c r="H3" s="5">
        <f>B252</f>
        <v>0.03</v>
      </c>
      <c r="I3" s="5">
        <f>B650</f>
        <v>0.06</v>
      </c>
      <c r="J3" s="5">
        <f>B1091</f>
        <v>0.14000000000000001</v>
      </c>
      <c r="K3" s="6">
        <f>D252</f>
        <v>0.57999999999999996</v>
      </c>
      <c r="L3" s="6">
        <f>D650</f>
        <v>0.52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-1.07</v>
      </c>
      <c r="C4" s="3">
        <v>339.73</v>
      </c>
      <c r="D4" s="3">
        <v>-1.1399999999999999</v>
      </c>
    </row>
    <row r="5" spans="1:16" x14ac:dyDescent="0.15">
      <c r="A5" s="4">
        <v>340.11099999999999</v>
      </c>
      <c r="B5" s="4">
        <v>-1.1499999999999999</v>
      </c>
      <c r="C5" s="3">
        <v>340.11099999999999</v>
      </c>
      <c r="D5" s="3">
        <v>-1.27</v>
      </c>
    </row>
    <row r="6" spans="1:16" x14ac:dyDescent="0.15">
      <c r="A6" s="4">
        <v>340.49299999999999</v>
      </c>
      <c r="B6" s="4">
        <v>-1.71</v>
      </c>
      <c r="C6" s="3">
        <v>340.49299999999999</v>
      </c>
      <c r="D6" s="3">
        <v>-1.92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0.01</v>
      </c>
      <c r="C8" s="3">
        <v>341.25599999999997</v>
      </c>
      <c r="D8" s="3">
        <v>0.23</v>
      </c>
    </row>
    <row r="9" spans="1:16" x14ac:dyDescent="0.15">
      <c r="A9" s="4">
        <v>341.63799999999998</v>
      </c>
      <c r="B9" s="4">
        <v>0.42</v>
      </c>
      <c r="C9" s="3">
        <v>341.63799999999998</v>
      </c>
      <c r="D9" s="3">
        <v>0.66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1.56</v>
      </c>
    </row>
    <row r="11" spans="1:16" x14ac:dyDescent="0.15">
      <c r="A11" s="4">
        <v>342.4</v>
      </c>
      <c r="B11" s="4">
        <v>0.51</v>
      </c>
      <c r="C11" s="3">
        <v>342.4</v>
      </c>
      <c r="D11" s="3">
        <v>0.14000000000000001</v>
      </c>
    </row>
    <row r="12" spans="1:16" x14ac:dyDescent="0.15">
      <c r="A12" s="4">
        <v>342.78199999999998</v>
      </c>
      <c r="B12" s="4">
        <v>7.0000000000000007E-2</v>
      </c>
      <c r="C12" s="3">
        <v>342.78199999999998</v>
      </c>
      <c r="D12" s="3">
        <v>-0.03</v>
      </c>
    </row>
    <row r="13" spans="1:16" x14ac:dyDescent="0.15">
      <c r="A13" s="4">
        <v>343.16300000000001</v>
      </c>
      <c r="B13" s="4">
        <v>0.05</v>
      </c>
      <c r="C13" s="3">
        <v>343.16300000000001</v>
      </c>
      <c r="D13" s="3">
        <v>0.06</v>
      </c>
    </row>
    <row r="14" spans="1:16" x14ac:dyDescent="0.15">
      <c r="A14" s="4">
        <v>343.54399999999998</v>
      </c>
      <c r="B14" s="4">
        <v>-0.15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-0.61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0.46</v>
      </c>
    </row>
    <row r="18" spans="1:4" x14ac:dyDescent="0.15">
      <c r="A18" s="4">
        <v>345.06900000000002</v>
      </c>
      <c r="B18" s="4">
        <v>0.57999999999999996</v>
      </c>
      <c r="C18" s="3">
        <v>345.06900000000002</v>
      </c>
      <c r="D18" s="3">
        <v>0.53</v>
      </c>
    </row>
    <row r="19" spans="1:4" x14ac:dyDescent="0.15">
      <c r="A19" s="4">
        <v>345.45</v>
      </c>
      <c r="B19" s="4">
        <v>0.14000000000000001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0.11</v>
      </c>
      <c r="C20" s="3">
        <v>345.83100000000002</v>
      </c>
      <c r="D20" s="3">
        <v>3.05</v>
      </c>
    </row>
    <row r="21" spans="1:4" x14ac:dyDescent="0.15">
      <c r="A21" s="4">
        <v>346.21199999999999</v>
      </c>
      <c r="B21" s="4">
        <v>0.23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-2.14</v>
      </c>
      <c r="C22" s="3">
        <v>346.59300000000002</v>
      </c>
      <c r="D22" s="3">
        <v>-2.59</v>
      </c>
    </row>
    <row r="23" spans="1:4" x14ac:dyDescent="0.15">
      <c r="A23" s="4">
        <v>346.97399999999999</v>
      </c>
      <c r="B23" s="4">
        <v>0.09</v>
      </c>
      <c r="C23" s="3">
        <v>346.97399999999999</v>
      </c>
      <c r="D23" s="3">
        <v>0.25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0.35</v>
      </c>
    </row>
    <row r="26" spans="1:4" x14ac:dyDescent="0.15">
      <c r="A26" s="4">
        <v>348.11700000000002</v>
      </c>
      <c r="B26" s="4">
        <v>0.2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0.41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0.42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0.41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0.42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0.41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0.41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0.4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0.41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0.42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0.4</v>
      </c>
    </row>
    <row r="44" spans="1:4" x14ac:dyDescent="0.15">
      <c r="A44" s="4">
        <v>354.96499999999997</v>
      </c>
      <c r="B44" s="4">
        <v>0.16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0.4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0.38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0.36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0.38</v>
      </c>
    </row>
    <row r="51" spans="1:4" x14ac:dyDescent="0.15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0.39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0.41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0.42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0.42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0.38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0.38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0.38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0.38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0.42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0.42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0.42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0.42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0.42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0.42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0.4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0.4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0.42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0.41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0.41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0.41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0.45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0.46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0.46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0.46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0.48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0.49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0.49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0.49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0.52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0.53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0.55000000000000004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0.55000000000000004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0.55000000000000004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0.57999999999999996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0.57999999999999996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0.57999999999999996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0.57999999999999996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0.57999999999999996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0.41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0.4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0.38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0.37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0.37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0.37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0.37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0.35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0.35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0.35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0.35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0.35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0.35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0.35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0.35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0.35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0.35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0.35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0.35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0.34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0.34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0.34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0.34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0.34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0.34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0.34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0.34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0.34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0.36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0.36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0.36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0.36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0.36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0.36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0.36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0.36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0.36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0.36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0.36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0.36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0.36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0.37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0.37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0.37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0.37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0.37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0.37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0.37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0.37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0.37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0.37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0.38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0.38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0.38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0.38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0.38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0.38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0.38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0.38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0.38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0.39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0.39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0.39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0.39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0.39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0.39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0.39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0.39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0.4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0.4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0.4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0.4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0.4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0.41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0.41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0.41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0.41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0.41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0.42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0.42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0.42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0.42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0.42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0.43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0.43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0.43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0.43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0.44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0.44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0.44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0.44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0.45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0.45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0.45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0.45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0.46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0.46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0.46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0.46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0.47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0.47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0.47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0.47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0.48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0.48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0.48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0.49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0.49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0.49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0.49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0.49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0.5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0.5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0.5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0.5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0.51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0.51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0.51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0.51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0.51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0.51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0.51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0.51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0.51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0.51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0.51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0.51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0.51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0.51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0.51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0.52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0.52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0.52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0.52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0.52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0.52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0.52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0.51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0.51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0.51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0.51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0.51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0.51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0.51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0.51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0.51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0.51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0.51</v>
      </c>
    </row>
    <row r="667" spans="1:4" x14ac:dyDescent="0.15">
      <c r="A667" s="4">
        <v>583.75</v>
      </c>
      <c r="B667" s="4">
        <v>0.06</v>
      </c>
      <c r="C667" s="3">
        <v>583.75</v>
      </c>
      <c r="D667" s="3">
        <v>0.51</v>
      </c>
    </row>
    <row r="668" spans="1:4" x14ac:dyDescent="0.15">
      <c r="A668" s="4">
        <v>584.10299999999995</v>
      </c>
      <c r="B668" s="4">
        <v>0.06</v>
      </c>
      <c r="C668" s="3">
        <v>584.10299999999995</v>
      </c>
      <c r="D668" s="3">
        <v>0.51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0.5</v>
      </c>
    </row>
    <row r="670" spans="1:4" x14ac:dyDescent="0.15">
      <c r="A670" s="4">
        <v>584.81100000000004</v>
      </c>
      <c r="B670" s="4">
        <v>0.06</v>
      </c>
      <c r="C670" s="3">
        <v>584.81100000000004</v>
      </c>
      <c r="D670" s="3">
        <v>0.5</v>
      </c>
    </row>
    <row r="671" spans="1:4" x14ac:dyDescent="0.15">
      <c r="A671" s="4">
        <v>585.16399999999999</v>
      </c>
      <c r="B671" s="4">
        <v>0.06</v>
      </c>
      <c r="C671" s="3">
        <v>585.16399999999999</v>
      </c>
      <c r="D671" s="3">
        <v>0.5</v>
      </c>
    </row>
    <row r="672" spans="1:4" x14ac:dyDescent="0.15">
      <c r="A672" s="4">
        <v>585.51800000000003</v>
      </c>
      <c r="B672" s="4">
        <v>0.06</v>
      </c>
      <c r="C672" s="3">
        <v>585.51800000000003</v>
      </c>
      <c r="D672" s="3">
        <v>0.5</v>
      </c>
    </row>
    <row r="673" spans="1:4" x14ac:dyDescent="0.15">
      <c r="A673" s="4">
        <v>585.87199999999996</v>
      </c>
      <c r="B673" s="4">
        <v>0.06</v>
      </c>
      <c r="C673" s="3">
        <v>585.87199999999996</v>
      </c>
      <c r="D673" s="3">
        <v>0.5</v>
      </c>
    </row>
    <row r="674" spans="1:4" x14ac:dyDescent="0.15">
      <c r="A674" s="4">
        <v>586.22500000000002</v>
      </c>
      <c r="B674" s="4">
        <v>0.06</v>
      </c>
      <c r="C674" s="3">
        <v>586.22500000000002</v>
      </c>
      <c r="D674" s="3">
        <v>0.5</v>
      </c>
    </row>
    <row r="675" spans="1:4" x14ac:dyDescent="0.15">
      <c r="A675" s="4">
        <v>586.57799999999997</v>
      </c>
      <c r="B675" s="4">
        <v>0.06</v>
      </c>
      <c r="C675" s="3">
        <v>586.57799999999997</v>
      </c>
      <c r="D675" s="3">
        <v>0.5</v>
      </c>
    </row>
    <row r="676" spans="1:4" x14ac:dyDescent="0.15">
      <c r="A676" s="4">
        <v>586.93200000000002</v>
      </c>
      <c r="B676" s="4">
        <v>0.06</v>
      </c>
      <c r="C676" s="3">
        <v>586.93200000000002</v>
      </c>
      <c r="D676" s="3">
        <v>0.49</v>
      </c>
    </row>
    <row r="677" spans="1:4" x14ac:dyDescent="0.15">
      <c r="A677" s="4">
        <v>587.28499999999997</v>
      </c>
      <c r="B677" s="4">
        <v>0.06</v>
      </c>
      <c r="C677" s="3">
        <v>587.28499999999997</v>
      </c>
      <c r="D677" s="3">
        <v>0.49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0.49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0.49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0.49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0.48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0.48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0.48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0.48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0.47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0.47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0.47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0.47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0.46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0.46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0.46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0.46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0.45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0.45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0.45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0.44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0.44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0.44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0.43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0.42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0.41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0.4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0.4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0.37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0.34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0.32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0.3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0.27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0.26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0.22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0.2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0.19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0.18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0.09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0.09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0.09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0.09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0.09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15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15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15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15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15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15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15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15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15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15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15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15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15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15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15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15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15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15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15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15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15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15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15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15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15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15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15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15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15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15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15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15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15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15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15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15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15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15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15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15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15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15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15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15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15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15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15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15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15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15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15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15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15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15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15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15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15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15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15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15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15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15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15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15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15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15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15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15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15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15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15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15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15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15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15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15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15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15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15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15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15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15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15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15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15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15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15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15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15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15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15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15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15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15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15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15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15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15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15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15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15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15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15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15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15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15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15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15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15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15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15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15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15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15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15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15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15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15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15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15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15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15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0.41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15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15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15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15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15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15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15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15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15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15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15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15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15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15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15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15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15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15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15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15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15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15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15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15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15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15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15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15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15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15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15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15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15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15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15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15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15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15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15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15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15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15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15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15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15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15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15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15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15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15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15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15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15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15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15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15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15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15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15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15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15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15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15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15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15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15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15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15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15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15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15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15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15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15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15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15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15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15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15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15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15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15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15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15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15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15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15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15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15">
      <c r="A1786" s="4">
        <v>949.37</v>
      </c>
      <c r="B1786" s="4">
        <v>1.17</v>
      </c>
      <c r="C1786" s="3">
        <v>949.37</v>
      </c>
      <c r="D1786" s="3">
        <v>1.18</v>
      </c>
    </row>
    <row r="1787" spans="1:4" x14ac:dyDescent="0.15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15">
      <c r="A1788" s="4">
        <v>949.96500000000003</v>
      </c>
      <c r="B1788" s="4">
        <v>1.2</v>
      </c>
      <c r="C1788" s="3">
        <v>949.96500000000003</v>
      </c>
      <c r="D1788" s="3">
        <v>1.21</v>
      </c>
    </row>
    <row r="1789" spans="1:4" x14ac:dyDescent="0.15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15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15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15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15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15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15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15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15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15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15">
      <c r="A1805" s="4">
        <v>955.01900000000001</v>
      </c>
      <c r="B1805" s="4">
        <v>1.47</v>
      </c>
      <c r="C1805" s="3">
        <v>955.01900000000001</v>
      </c>
      <c r="D1805" s="3">
        <v>1.44</v>
      </c>
    </row>
    <row r="1806" spans="1:4" x14ac:dyDescent="0.15">
      <c r="A1806" s="4">
        <v>955.31500000000005</v>
      </c>
      <c r="B1806" s="4">
        <v>1.47</v>
      </c>
      <c r="C1806" s="3">
        <v>955.31500000000005</v>
      </c>
      <c r="D1806" s="3">
        <v>1.45</v>
      </c>
    </row>
    <row r="1807" spans="1:4" x14ac:dyDescent="0.15">
      <c r="A1807" s="4">
        <v>955.61199999999997</v>
      </c>
      <c r="B1807" s="4">
        <v>1.48</v>
      </c>
      <c r="C1807" s="3">
        <v>955.61199999999997</v>
      </c>
      <c r="D1807" s="3">
        <v>1.47</v>
      </c>
    </row>
    <row r="1808" spans="1:4" x14ac:dyDescent="0.15">
      <c r="A1808" s="4">
        <v>955.90899999999999</v>
      </c>
      <c r="B1808" s="4">
        <v>1.5</v>
      </c>
      <c r="C1808" s="3">
        <v>955.90899999999999</v>
      </c>
      <c r="D1808" s="3">
        <v>1.49</v>
      </c>
    </row>
    <row r="1809" spans="1:4" x14ac:dyDescent="0.15">
      <c r="A1809" s="4">
        <v>956.20500000000004</v>
      </c>
      <c r="B1809" s="4">
        <v>1.51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15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15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15">
      <c r="A1816" s="4">
        <v>958.28</v>
      </c>
      <c r="B1816" s="4">
        <v>1.62</v>
      </c>
      <c r="C1816" s="3">
        <v>958.28</v>
      </c>
      <c r="D1816" s="3">
        <v>1.62</v>
      </c>
    </row>
    <row r="1817" spans="1:4" x14ac:dyDescent="0.15">
      <c r="A1817" s="4">
        <v>958.57600000000002</v>
      </c>
      <c r="B1817" s="4">
        <v>1.64</v>
      </c>
      <c r="C1817" s="3">
        <v>958.57600000000002</v>
      </c>
      <c r="D1817" s="3">
        <v>1.64</v>
      </c>
    </row>
    <row r="1818" spans="1:4" x14ac:dyDescent="0.15">
      <c r="A1818" s="4">
        <v>958.87199999999996</v>
      </c>
      <c r="B1818" s="4">
        <v>1.64</v>
      </c>
      <c r="C1818" s="3">
        <v>958.87199999999996</v>
      </c>
      <c r="D1818" s="3">
        <v>1.65</v>
      </c>
    </row>
    <row r="1819" spans="1:4" x14ac:dyDescent="0.15">
      <c r="A1819" s="4">
        <v>959.16800000000001</v>
      </c>
      <c r="B1819" s="4">
        <v>1.65</v>
      </c>
      <c r="C1819" s="3">
        <v>959.16800000000001</v>
      </c>
      <c r="D1819" s="3">
        <v>1.67</v>
      </c>
    </row>
    <row r="1820" spans="1:4" x14ac:dyDescent="0.15">
      <c r="A1820" s="4">
        <v>959.46400000000006</v>
      </c>
      <c r="B1820" s="4">
        <v>1.66</v>
      </c>
      <c r="C1820" s="3">
        <v>959.46400000000006</v>
      </c>
      <c r="D1820" s="3">
        <v>1.68</v>
      </c>
    </row>
    <row r="1821" spans="1:4" x14ac:dyDescent="0.15">
      <c r="A1821" s="4">
        <v>959.76</v>
      </c>
      <c r="B1821" s="4">
        <v>1.67</v>
      </c>
      <c r="C1821" s="3">
        <v>959.76</v>
      </c>
      <c r="D1821" s="3">
        <v>1.7</v>
      </c>
    </row>
    <row r="1822" spans="1:4" x14ac:dyDescent="0.15">
      <c r="A1822" s="4">
        <v>960.05600000000004</v>
      </c>
      <c r="B1822" s="4">
        <v>1.71</v>
      </c>
      <c r="C1822" s="3">
        <v>960.05600000000004</v>
      </c>
      <c r="D1822" s="3">
        <v>1.74</v>
      </c>
    </row>
    <row r="1823" spans="1:4" x14ac:dyDescent="0.15">
      <c r="A1823" s="4">
        <v>960.35199999999998</v>
      </c>
      <c r="B1823" s="4">
        <v>1.69</v>
      </c>
      <c r="C1823" s="3">
        <v>960.35199999999998</v>
      </c>
      <c r="D1823" s="3">
        <v>1.72</v>
      </c>
    </row>
    <row r="1824" spans="1:4" x14ac:dyDescent="0.15">
      <c r="A1824" s="4">
        <v>960.64800000000002</v>
      </c>
      <c r="B1824" s="4">
        <v>1.71</v>
      </c>
      <c r="C1824" s="3">
        <v>960.64800000000002</v>
      </c>
      <c r="D1824" s="3">
        <v>1.72</v>
      </c>
    </row>
    <row r="1825" spans="1:4" x14ac:dyDescent="0.15">
      <c r="A1825" s="4">
        <v>960.94399999999996</v>
      </c>
      <c r="B1825" s="4">
        <v>1.74</v>
      </c>
      <c r="C1825" s="3">
        <v>960.94399999999996</v>
      </c>
      <c r="D1825" s="3">
        <v>1.72</v>
      </c>
    </row>
    <row r="1826" spans="1:4" x14ac:dyDescent="0.15">
      <c r="A1826" s="4">
        <v>961.23900000000003</v>
      </c>
      <c r="B1826" s="4">
        <v>1.75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1.76</v>
      </c>
      <c r="C1827" s="3">
        <v>961.53499999999997</v>
      </c>
      <c r="D1827" s="3">
        <v>1.73</v>
      </c>
    </row>
    <row r="1828" spans="1:4" x14ac:dyDescent="0.15">
      <c r="A1828" s="4">
        <v>961.83</v>
      </c>
      <c r="B1828" s="4">
        <v>1.76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1.74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1.74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1.78</v>
      </c>
    </row>
    <row r="1833" spans="1:4" x14ac:dyDescent="0.15">
      <c r="A1833" s="4">
        <v>963.30700000000002</v>
      </c>
      <c r="B1833" s="4">
        <v>1.79</v>
      </c>
      <c r="C1833" s="3">
        <v>963.30700000000002</v>
      </c>
      <c r="D1833" s="3">
        <v>1.8</v>
      </c>
    </row>
    <row r="1834" spans="1:4" x14ac:dyDescent="0.15">
      <c r="A1834" s="4">
        <v>963.60299999999995</v>
      </c>
      <c r="B1834" s="4">
        <v>1.81</v>
      </c>
      <c r="C1834" s="3">
        <v>963.60299999999995</v>
      </c>
      <c r="D1834" s="3">
        <v>1.81</v>
      </c>
    </row>
    <row r="1835" spans="1:4" x14ac:dyDescent="0.15">
      <c r="A1835" s="4">
        <v>963.89800000000002</v>
      </c>
      <c r="B1835" s="4">
        <v>1.79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1.8</v>
      </c>
      <c r="C1836" s="3">
        <v>964.19299999999998</v>
      </c>
      <c r="D1836" s="3">
        <v>1.81</v>
      </c>
    </row>
    <row r="1837" spans="1:4" x14ac:dyDescent="0.15">
      <c r="A1837" s="4">
        <v>964.48800000000006</v>
      </c>
      <c r="B1837" s="4">
        <v>1.77</v>
      </c>
      <c r="C1837" s="3">
        <v>964.48800000000006</v>
      </c>
      <c r="D1837" s="3">
        <v>1.78</v>
      </c>
    </row>
    <row r="1838" spans="1:4" x14ac:dyDescent="0.15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1.72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1.76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1.77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1.77</v>
      </c>
      <c r="C1851" s="3">
        <v>968.61300000000006</v>
      </c>
      <c r="D1851" s="3">
        <v>1.83</v>
      </c>
    </row>
    <row r="1852" spans="1:4" x14ac:dyDescent="0.15">
      <c r="A1852" s="4">
        <v>968.90700000000004</v>
      </c>
      <c r="B1852" s="4">
        <v>1.8</v>
      </c>
      <c r="C1852" s="3">
        <v>968.90700000000004</v>
      </c>
      <c r="D1852" s="3">
        <v>1.86</v>
      </c>
    </row>
    <row r="1853" spans="1:4" x14ac:dyDescent="0.15">
      <c r="A1853" s="4">
        <v>969.20100000000002</v>
      </c>
      <c r="B1853" s="4">
        <v>1.79</v>
      </c>
      <c r="C1853" s="3">
        <v>969.20100000000002</v>
      </c>
      <c r="D1853" s="3">
        <v>1.85</v>
      </c>
    </row>
    <row r="1854" spans="1:4" x14ac:dyDescent="0.15">
      <c r="A1854" s="4">
        <v>969.495</v>
      </c>
      <c r="B1854" s="4">
        <v>1.79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</v>
      </c>
      <c r="C1855" s="3">
        <v>969.78899999999999</v>
      </c>
      <c r="D1855" s="3">
        <v>1.84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1.84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1.83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1.84</v>
      </c>
    </row>
    <row r="1859" spans="1:4" x14ac:dyDescent="0.15">
      <c r="A1859" s="4">
        <v>970.96500000000003</v>
      </c>
      <c r="B1859" s="4">
        <v>1.75</v>
      </c>
      <c r="C1859" s="3">
        <v>970.96500000000003</v>
      </c>
      <c r="D1859" s="3">
        <v>1.81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1.83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1.77</v>
      </c>
    </row>
    <row r="1863" spans="1:4" x14ac:dyDescent="0.15">
      <c r="A1863" s="4">
        <v>972.14</v>
      </c>
      <c r="B1863" s="4">
        <v>1.76</v>
      </c>
      <c r="C1863" s="3">
        <v>972.14</v>
      </c>
      <c r="D1863" s="3">
        <v>1.79</v>
      </c>
    </row>
    <row r="1864" spans="1:4" x14ac:dyDescent="0.15">
      <c r="A1864" s="4">
        <v>972.43299999999999</v>
      </c>
      <c r="B1864" s="4">
        <v>1.77</v>
      </c>
      <c r="C1864" s="3">
        <v>972.43299999999999</v>
      </c>
      <c r="D1864" s="3">
        <v>1.83</v>
      </c>
    </row>
    <row r="1865" spans="1:4" x14ac:dyDescent="0.15">
      <c r="A1865" s="4">
        <v>972.72699999999998</v>
      </c>
      <c r="B1865" s="4">
        <v>1.77</v>
      </c>
      <c r="C1865" s="3">
        <v>972.72699999999998</v>
      </c>
      <c r="D1865" s="3">
        <v>1.82</v>
      </c>
    </row>
    <row r="1866" spans="1:4" x14ac:dyDescent="0.15">
      <c r="A1866" s="4">
        <v>973.02</v>
      </c>
      <c r="B1866" s="4">
        <v>1.78</v>
      </c>
      <c r="C1866" s="3">
        <v>973.02</v>
      </c>
      <c r="D1866" s="3">
        <v>1.83</v>
      </c>
    </row>
    <row r="1867" spans="1:4" x14ac:dyDescent="0.15">
      <c r="A1867" s="4">
        <v>973.31399999999996</v>
      </c>
      <c r="B1867" s="4">
        <v>1.78</v>
      </c>
      <c r="C1867" s="3">
        <v>973.31399999999996</v>
      </c>
      <c r="D1867" s="3">
        <v>1.8</v>
      </c>
    </row>
    <row r="1868" spans="1:4" x14ac:dyDescent="0.15">
      <c r="A1868" s="4">
        <v>973.60699999999997</v>
      </c>
      <c r="B1868" s="4">
        <v>1.77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1.81</v>
      </c>
      <c r="C1869" s="3">
        <v>973.9</v>
      </c>
      <c r="D1869" s="3">
        <v>1.79</v>
      </c>
    </row>
    <row r="1870" spans="1:4" x14ac:dyDescent="0.15">
      <c r="A1870" s="4">
        <v>974.19299999999998</v>
      </c>
      <c r="B1870" s="4">
        <v>1.82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1.8</v>
      </c>
      <c r="C1872" s="3">
        <v>974.78</v>
      </c>
      <c r="D1872" s="3">
        <v>1.73</v>
      </c>
    </row>
    <row r="1873" spans="1:4" x14ac:dyDescent="0.15">
      <c r="A1873" s="4">
        <v>975.07299999999998</v>
      </c>
      <c r="B1873" s="4">
        <v>1.79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1.77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1.76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1.74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1.69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1.68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1.68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1.71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1.79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1.83</v>
      </c>
      <c r="C1887" s="3">
        <v>979.17</v>
      </c>
      <c r="D1887" s="3">
        <v>1.77</v>
      </c>
    </row>
    <row r="1888" spans="1:4" x14ac:dyDescent="0.15">
      <c r="A1888" s="4">
        <v>979.46199999999999</v>
      </c>
      <c r="B1888" s="4">
        <v>1.83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1.81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1.8</v>
      </c>
      <c r="C1890" s="3">
        <v>980.04600000000005</v>
      </c>
      <c r="D1890" s="3">
        <v>1.78</v>
      </c>
    </row>
    <row r="1891" spans="1:4" x14ac:dyDescent="0.15">
      <c r="A1891" s="4">
        <v>980.33799999999997</v>
      </c>
      <c r="B1891" s="4">
        <v>1.75</v>
      </c>
      <c r="C1891" s="3">
        <v>980.33799999999997</v>
      </c>
      <c r="D1891" s="3">
        <v>1.77</v>
      </c>
    </row>
    <row r="1892" spans="1:4" x14ac:dyDescent="0.15">
      <c r="A1892" s="4">
        <v>980.63</v>
      </c>
      <c r="B1892" s="4">
        <v>1.75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1.74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1.76</v>
      </c>
    </row>
    <row r="1896" spans="1:4" x14ac:dyDescent="0.15">
      <c r="A1896" s="4">
        <v>981.798</v>
      </c>
      <c r="B1896" s="4">
        <v>1.73</v>
      </c>
      <c r="C1896" s="3">
        <v>981.798</v>
      </c>
      <c r="D1896" s="3">
        <v>1.81</v>
      </c>
    </row>
    <row r="1897" spans="1:4" x14ac:dyDescent="0.15">
      <c r="A1897" s="4">
        <v>982.08900000000006</v>
      </c>
      <c r="B1897" s="4">
        <v>1.74</v>
      </c>
      <c r="C1897" s="3">
        <v>982.08900000000006</v>
      </c>
      <c r="D1897" s="3">
        <v>1.81</v>
      </c>
    </row>
    <row r="1898" spans="1:4" x14ac:dyDescent="0.15">
      <c r="A1898" s="4">
        <v>982.38099999999997</v>
      </c>
      <c r="B1898" s="4">
        <v>1.77</v>
      </c>
      <c r="C1898" s="3">
        <v>982.38099999999997</v>
      </c>
      <c r="D1898" s="3">
        <v>1.84</v>
      </c>
    </row>
    <row r="1899" spans="1:4" x14ac:dyDescent="0.15">
      <c r="A1899" s="4">
        <v>982.673</v>
      </c>
      <c r="B1899" s="4">
        <v>1.75</v>
      </c>
      <c r="C1899" s="3">
        <v>982.673</v>
      </c>
      <c r="D1899" s="3">
        <v>1.81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1.81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1.8</v>
      </c>
    </row>
    <row r="1903" spans="1:4" x14ac:dyDescent="0.15">
      <c r="A1903" s="4">
        <v>983.83799999999997</v>
      </c>
      <c r="B1903" s="4">
        <v>1.68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1.68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1.71</v>
      </c>
      <c r="C1907" s="3">
        <v>985.00300000000004</v>
      </c>
      <c r="D1907" s="3">
        <v>1.75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1.72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1.68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1.64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1.64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</v>
      </c>
      <c r="C1921" s="3">
        <v>989.07399999999996</v>
      </c>
      <c r="D1921" s="3">
        <v>1.64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1.66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1.64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1.6</v>
      </c>
    </row>
    <row r="1927" spans="1:4" x14ac:dyDescent="0.15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1.62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1.67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1.64</v>
      </c>
      <c r="C1937" s="3">
        <v>993.71199999999999</v>
      </c>
      <c r="D1937" s="3">
        <v>1.55</v>
      </c>
    </row>
    <row r="1938" spans="1:4" x14ac:dyDescent="0.15">
      <c r="A1938" s="4">
        <v>994.00099999999998</v>
      </c>
      <c r="B1938" s="4">
        <v>1.65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1.61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1.54</v>
      </c>
    </row>
    <row r="1941" spans="1:4" x14ac:dyDescent="0.15">
      <c r="A1941" s="4">
        <v>994.86900000000003</v>
      </c>
      <c r="B1941" s="4">
        <v>1.58</v>
      </c>
      <c r="C1941" s="3">
        <v>994.86900000000003</v>
      </c>
      <c r="D1941" s="3">
        <v>1.53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1.6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1.54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1.57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1.54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1.57</v>
      </c>
    </row>
    <row r="1951" spans="1:4" x14ac:dyDescent="0.15">
      <c r="A1951" s="4">
        <v>997.75800000000004</v>
      </c>
      <c r="B1951" s="4">
        <v>1.52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1.51</v>
      </c>
      <c r="C1952" s="3">
        <v>998.04700000000003</v>
      </c>
      <c r="D1952" s="3">
        <v>1.55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1.51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1.56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1.59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1.55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1.57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1.56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1.52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1.53</v>
      </c>
      <c r="C1967" s="3">
        <v>1002.37</v>
      </c>
      <c r="D1967" s="3">
        <v>1.48</v>
      </c>
    </row>
    <row r="1968" spans="1:4" x14ac:dyDescent="0.15">
      <c r="A1968" s="4">
        <v>1002.657</v>
      </c>
      <c r="B1968" s="4">
        <v>1.49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1.42</v>
      </c>
      <c r="C1970" s="3">
        <v>1003.2329999999999</v>
      </c>
      <c r="D1970" s="3">
        <v>1.45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1.46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1.43</v>
      </c>
    </row>
    <row r="1973" spans="1:4" x14ac:dyDescent="0.15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1.39</v>
      </c>
    </row>
    <row r="1976" spans="1:4" x14ac:dyDescent="0.15">
      <c r="A1976" s="4">
        <v>1004.957</v>
      </c>
      <c r="B1976" s="4">
        <v>1.4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1.37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1.38</v>
      </c>
    </row>
    <row r="1980" spans="1:4" x14ac:dyDescent="0.15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15">
      <c r="A1981" s="4">
        <v>1006.3920000000001</v>
      </c>
      <c r="B1981" s="4">
        <v>1.33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1.33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1.37</v>
      </c>
      <c r="C1985" s="3">
        <v>1007.54</v>
      </c>
      <c r="D1985" s="3">
        <v>1.34</v>
      </c>
    </row>
    <row r="1986" spans="1:4" x14ac:dyDescent="0.15">
      <c r="A1986" s="4">
        <v>1007.826</v>
      </c>
      <c r="B1986" s="4">
        <v>1.33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1.32</v>
      </c>
    </row>
    <row r="1989" spans="1:4" x14ac:dyDescent="0.15">
      <c r="A1989" s="4">
        <v>1008.686</v>
      </c>
      <c r="B1989" s="4">
        <v>1.34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1.33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1.31</v>
      </c>
      <c r="C1992" s="3">
        <v>1009.545</v>
      </c>
      <c r="D1992" s="3">
        <v>1.35</v>
      </c>
    </row>
    <row r="1993" spans="1:4" x14ac:dyDescent="0.15">
      <c r="A1993" s="4">
        <v>1009.832</v>
      </c>
      <c r="B1993" s="4">
        <v>1.32</v>
      </c>
      <c r="C1993" s="3">
        <v>1009.832</v>
      </c>
      <c r="D1993" s="3">
        <v>1.33</v>
      </c>
    </row>
    <row r="1994" spans="1:4" x14ac:dyDescent="0.15">
      <c r="A1994" s="4">
        <v>1010.1180000000001</v>
      </c>
      <c r="B1994" s="4">
        <v>1.31</v>
      </c>
      <c r="C1994" s="3">
        <v>1010.1180000000001</v>
      </c>
      <c r="D1994" s="3">
        <v>1.35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1.29</v>
      </c>
    </row>
    <row r="1996" spans="1:4" x14ac:dyDescent="0.15">
      <c r="A1996" s="4">
        <v>1010.69</v>
      </c>
      <c r="B1996" s="4">
        <v>1.32</v>
      </c>
      <c r="C1996" s="3">
        <v>1010.69</v>
      </c>
      <c r="D1996" s="3">
        <v>1.29</v>
      </c>
    </row>
    <row r="1997" spans="1:4" x14ac:dyDescent="0.15">
      <c r="A1997" s="4">
        <v>1010.976</v>
      </c>
      <c r="B1997" s="4">
        <v>1.33</v>
      </c>
      <c r="C1997" s="3">
        <v>1010.976</v>
      </c>
      <c r="D1997" s="3">
        <v>1.3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1.28</v>
      </c>
    </row>
    <row r="1999" spans="1:4" x14ac:dyDescent="0.15">
      <c r="A1999" s="4">
        <v>1011.548</v>
      </c>
      <c r="B1999" s="4">
        <v>1.33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1.32</v>
      </c>
      <c r="C2001" s="3">
        <v>1012.12</v>
      </c>
      <c r="D2001" s="3">
        <v>1.27</v>
      </c>
    </row>
    <row r="2002" spans="1:4" x14ac:dyDescent="0.15">
      <c r="A2002" s="4">
        <v>1012.4059999999999</v>
      </c>
      <c r="B2002" s="4">
        <v>1.36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1.35</v>
      </c>
      <c r="C2003" s="3">
        <v>1012.692</v>
      </c>
      <c r="D2003" s="3">
        <v>1.36</v>
      </c>
    </row>
    <row r="2004" spans="1:4" x14ac:dyDescent="0.15">
      <c r="A2004" s="4">
        <v>1012.977</v>
      </c>
      <c r="B2004" s="4">
        <v>1.34</v>
      </c>
      <c r="C2004" s="3">
        <v>1012.977</v>
      </c>
      <c r="D2004" s="3">
        <v>1.32</v>
      </c>
    </row>
    <row r="2005" spans="1:4" x14ac:dyDescent="0.15">
      <c r="A2005" s="4">
        <v>1013.263</v>
      </c>
      <c r="B2005" s="4">
        <v>1.34</v>
      </c>
      <c r="C2005" s="3">
        <v>1013.263</v>
      </c>
      <c r="D2005" s="3">
        <v>1.29</v>
      </c>
    </row>
    <row r="2006" spans="1:4" x14ac:dyDescent="0.15">
      <c r="A2006" s="4">
        <v>1013.548</v>
      </c>
      <c r="B2006" s="4">
        <v>1.33</v>
      </c>
      <c r="C2006" s="3">
        <v>1013.548</v>
      </c>
      <c r="D2006" s="3">
        <v>1.3</v>
      </c>
    </row>
    <row r="2007" spans="1:4" x14ac:dyDescent="0.15">
      <c r="A2007" s="4">
        <v>1013.8339999999999</v>
      </c>
      <c r="B2007" s="4">
        <v>1.35</v>
      </c>
      <c r="C2007" s="3">
        <v>1013.8339999999999</v>
      </c>
      <c r="D2007" s="3">
        <v>1.31</v>
      </c>
    </row>
    <row r="2008" spans="1:4" x14ac:dyDescent="0.15">
      <c r="A2008" s="4">
        <v>1014.119</v>
      </c>
      <c r="B2008" s="4">
        <v>1.31</v>
      </c>
      <c r="C2008" s="3">
        <v>1014.119</v>
      </c>
      <c r="D2008" s="3">
        <v>1.31</v>
      </c>
    </row>
    <row r="2009" spans="1:4" x14ac:dyDescent="0.15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1.3</v>
      </c>
      <c r="C2010" s="3">
        <v>1014.69</v>
      </c>
      <c r="D2010" s="3">
        <v>1.3</v>
      </c>
    </row>
    <row r="2011" spans="1:4" x14ac:dyDescent="0.15">
      <c r="A2011" s="4">
        <v>1014.975</v>
      </c>
      <c r="B2011" s="4">
        <v>1.3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1.3</v>
      </c>
      <c r="C2012" s="3">
        <v>1015.261</v>
      </c>
      <c r="D2012" s="3">
        <v>1.29</v>
      </c>
    </row>
    <row r="2013" spans="1:4" x14ac:dyDescent="0.15">
      <c r="A2013" s="4">
        <v>1015.546</v>
      </c>
      <c r="B2013" s="4">
        <v>1.3</v>
      </c>
      <c r="C2013" s="3">
        <v>1015.546</v>
      </c>
      <c r="D2013" s="3">
        <v>1.27</v>
      </c>
    </row>
    <row r="2014" spans="1:4" x14ac:dyDescent="0.15">
      <c r="A2014" s="4">
        <v>1015.831</v>
      </c>
      <c r="B2014" s="4">
        <v>1.29</v>
      </c>
      <c r="C2014" s="3">
        <v>1015.831</v>
      </c>
      <c r="D2014" s="3">
        <v>1.26</v>
      </c>
    </row>
    <row r="2015" spans="1:4" x14ac:dyDescent="0.15">
      <c r="A2015" s="4">
        <v>1016.116</v>
      </c>
      <c r="B2015" s="4">
        <v>1.3</v>
      </c>
      <c r="C2015" s="3">
        <v>1016.116</v>
      </c>
      <c r="D2015" s="3">
        <v>1.21</v>
      </c>
    </row>
    <row r="2016" spans="1:4" x14ac:dyDescent="0.15">
      <c r="A2016" s="4">
        <v>1016.401</v>
      </c>
      <c r="B2016" s="4">
        <v>1.31</v>
      </c>
      <c r="C2016" s="3">
        <v>1016.401</v>
      </c>
      <c r="D2016" s="3">
        <v>1.26</v>
      </c>
    </row>
    <row r="2017" spans="1:4" x14ac:dyDescent="0.15">
      <c r="A2017" s="4">
        <v>1016.686</v>
      </c>
      <c r="B2017" s="4">
        <v>1.28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1.29</v>
      </c>
      <c r="C2018" s="3">
        <v>1016.971</v>
      </c>
      <c r="D2018" s="3">
        <v>1.2</v>
      </c>
    </row>
    <row r="2019" spans="1:4" x14ac:dyDescent="0.15">
      <c r="A2019" s="4">
        <v>1017.256</v>
      </c>
      <c r="B2019" s="4">
        <v>1.24</v>
      </c>
      <c r="C2019" s="3">
        <v>1017.256</v>
      </c>
      <c r="D2019" s="3">
        <v>1.22</v>
      </c>
    </row>
    <row r="2020" spans="1:4" x14ac:dyDescent="0.15">
      <c r="A2020" s="4">
        <v>1017.54</v>
      </c>
      <c r="B2020" s="4">
        <v>1.21</v>
      </c>
      <c r="C2020" s="3">
        <v>1017.54</v>
      </c>
      <c r="D2020" s="3">
        <v>1.21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1.21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1.22</v>
      </c>
    </row>
    <row r="2023" spans="1:4" x14ac:dyDescent="0.15">
      <c r="A2023" s="4">
        <v>1018.394</v>
      </c>
      <c r="B2023" s="4">
        <v>1.1499999999999999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1.1200000000000001</v>
      </c>
      <c r="C2024" s="3">
        <v>1018.679</v>
      </c>
      <c r="D2024" s="3">
        <v>1.2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1.2</v>
      </c>
    </row>
    <row r="2027" spans="1:4" x14ac:dyDescent="0.15">
      <c r="A2027" s="4">
        <v>1019.532</v>
      </c>
      <c r="B2027" s="4">
        <v>1.06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1.1499999999999999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1.1100000000000001</v>
      </c>
      <c r="C2030" s="3">
        <v>1020.385</v>
      </c>
      <c r="D2030" s="3">
        <v>1.1200000000000001</v>
      </c>
    </row>
    <row r="2031" spans="1:4" x14ac:dyDescent="0.15">
      <c r="A2031" s="4">
        <v>1020.669</v>
      </c>
      <c r="B2031" s="4">
        <v>1.1100000000000001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1.1399999999999999</v>
      </c>
      <c r="C2032" s="3">
        <v>1020.953</v>
      </c>
      <c r="D2032" s="3">
        <v>1.1100000000000001</v>
      </c>
    </row>
    <row r="2033" spans="1:4" x14ac:dyDescent="0.15">
      <c r="A2033" s="4">
        <v>1021.237</v>
      </c>
      <c r="B2033" s="4">
        <v>1.1399999999999999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1.08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1.05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15">
      <c r="A2040" s="4">
        <v>1023.224</v>
      </c>
      <c r="B2040" s="4">
        <v>1.03</v>
      </c>
      <c r="C2040" s="3">
        <v>1023.224</v>
      </c>
      <c r="D2040" s="3">
        <v>1.0900000000000001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1.1100000000000001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1.1299999999999999</v>
      </c>
    </row>
    <row r="2043" spans="1:4" x14ac:dyDescent="0.15">
      <c r="A2043" s="4">
        <v>1024.0740000000001</v>
      </c>
      <c r="B2043" s="4">
        <v>1.04</v>
      </c>
      <c r="C2043" s="3">
        <v>1024.0740000000001</v>
      </c>
      <c r="D2043" s="3">
        <v>1.1299999999999999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1.08</v>
      </c>
      <c r="C2045" s="3">
        <v>1024.6410000000001</v>
      </c>
      <c r="D2045" s="3">
        <v>1.04</v>
      </c>
    </row>
    <row r="2046" spans="1:4" x14ac:dyDescent="0.15">
      <c r="A2046" s="4">
        <v>1024.924</v>
      </c>
      <c r="B2046" s="4">
        <v>1.1299999999999999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1.07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1.1000000000000001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1.07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-0.59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-1.06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0.56999999999999995</v>
      </c>
      <c r="L3" s="6">
        <f>D650</f>
        <v>0.5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-1.1000000000000001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-1.23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-1.79</v>
      </c>
    </row>
    <row r="7" spans="1:16" x14ac:dyDescent="0.15">
      <c r="A7" s="4">
        <v>340.875</v>
      </c>
      <c r="B7" s="4">
        <v>-0.37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-0.25</v>
      </c>
      <c r="C8" s="3">
        <v>341.25599999999997</v>
      </c>
      <c r="D8" s="3">
        <v>-0.13</v>
      </c>
    </row>
    <row r="9" spans="1:16" x14ac:dyDescent="0.15">
      <c r="A9" s="4">
        <v>341.63799999999998</v>
      </c>
      <c r="B9" s="4">
        <v>-0.1</v>
      </c>
      <c r="C9" s="3">
        <v>341.63799999999998</v>
      </c>
      <c r="D9" s="3">
        <v>0.39</v>
      </c>
    </row>
    <row r="10" spans="1:16" x14ac:dyDescent="0.15">
      <c r="A10" s="4">
        <v>342.01900000000001</v>
      </c>
      <c r="B10" s="4">
        <v>-0.02</v>
      </c>
      <c r="C10" s="3">
        <v>342.01900000000001</v>
      </c>
      <c r="D10" s="3">
        <v>0.6</v>
      </c>
    </row>
    <row r="11" spans="1:16" x14ac:dyDescent="0.15">
      <c r="A11" s="4">
        <v>342.4</v>
      </c>
      <c r="B11" s="4">
        <v>0.02</v>
      </c>
      <c r="C11" s="3">
        <v>342.4</v>
      </c>
      <c r="D11" s="3">
        <v>0.59</v>
      </c>
    </row>
    <row r="12" spans="1:16" x14ac:dyDescent="0.15">
      <c r="A12" s="4">
        <v>342.78199999999998</v>
      </c>
      <c r="B12" s="4">
        <v>0.17</v>
      </c>
      <c r="C12" s="3">
        <v>342.78199999999998</v>
      </c>
      <c r="D12" s="3">
        <v>0.87</v>
      </c>
    </row>
    <row r="13" spans="1:16" x14ac:dyDescent="0.15">
      <c r="A13" s="4">
        <v>343.16300000000001</v>
      </c>
      <c r="B13" s="4">
        <v>-0.12</v>
      </c>
      <c r="C13" s="3">
        <v>343.16300000000001</v>
      </c>
      <c r="D13" s="3">
        <v>7.0000000000000007E-2</v>
      </c>
    </row>
    <row r="14" spans="1:16" x14ac:dyDescent="0.15">
      <c r="A14" s="4">
        <v>343.54399999999998</v>
      </c>
      <c r="B14" s="4">
        <v>-0.36</v>
      </c>
      <c r="C14" s="3">
        <v>343.54399999999998</v>
      </c>
      <c r="D14" s="3">
        <v>-0.51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-0.15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0.36</v>
      </c>
    </row>
    <row r="18" spans="1:4" x14ac:dyDescent="0.15">
      <c r="A18" s="4">
        <v>345.06900000000002</v>
      </c>
      <c r="B18" s="4">
        <v>-0.1</v>
      </c>
      <c r="C18" s="3">
        <v>345.06900000000002</v>
      </c>
      <c r="D18" s="3">
        <v>0.28999999999999998</v>
      </c>
    </row>
    <row r="19" spans="1:4" x14ac:dyDescent="0.15">
      <c r="A19" s="4">
        <v>345.45</v>
      </c>
      <c r="B19" s="4">
        <v>0.14000000000000001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-0.05</v>
      </c>
      <c r="C20" s="3">
        <v>345.83100000000002</v>
      </c>
      <c r="D20" s="3">
        <v>0.11</v>
      </c>
    </row>
    <row r="21" spans="1:4" x14ac:dyDescent="0.15">
      <c r="A21" s="4">
        <v>346.21199999999999</v>
      </c>
      <c r="B21" s="4">
        <v>-0.16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-1.26</v>
      </c>
      <c r="C22" s="3">
        <v>346.59300000000002</v>
      </c>
      <c r="D22" s="3">
        <v>-1.97</v>
      </c>
    </row>
    <row r="23" spans="1:4" x14ac:dyDescent="0.15">
      <c r="A23" s="4">
        <v>346.97399999999999</v>
      </c>
      <c r="B23" s="4">
        <v>7.0000000000000007E-2</v>
      </c>
      <c r="C23" s="3">
        <v>346.97399999999999</v>
      </c>
      <c r="D23" s="3">
        <v>0.35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0.18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0.17</v>
      </c>
      <c r="C31" s="3">
        <v>350.02100000000002</v>
      </c>
      <c r="D31" s="3">
        <v>0.38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0.16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0.17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0.17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0.4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0.4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0.41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0.4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0.37</v>
      </c>
    </row>
    <row r="44" spans="1:4" x14ac:dyDescent="0.15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0.39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0.41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0.4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0.4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0.39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0.38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0.37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0.4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0.42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0.4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0.39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0.39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0.41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0.39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0.43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0.43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0.56999999999999995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0.41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0.39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0.35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0.35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0.35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0.34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0.34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0.34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0.34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0.34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0.34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0.34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0.34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0.34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0.34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0.34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0.34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0.34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0.34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0.34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0.34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0.34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0.34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0.34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0.35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0.35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0.37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0.37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0.37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0.39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0.39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0.39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0.39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0.39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0.39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0.39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0.4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0.4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0.4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0.4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0.4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0.4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0.41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0.41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0.41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0.41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0.41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0.41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0.41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0.42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0.42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0.42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0.42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0.42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0.42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0.43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0.43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0.43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0.43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0.43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0.43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0.44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0.44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0.44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0.44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0.44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0.44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0.45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0.45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0.45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0.45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0.45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0.45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0.46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0.46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0.46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0.46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0.46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0.46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0.46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0.47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0.47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0.47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0.47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0.47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0.47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0.48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0.48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0.48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0.48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0.48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0.48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0.48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0.48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0.49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0.49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0.49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0.49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0.49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0.49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0.49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0.49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0.49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0.49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0.5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0.5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0.5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0.5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0.5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0.5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0.5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0.5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0.5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0.5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0.5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0.5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0.5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0.5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0.5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0.5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0.5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0.5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0.5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0.5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0.5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0.5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0.5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0.5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0.5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0.49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0.49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0.49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0.49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0.49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0.49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0.49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0.49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0.48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0.48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0.48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0.48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0.48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0.48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0.47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0.47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0.47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0.47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0.47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0.46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0.46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0.46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0.46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0.45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0.45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0.45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0.44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0.44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0.43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0.43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0.43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0.42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0.42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0.41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0.41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0.4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0.39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0.38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0.37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0.36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0.35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0.34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0.18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0.15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0.53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0.56000000000000005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0.67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0.7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0.75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0.79</v>
      </c>
      <c r="C1754" s="3">
        <v>939.81100000000004</v>
      </c>
      <c r="D1754" s="3">
        <v>0.78</v>
      </c>
    </row>
    <row r="1755" spans="1:4" x14ac:dyDescent="0.15">
      <c r="A1755" s="4">
        <v>940.11</v>
      </c>
      <c r="B1755" s="4">
        <v>0.8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0.81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0.84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0.85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15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1.06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1.1200000000000001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1.18</v>
      </c>
      <c r="C1788" s="3">
        <v>949.96500000000003</v>
      </c>
      <c r="D1788" s="3">
        <v>1.1599999999999999</v>
      </c>
    </row>
    <row r="1789" spans="1:4" x14ac:dyDescent="0.15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15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15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15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15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15">
      <c r="A1801" s="4">
        <v>953.83100000000002</v>
      </c>
      <c r="B1801" s="4">
        <v>1.38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15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15">
      <c r="A1804" s="4">
        <v>954.72199999999998</v>
      </c>
      <c r="B1804" s="4">
        <v>1.44</v>
      </c>
      <c r="C1804" s="3">
        <v>954.72199999999998</v>
      </c>
      <c r="D1804" s="3">
        <v>1.41</v>
      </c>
    </row>
    <row r="1805" spans="1:4" x14ac:dyDescent="0.15">
      <c r="A1805" s="4">
        <v>955.01900000000001</v>
      </c>
      <c r="B1805" s="4">
        <v>1.45</v>
      </c>
      <c r="C1805" s="3">
        <v>955.01900000000001</v>
      </c>
      <c r="D1805" s="3">
        <v>1.42</v>
      </c>
    </row>
    <row r="1806" spans="1:4" x14ac:dyDescent="0.15">
      <c r="A1806" s="4">
        <v>955.31500000000005</v>
      </c>
      <c r="B1806" s="4">
        <v>1.47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1.48</v>
      </c>
      <c r="C1807" s="3">
        <v>955.61199999999997</v>
      </c>
      <c r="D1807" s="3">
        <v>1.45</v>
      </c>
    </row>
    <row r="1808" spans="1:4" x14ac:dyDescent="0.15">
      <c r="A1808" s="4">
        <v>955.90899999999999</v>
      </c>
      <c r="B1808" s="4">
        <v>1.49</v>
      </c>
      <c r="C1808" s="3">
        <v>955.90899999999999</v>
      </c>
      <c r="D1808" s="3">
        <v>1.47</v>
      </c>
    </row>
    <row r="1809" spans="1:4" x14ac:dyDescent="0.15">
      <c r="A1809" s="4">
        <v>956.20500000000004</v>
      </c>
      <c r="B1809" s="4">
        <v>1.5</v>
      </c>
      <c r="C1809" s="3">
        <v>956.20500000000004</v>
      </c>
      <c r="D1809" s="3">
        <v>1.49</v>
      </c>
    </row>
    <row r="1810" spans="1:4" x14ac:dyDescent="0.15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1.53</v>
      </c>
    </row>
    <row r="1813" spans="1:4" x14ac:dyDescent="0.15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1.55</v>
      </c>
    </row>
    <row r="1815" spans="1:4" x14ac:dyDescent="0.15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1.65</v>
      </c>
    </row>
    <row r="1822" spans="1:4" x14ac:dyDescent="0.15">
      <c r="A1822" s="4">
        <v>960.05600000000004</v>
      </c>
      <c r="B1822" s="4">
        <v>1.67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1.67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1.68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1.7</v>
      </c>
    </row>
    <row r="1827" spans="1:4" x14ac:dyDescent="0.15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1.71</v>
      </c>
      <c r="C1828" s="3">
        <v>961.83</v>
      </c>
      <c r="D1828" s="3">
        <v>1.72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1.74</v>
      </c>
    </row>
    <row r="1831" spans="1:4" x14ac:dyDescent="0.15">
      <c r="A1831" s="4">
        <v>962.71699999999998</v>
      </c>
      <c r="B1831" s="4">
        <v>1.72</v>
      </c>
      <c r="C1831" s="3">
        <v>962.71699999999998</v>
      </c>
      <c r="D1831" s="3">
        <v>1.76</v>
      </c>
    </row>
    <row r="1832" spans="1:4" x14ac:dyDescent="0.15">
      <c r="A1832" s="4">
        <v>963.01199999999994</v>
      </c>
      <c r="B1832" s="4">
        <v>1.74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1.77</v>
      </c>
      <c r="C1833" s="3">
        <v>963.30700000000002</v>
      </c>
      <c r="D1833" s="3">
        <v>1.78</v>
      </c>
    </row>
    <row r="1834" spans="1:4" x14ac:dyDescent="0.15">
      <c r="A1834" s="4">
        <v>963.60299999999995</v>
      </c>
      <c r="B1834" s="4">
        <v>1.78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1.75</v>
      </c>
      <c r="C1835" s="3">
        <v>963.89800000000002</v>
      </c>
      <c r="D1835" s="3">
        <v>1.76</v>
      </c>
    </row>
    <row r="1836" spans="1:4" x14ac:dyDescent="0.15">
      <c r="A1836" s="4">
        <v>964.19299999999998</v>
      </c>
      <c r="B1836" s="4">
        <v>1.77</v>
      </c>
      <c r="C1836" s="3">
        <v>964.19299999999998</v>
      </c>
      <c r="D1836" s="3">
        <v>1.77</v>
      </c>
    </row>
    <row r="1837" spans="1:4" x14ac:dyDescent="0.15">
      <c r="A1837" s="4">
        <v>964.48800000000006</v>
      </c>
      <c r="B1837" s="4">
        <v>1.76</v>
      </c>
      <c r="C1837" s="3">
        <v>964.48800000000006</v>
      </c>
      <c r="D1837" s="3">
        <v>1.75</v>
      </c>
    </row>
    <row r="1838" spans="1:4" x14ac:dyDescent="0.15">
      <c r="A1838" s="4">
        <v>964.78300000000002</v>
      </c>
      <c r="B1838" s="4">
        <v>1.74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1.73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1.76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1.78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1.77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1.79</v>
      </c>
      <c r="C1854" s="3">
        <v>969.495</v>
      </c>
      <c r="D1854" s="3">
        <v>1.75</v>
      </c>
    </row>
    <row r="1855" spans="1:4" x14ac:dyDescent="0.15">
      <c r="A1855" s="4">
        <v>969.78899999999999</v>
      </c>
      <c r="B1855" s="4">
        <v>1.8</v>
      </c>
      <c r="C1855" s="3">
        <v>969.78899999999999</v>
      </c>
      <c r="D1855" s="3">
        <v>1.77</v>
      </c>
    </row>
    <row r="1856" spans="1:4" x14ac:dyDescent="0.15">
      <c r="A1856" s="4">
        <v>970.08299999999997</v>
      </c>
      <c r="B1856" s="4">
        <v>1.79</v>
      </c>
      <c r="C1856" s="3">
        <v>970.08299999999997</v>
      </c>
      <c r="D1856" s="3">
        <v>1.77</v>
      </c>
    </row>
    <row r="1857" spans="1:4" x14ac:dyDescent="0.15">
      <c r="A1857" s="4">
        <v>970.37699999999995</v>
      </c>
      <c r="B1857" s="4">
        <v>1.78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1.77</v>
      </c>
    </row>
    <row r="1860" spans="1:4" x14ac:dyDescent="0.15">
      <c r="A1860" s="4">
        <v>971.25900000000001</v>
      </c>
      <c r="B1860" s="4">
        <v>1.75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1.74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1.82</v>
      </c>
    </row>
    <row r="1863" spans="1:4" x14ac:dyDescent="0.15">
      <c r="A1863" s="4">
        <v>972.14</v>
      </c>
      <c r="B1863" s="4">
        <v>1.76</v>
      </c>
      <c r="C1863" s="3">
        <v>972.14</v>
      </c>
      <c r="D1863" s="3">
        <v>1.83</v>
      </c>
    </row>
    <row r="1864" spans="1:4" x14ac:dyDescent="0.15">
      <c r="A1864" s="4">
        <v>972.43299999999999</v>
      </c>
      <c r="B1864" s="4">
        <v>1.76</v>
      </c>
      <c r="C1864" s="3">
        <v>972.43299999999999</v>
      </c>
      <c r="D1864" s="3">
        <v>1.83</v>
      </c>
    </row>
    <row r="1865" spans="1:4" x14ac:dyDescent="0.15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1.79</v>
      </c>
    </row>
    <row r="1867" spans="1:4" x14ac:dyDescent="0.15">
      <c r="A1867" s="4">
        <v>973.31399999999996</v>
      </c>
      <c r="B1867" s="4">
        <v>1.77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1.75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1.71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1.78</v>
      </c>
    </row>
    <row r="1873" spans="1:4" x14ac:dyDescent="0.15">
      <c r="A1873" s="4">
        <v>975.07299999999998</v>
      </c>
      <c r="B1873" s="4">
        <v>1.71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1.74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1.72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1.71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1.7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1.77</v>
      </c>
    </row>
    <row r="1888" spans="1:4" x14ac:dyDescent="0.15">
      <c r="A1888" s="4">
        <v>979.46199999999999</v>
      </c>
      <c r="B1888" s="4">
        <v>1.71</v>
      </c>
      <c r="C1888" s="3">
        <v>979.46199999999999</v>
      </c>
      <c r="D1888" s="3">
        <v>1.79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1.75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1.76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1.8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1.73</v>
      </c>
      <c r="C1899" s="3">
        <v>982.673</v>
      </c>
      <c r="D1899" s="3">
        <v>1.74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1.67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1.64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1.6</v>
      </c>
      <c r="C1905" s="3">
        <v>984.42100000000005</v>
      </c>
      <c r="D1905" s="3">
        <v>1.58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1.59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1.64</v>
      </c>
      <c r="C1918" s="3">
        <v>988.202</v>
      </c>
      <c r="D1918" s="3">
        <v>1.63</v>
      </c>
    </row>
    <row r="1919" spans="1:4" x14ac:dyDescent="0.15">
      <c r="A1919" s="4">
        <v>988.49300000000005</v>
      </c>
      <c r="B1919" s="4">
        <v>1.62</v>
      </c>
      <c r="C1919" s="3">
        <v>988.49300000000005</v>
      </c>
      <c r="D1919" s="3">
        <v>1.62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1.65</v>
      </c>
      <c r="C1921" s="3">
        <v>989.07399999999996</v>
      </c>
      <c r="D1921" s="3">
        <v>1.61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1.58</v>
      </c>
    </row>
    <row r="1923" spans="1:4" x14ac:dyDescent="0.15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1.6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1.55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1.56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1.61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1.58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1.61</v>
      </c>
    </row>
    <row r="1937" spans="1:4" x14ac:dyDescent="0.15">
      <c r="A1937" s="4">
        <v>993.71199999999999</v>
      </c>
      <c r="B1937" s="4">
        <v>1.57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1.56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1.57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1.55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1.51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1.49</v>
      </c>
      <c r="C1944" s="3">
        <v>995.73599999999999</v>
      </c>
      <c r="D1944" s="3">
        <v>1.55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1.52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1.47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1.48</v>
      </c>
      <c r="C1948" s="3">
        <v>996.89200000000005</v>
      </c>
      <c r="D1948" s="3">
        <v>1.52</v>
      </c>
    </row>
    <row r="1949" spans="1:4" x14ac:dyDescent="0.15">
      <c r="A1949" s="4">
        <v>997.18100000000004</v>
      </c>
      <c r="B1949" s="4">
        <v>1.47</v>
      </c>
      <c r="C1949" s="3">
        <v>997.18100000000004</v>
      </c>
      <c r="D1949" s="3">
        <v>1.51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1.53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1.48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1.48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1.43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1.46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1.49</v>
      </c>
      <c r="C1961" s="3">
        <v>1000.6420000000001</v>
      </c>
      <c r="D1961" s="3">
        <v>1.48</v>
      </c>
    </row>
    <row r="1962" spans="1:4" x14ac:dyDescent="0.15">
      <c r="A1962" s="4">
        <v>1000.93</v>
      </c>
      <c r="B1962" s="4">
        <v>1.52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1.51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1.51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1.48</v>
      </c>
      <c r="C1966" s="3">
        <v>1002.082</v>
      </c>
      <c r="D1966" s="3">
        <v>1.41</v>
      </c>
    </row>
    <row r="1967" spans="1:4" x14ac:dyDescent="0.15">
      <c r="A1967" s="4">
        <v>1002.37</v>
      </c>
      <c r="B1967" s="4">
        <v>1.46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1.43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1.37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1.43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1.44</v>
      </c>
    </row>
    <row r="1978" spans="1:4" x14ac:dyDescent="0.15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1.39</v>
      </c>
      <c r="C1979" s="3">
        <v>1005.818</v>
      </c>
      <c r="D1979" s="3">
        <v>1.38</v>
      </c>
    </row>
    <row r="1980" spans="1:4" x14ac:dyDescent="0.15">
      <c r="A1980" s="4">
        <v>1006.105</v>
      </c>
      <c r="B1980" s="4">
        <v>1.36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1.26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</v>
      </c>
    </row>
    <row r="1986" spans="1:4" x14ac:dyDescent="0.15">
      <c r="A1986" s="4">
        <v>1007.826</v>
      </c>
      <c r="B1986" s="4">
        <v>1.26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1.3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1.27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1.32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1.31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1.21</v>
      </c>
    </row>
    <row r="1996" spans="1:4" x14ac:dyDescent="0.15">
      <c r="A1996" s="4">
        <v>1010.69</v>
      </c>
      <c r="B1996" s="4">
        <v>1.26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1.21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1.23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1.28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1.27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1.26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1.27</v>
      </c>
    </row>
    <row r="2007" spans="1:4" x14ac:dyDescent="0.15">
      <c r="A2007" s="4">
        <v>1013.8339999999999</v>
      </c>
      <c r="B2007" s="4">
        <v>1.26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1.25</v>
      </c>
      <c r="C2008" s="3">
        <v>1014.119</v>
      </c>
      <c r="D2008" s="3">
        <v>1.25</v>
      </c>
    </row>
    <row r="2009" spans="1:4" x14ac:dyDescent="0.15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1.23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1.24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1.27</v>
      </c>
    </row>
    <row r="2015" spans="1:4" x14ac:dyDescent="0.15">
      <c r="A2015" s="4">
        <v>1016.116</v>
      </c>
      <c r="B2015" s="4">
        <v>1.18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1.26</v>
      </c>
    </row>
    <row r="2017" spans="1:4" x14ac:dyDescent="0.15">
      <c r="A2017" s="4">
        <v>1016.686</v>
      </c>
      <c r="B2017" s="4">
        <v>1.21</v>
      </c>
      <c r="C2017" s="3">
        <v>1016.686</v>
      </c>
      <c r="D2017" s="3">
        <v>1.21</v>
      </c>
    </row>
    <row r="2018" spans="1:4" x14ac:dyDescent="0.15">
      <c r="A2018" s="4">
        <v>1016.971</v>
      </c>
      <c r="B2018" s="4">
        <v>1.22</v>
      </c>
      <c r="C2018" s="3">
        <v>1016.971</v>
      </c>
      <c r="D2018" s="3">
        <v>1.2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1.17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15">
      <c r="A2023" s="4">
        <v>1018.394</v>
      </c>
      <c r="B2023" s="4">
        <v>1.06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1.06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1.07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1.1299999999999999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1.1200000000000001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1.1299999999999999</v>
      </c>
    </row>
    <row r="2032" spans="1:4" x14ac:dyDescent="0.15">
      <c r="A2032" s="4">
        <v>1020.953</v>
      </c>
      <c r="B2032" s="4">
        <v>1.08</v>
      </c>
      <c r="C2032" s="3">
        <v>1020.953</v>
      </c>
      <c r="D2032" s="3">
        <v>1.1399999999999999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1.1000000000000001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1.01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1.0900000000000001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1.0900000000000001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1.0900000000000001</v>
      </c>
    </row>
    <row r="2044" spans="1:4" x14ac:dyDescent="0.15">
      <c r="A2044" s="4">
        <v>1024.3579999999999</v>
      </c>
      <c r="B2044" s="4">
        <v>1.05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1.06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1.05</v>
      </c>
      <c r="C2046" s="3">
        <v>1024.924</v>
      </c>
      <c r="D2046" s="3">
        <v>1.05</v>
      </c>
    </row>
    <row r="2047" spans="1:4" x14ac:dyDescent="0.15">
      <c r="A2047" s="4">
        <v>1025.2070000000001</v>
      </c>
      <c r="B2047" s="4">
        <v>1.06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1.08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1.07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-0.32</v>
      </c>
      <c r="C2" s="3">
        <v>338.96600000000001</v>
      </c>
      <c r="D2" s="3">
        <v>-0.18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-0.71</v>
      </c>
      <c r="C3" s="3">
        <v>339.34800000000001</v>
      </c>
      <c r="D3" s="3">
        <v>-0.36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0.53</v>
      </c>
      <c r="L3" s="6">
        <f>D650</f>
        <v>0.46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-0.41</v>
      </c>
      <c r="C4" s="3">
        <v>339.73</v>
      </c>
      <c r="D4" s="3">
        <v>-0.47</v>
      </c>
    </row>
    <row r="5" spans="1:16" x14ac:dyDescent="0.15">
      <c r="A5" s="4">
        <v>340.11099999999999</v>
      </c>
      <c r="B5" s="4">
        <v>-0.63</v>
      </c>
      <c r="C5" s="3">
        <v>340.11099999999999</v>
      </c>
      <c r="D5" s="3">
        <v>0.61</v>
      </c>
    </row>
    <row r="6" spans="1:16" x14ac:dyDescent="0.15">
      <c r="A6" s="4">
        <v>340.49299999999999</v>
      </c>
      <c r="B6" s="4">
        <v>-1.1100000000000001</v>
      </c>
      <c r="C6" s="3">
        <v>340.49299999999999</v>
      </c>
      <c r="D6" s="3">
        <v>-1.44</v>
      </c>
    </row>
    <row r="7" spans="1:16" x14ac:dyDescent="0.15">
      <c r="A7" s="4">
        <v>340.875</v>
      </c>
      <c r="B7" s="4">
        <v>0.15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-0.06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0.22</v>
      </c>
    </row>
    <row r="10" spans="1:16" x14ac:dyDescent="0.15">
      <c r="A10" s="4">
        <v>342.01900000000001</v>
      </c>
      <c r="B10" s="4">
        <v>0.22</v>
      </c>
      <c r="C10" s="3">
        <v>342.01900000000001</v>
      </c>
      <c r="D10" s="3">
        <v>0.39</v>
      </c>
    </row>
    <row r="11" spans="1:16" x14ac:dyDescent="0.15">
      <c r="A11" s="4">
        <v>342.4</v>
      </c>
      <c r="B11" s="4">
        <v>0.26</v>
      </c>
      <c r="C11" s="3">
        <v>342.4</v>
      </c>
      <c r="D11" s="3">
        <v>0.33</v>
      </c>
      <c r="H11" s="8"/>
    </row>
    <row r="12" spans="1:16" x14ac:dyDescent="0.15">
      <c r="A12" s="4">
        <v>342.78199999999998</v>
      </c>
      <c r="B12" s="4">
        <v>7.0000000000000007E-2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0.42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-0.38</v>
      </c>
    </row>
    <row r="16" spans="1:16" x14ac:dyDescent="0.15">
      <c r="A16" s="4">
        <v>344.30700000000002</v>
      </c>
      <c r="B16" s="4">
        <v>0.16</v>
      </c>
      <c r="C16" s="3">
        <v>344.30700000000002</v>
      </c>
      <c r="D16" s="3">
        <v>0.41</v>
      </c>
    </row>
    <row r="17" spans="1:4" x14ac:dyDescent="0.15">
      <c r="A17" s="4">
        <v>344.68799999999999</v>
      </c>
      <c r="B17" s="4">
        <v>0.17</v>
      </c>
      <c r="C17" s="3">
        <v>344.68799999999999</v>
      </c>
      <c r="D17" s="3">
        <v>0.18</v>
      </c>
    </row>
    <row r="18" spans="1:4" x14ac:dyDescent="0.15">
      <c r="A18" s="4">
        <v>345.06900000000002</v>
      </c>
      <c r="B18" s="4">
        <v>0.15</v>
      </c>
      <c r="C18" s="3">
        <v>345.06900000000002</v>
      </c>
      <c r="D18" s="3">
        <v>0.05</v>
      </c>
    </row>
    <row r="19" spans="1:4" x14ac:dyDescent="0.15">
      <c r="A19" s="4">
        <v>345.45</v>
      </c>
      <c r="B19" s="4">
        <v>-0.02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-0.05</v>
      </c>
      <c r="C20" s="3">
        <v>345.83100000000002</v>
      </c>
      <c r="D20" s="3">
        <v>1.07</v>
      </c>
    </row>
    <row r="21" spans="1:4" x14ac:dyDescent="0.15">
      <c r="A21" s="4">
        <v>346.21199999999999</v>
      </c>
      <c r="B21" s="4">
        <v>1.19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-2.76</v>
      </c>
      <c r="C22" s="3">
        <v>346.59300000000002</v>
      </c>
      <c r="D22" s="3">
        <v>-2.4700000000000002</v>
      </c>
    </row>
    <row r="23" spans="1:4" x14ac:dyDescent="0.15">
      <c r="A23" s="4">
        <v>346.97399999999999</v>
      </c>
      <c r="B23" s="4">
        <v>-0.1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0.04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0.37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0.37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0.17</v>
      </c>
      <c r="C32" s="3">
        <v>350.40100000000001</v>
      </c>
      <c r="D32" s="3">
        <v>0.38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0.38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0.37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0.36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0.4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0.38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0.37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0.35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0.36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0.39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0.38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0.39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0.41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0.46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0.46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0.47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0.47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0.47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0.47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0.47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0.47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0.47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0.47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0.47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0.47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0.48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0.51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0.51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0.51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0.51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0.51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0.51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0.51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0.51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0.51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0.51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0.52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0.52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0.52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0.54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0.54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0.51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0.5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0.5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0.49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0.48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0.48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0.47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0.47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0.47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0.46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0.46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0.31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0.31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0.31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0.31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0.31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0.31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0.32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0.32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0.32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0.33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0.33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0.33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0.34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0.34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0.34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0.34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0.34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0.35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0.35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0.35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0.36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0.37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0.37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0.38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0.39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0.4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0.41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0.42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0.43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0.43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0.44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0.44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0.44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0.45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0.45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0.46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0.46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0.42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0.41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0.39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0.38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0.38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0.37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0.36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0.85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0.86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15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15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15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15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15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15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15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15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15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15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15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15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1.46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1.57</v>
      </c>
    </row>
    <row r="1814" spans="1:4" x14ac:dyDescent="0.15">
      <c r="A1814" s="4">
        <v>957.68799999999999</v>
      </c>
      <c r="B1814" s="4">
        <v>1.54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1.6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1.62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1.63</v>
      </c>
    </row>
    <row r="1818" spans="1:4" x14ac:dyDescent="0.15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1.69</v>
      </c>
    </row>
    <row r="1825" spans="1:4" x14ac:dyDescent="0.15">
      <c r="A1825" s="4">
        <v>960.94399999999996</v>
      </c>
      <c r="B1825" s="4">
        <v>1.69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1.71</v>
      </c>
    </row>
    <row r="1828" spans="1:4" x14ac:dyDescent="0.15">
      <c r="A1828" s="4">
        <v>961.83</v>
      </c>
      <c r="B1828" s="4">
        <v>1.72</v>
      </c>
      <c r="C1828" s="3">
        <v>961.83</v>
      </c>
      <c r="D1828" s="3">
        <v>1.71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1.74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1.75</v>
      </c>
      <c r="C1831" s="3">
        <v>962.71699999999998</v>
      </c>
      <c r="D1831" s="3">
        <v>1.71</v>
      </c>
    </row>
    <row r="1832" spans="1:4" x14ac:dyDescent="0.15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15">
      <c r="A1833" s="4">
        <v>963.30700000000002</v>
      </c>
      <c r="B1833" s="4">
        <v>1.75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1.74</v>
      </c>
      <c r="C1835" s="3">
        <v>963.89800000000002</v>
      </c>
      <c r="D1835" s="3">
        <v>1.71</v>
      </c>
    </row>
    <row r="1836" spans="1:4" x14ac:dyDescent="0.15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1.71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1.72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1.78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1.79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1.8</v>
      </c>
    </row>
    <row r="1852" spans="1:4" x14ac:dyDescent="0.15">
      <c r="A1852" s="4">
        <v>968.90700000000004</v>
      </c>
      <c r="B1852" s="4">
        <v>1.76</v>
      </c>
      <c r="C1852" s="3">
        <v>968.90700000000004</v>
      </c>
      <c r="D1852" s="3">
        <v>1.81</v>
      </c>
    </row>
    <row r="1853" spans="1:4" x14ac:dyDescent="0.15">
      <c r="A1853" s="4">
        <v>969.20100000000002</v>
      </c>
      <c r="B1853" s="4">
        <v>1.76</v>
      </c>
      <c r="C1853" s="3">
        <v>969.20100000000002</v>
      </c>
      <c r="D1853" s="3">
        <v>1.79</v>
      </c>
    </row>
    <row r="1854" spans="1:4" x14ac:dyDescent="0.15">
      <c r="A1854" s="4">
        <v>969.495</v>
      </c>
      <c r="B1854" s="4">
        <v>1.78</v>
      </c>
      <c r="C1854" s="3">
        <v>969.495</v>
      </c>
      <c r="D1854" s="3">
        <v>1.8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1.82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1.79</v>
      </c>
    </row>
    <row r="1858" spans="1:4" x14ac:dyDescent="0.15">
      <c r="A1858" s="4">
        <v>970.67100000000005</v>
      </c>
      <c r="B1858" s="4">
        <v>1.74</v>
      </c>
      <c r="C1858" s="3">
        <v>970.67100000000005</v>
      </c>
      <c r="D1858" s="3">
        <v>1.81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1.81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1.79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1.8</v>
      </c>
    </row>
    <row r="1867" spans="1:4" x14ac:dyDescent="0.15">
      <c r="A1867" s="4">
        <v>973.31399999999996</v>
      </c>
      <c r="B1867" s="4">
        <v>1.75</v>
      </c>
      <c r="C1867" s="3">
        <v>973.31399999999996</v>
      </c>
      <c r="D1867" s="3">
        <v>1.78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1.76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1.77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1.74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1.73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1.74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1.73</v>
      </c>
    </row>
    <row r="1881" spans="1:4" x14ac:dyDescent="0.15">
      <c r="A1881" s="4">
        <v>977.41499999999996</v>
      </c>
      <c r="B1881" s="4">
        <v>1.68</v>
      </c>
      <c r="C1881" s="3">
        <v>977.41499999999996</v>
      </c>
      <c r="D1881" s="3">
        <v>1.73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1.73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1.68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1.77</v>
      </c>
    </row>
    <row r="1886" spans="1:4" x14ac:dyDescent="0.15">
      <c r="A1886" s="4">
        <v>978.87699999999995</v>
      </c>
      <c r="B1886" s="4">
        <v>1.73</v>
      </c>
      <c r="C1886" s="3">
        <v>978.87699999999995</v>
      </c>
      <c r="D1886" s="3">
        <v>1.81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1.72</v>
      </c>
      <c r="C1888" s="3">
        <v>979.46199999999999</v>
      </c>
      <c r="D1888" s="3">
        <v>1.79</v>
      </c>
    </row>
    <row r="1889" spans="1:4" x14ac:dyDescent="0.15">
      <c r="A1889" s="4">
        <v>979.75400000000002</v>
      </c>
      <c r="B1889" s="4">
        <v>1.71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1.78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1.76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1.75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1.75</v>
      </c>
      <c r="C1897" s="3">
        <v>982.08900000000006</v>
      </c>
      <c r="D1897" s="3">
        <v>1.83</v>
      </c>
    </row>
    <row r="1898" spans="1:4" x14ac:dyDescent="0.15">
      <c r="A1898" s="4">
        <v>982.38099999999997</v>
      </c>
      <c r="B1898" s="4">
        <v>1.76</v>
      </c>
      <c r="C1898" s="3">
        <v>982.38099999999997</v>
      </c>
      <c r="D1898" s="3">
        <v>1.86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1.84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1.66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1.71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1.63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1.59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1.67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1.65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1.64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1.59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1.61</v>
      </c>
      <c r="C1919" s="3">
        <v>988.49300000000005</v>
      </c>
      <c r="D1919" s="3">
        <v>1.67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15">
      <c r="A1921" s="4">
        <v>989.07399999999996</v>
      </c>
      <c r="B1921" s="4">
        <v>1.59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1.61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</v>
      </c>
    </row>
    <row r="1932" spans="1:4" x14ac:dyDescent="0.15">
      <c r="A1932" s="4">
        <v>992.26400000000001</v>
      </c>
      <c r="B1932" s="4">
        <v>1.56</v>
      </c>
      <c r="C1932" s="3">
        <v>992.26400000000001</v>
      </c>
      <c r="D1932" s="3">
        <v>1.6</v>
      </c>
    </row>
    <row r="1933" spans="1:4" x14ac:dyDescent="0.15">
      <c r="A1933" s="4">
        <v>992.55399999999997</v>
      </c>
      <c r="B1933" s="4">
        <v>1.58</v>
      </c>
      <c r="C1933" s="3">
        <v>992.55399999999997</v>
      </c>
      <c r="D1933" s="3">
        <v>1.63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</v>
      </c>
      <c r="C1935" s="3">
        <v>993.13300000000004</v>
      </c>
      <c r="D1935" s="3">
        <v>1.63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1.63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1.51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1.56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1.52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1.51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1.57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1.45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1.43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1.39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1.39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1.42</v>
      </c>
      <c r="C1964" s="3">
        <v>1001.506</v>
      </c>
      <c r="D1964" s="3">
        <v>1.51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1.48</v>
      </c>
    </row>
    <row r="1966" spans="1:4" x14ac:dyDescent="0.15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1.42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1.44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1.42</v>
      </c>
      <c r="C1969" s="3">
        <v>1002.9450000000001</v>
      </c>
      <c r="D1969" s="3">
        <v>1.42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1.34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1.31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1.28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1.21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1.28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1.29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1.29</v>
      </c>
    </row>
    <row r="2002" spans="1:4" x14ac:dyDescent="0.15">
      <c r="A2002" s="4">
        <v>1012.4059999999999</v>
      </c>
      <c r="B2002" s="4">
        <v>1.27</v>
      </c>
      <c r="C2002" s="3">
        <v>1012.4059999999999</v>
      </c>
      <c r="D2002" s="3">
        <v>1.31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1.29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1.28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1.31</v>
      </c>
    </row>
    <row r="2006" spans="1:4" x14ac:dyDescent="0.15">
      <c r="A2006" s="4">
        <v>1013.548</v>
      </c>
      <c r="B2006" s="4">
        <v>1.2</v>
      </c>
      <c r="C2006" s="3">
        <v>1013.548</v>
      </c>
      <c r="D2006" s="3">
        <v>1.34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1.33</v>
      </c>
    </row>
    <row r="2008" spans="1:4" x14ac:dyDescent="0.15">
      <c r="A2008" s="4">
        <v>1014.119</v>
      </c>
      <c r="B2008" s="4">
        <v>1.22</v>
      </c>
      <c r="C2008" s="3">
        <v>1014.119</v>
      </c>
      <c r="D2008" s="3">
        <v>1.31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1.27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1.25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1.2</v>
      </c>
    </row>
    <row r="2015" spans="1:4" x14ac:dyDescent="0.15">
      <c r="A2015" s="4">
        <v>1016.116</v>
      </c>
      <c r="B2015" s="4">
        <v>1.1100000000000001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1.22</v>
      </c>
    </row>
    <row r="2018" spans="1:4" x14ac:dyDescent="0.15">
      <c r="A2018" s="4">
        <v>1016.971</v>
      </c>
      <c r="B2018" s="4">
        <v>1.1599999999999999</v>
      </c>
      <c r="C2018" s="3">
        <v>1016.971</v>
      </c>
      <c r="D2018" s="3">
        <v>1.22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1.22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1.25</v>
      </c>
    </row>
    <row r="2021" spans="1:4" x14ac:dyDescent="0.15">
      <c r="A2021" s="4">
        <v>1017.825</v>
      </c>
      <c r="B2021" s="4">
        <v>1.1599999999999999</v>
      </c>
      <c r="C2021" s="3">
        <v>1017.825</v>
      </c>
      <c r="D2021" s="3">
        <v>1.21</v>
      </c>
    </row>
    <row r="2022" spans="1:4" x14ac:dyDescent="0.15">
      <c r="A2022" s="4">
        <v>1018.11</v>
      </c>
      <c r="B2022" s="4">
        <v>1.1599999999999999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1.1200000000000001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1.08</v>
      </c>
      <c r="C2025" s="3">
        <v>1018.963</v>
      </c>
      <c r="D2025" s="3">
        <v>1.1100000000000001</v>
      </c>
    </row>
    <row r="2026" spans="1:4" x14ac:dyDescent="0.15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1.06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1.1399999999999999</v>
      </c>
    </row>
    <row r="2029" spans="1:4" x14ac:dyDescent="0.15">
      <c r="A2029" s="4">
        <v>1020.101</v>
      </c>
      <c r="B2029" s="4">
        <v>1.1000000000000001</v>
      </c>
      <c r="C2029" s="3">
        <v>1020.101</v>
      </c>
      <c r="D2029" s="3">
        <v>1.18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1.19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1.19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1.2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1.2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1.19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1.1399999999999999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1.1000000000000001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1.08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1.03</v>
      </c>
      <c r="C2040" s="3">
        <v>1023.224</v>
      </c>
      <c r="D2040" s="3">
        <v>1.0900000000000001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1.0900000000000001</v>
      </c>
    </row>
    <row r="2042" spans="1:4" x14ac:dyDescent="0.15">
      <c r="A2042" s="4">
        <v>1023.7910000000001</v>
      </c>
      <c r="B2042" s="4">
        <v>1.1000000000000001</v>
      </c>
      <c r="C2042" s="3">
        <v>1023.7910000000001</v>
      </c>
      <c r="D2042" s="3">
        <v>1.1200000000000001</v>
      </c>
    </row>
    <row r="2043" spans="1:4" x14ac:dyDescent="0.15">
      <c r="A2043" s="4">
        <v>1024.0740000000001</v>
      </c>
      <c r="B2043" s="4">
        <v>1.08</v>
      </c>
      <c r="C2043" s="3">
        <v>1024.0740000000001</v>
      </c>
      <c r="D2043" s="3">
        <v>1.1599999999999999</v>
      </c>
    </row>
    <row r="2044" spans="1:4" x14ac:dyDescent="0.15">
      <c r="A2044" s="4">
        <v>1024.3579999999999</v>
      </c>
      <c r="B2044" s="4">
        <v>1.0900000000000001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1.1200000000000001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1.1200000000000001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1.0900000000000001</v>
      </c>
      <c r="C2047" s="3">
        <v>1025.2070000000001</v>
      </c>
      <c r="D2047" s="3">
        <v>1.1000000000000001</v>
      </c>
    </row>
    <row r="2048" spans="1:4" x14ac:dyDescent="0.15">
      <c r="A2048" s="4">
        <v>1025.491</v>
      </c>
      <c r="B2048" s="4">
        <v>1.1000000000000001</v>
      </c>
      <c r="C2048" s="3">
        <v>1025.491</v>
      </c>
      <c r="D2048" s="3">
        <v>1.0900000000000001</v>
      </c>
    </row>
    <row r="2049" spans="1:4" x14ac:dyDescent="0.15">
      <c r="A2049" s="4">
        <v>1025.7739999999999</v>
      </c>
      <c r="B2049" s="4">
        <v>1.07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50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1.07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-1.22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0.6</v>
      </c>
      <c r="L3" s="6">
        <f>D650</f>
        <v>0.54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-1.3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-1.36</v>
      </c>
    </row>
    <row r="6" spans="1:16" x14ac:dyDescent="0.15">
      <c r="A6" s="4">
        <v>340.49299999999999</v>
      </c>
      <c r="B6" s="4">
        <v>-1.45</v>
      </c>
      <c r="C6" s="3">
        <v>340.49299999999999</v>
      </c>
      <c r="D6" s="3">
        <v>-2.0699999999999998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0.33</v>
      </c>
      <c r="C8" s="3">
        <v>341.25599999999997</v>
      </c>
      <c r="D8" s="3">
        <v>0.4</v>
      </c>
    </row>
    <row r="9" spans="1:16" x14ac:dyDescent="0.15">
      <c r="A9" s="4">
        <v>341.63799999999998</v>
      </c>
      <c r="B9" s="4">
        <v>1.37</v>
      </c>
      <c r="C9" s="3">
        <v>341.63799999999998</v>
      </c>
      <c r="D9" s="3">
        <v>0.68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0.25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-0.19</v>
      </c>
    </row>
    <row r="13" spans="1:16" x14ac:dyDescent="0.15">
      <c r="A13" s="4">
        <v>343.16300000000001</v>
      </c>
      <c r="B13" s="4">
        <v>0.51</v>
      </c>
      <c r="C13" s="3">
        <v>343.16300000000001</v>
      </c>
      <c r="D13" s="3">
        <v>-0.04</v>
      </c>
    </row>
    <row r="14" spans="1:16" x14ac:dyDescent="0.15">
      <c r="A14" s="4">
        <v>343.54399999999998</v>
      </c>
      <c r="B14" s="4">
        <v>0.37</v>
      </c>
      <c r="C14" s="3">
        <v>343.54399999999998</v>
      </c>
      <c r="D14" s="3">
        <v>-0.45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-0.83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1.01</v>
      </c>
      <c r="C17" s="3">
        <v>344.68799999999999</v>
      </c>
      <c r="D17" s="3">
        <v>0.54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0.08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0.15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-0.01</v>
      </c>
    </row>
    <row r="22" spans="1:4" x14ac:dyDescent="0.15">
      <c r="A22" s="4">
        <v>346.59300000000002</v>
      </c>
      <c r="B22" s="4">
        <v>-2.84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-0.03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0.4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0.38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0.38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0.4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0.41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0.43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0.42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0.42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0.4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0.4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0.4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0.39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0.41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0.38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0.38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0.39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0.4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0.4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0.38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0.38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0.4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0.41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0.41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0.42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0.42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0.41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0.38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0.37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0.39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0.4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0.41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0.41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0.42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0.42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0.41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0.39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0.4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0.4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0.41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0.42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0.41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0.41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0.41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0.42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0.42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0.42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0.43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0.43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0.43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0.43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0.44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0.45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0.46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0.45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0.45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0.46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0.46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0.46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0.46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0.47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0.47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0.47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0.48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0.5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0.52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</v>
      </c>
      <c r="C185" s="3">
        <v>408.16300000000001</v>
      </c>
      <c r="D185" s="3">
        <v>0.53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0.54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0.56000000000000005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0.56000000000000005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0.56999999999999995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0.56999999999999995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0.56999999999999995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0.56999999999999995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0.56999999999999995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0.57999999999999996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0.57999999999999996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0.59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0.57999999999999996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0.6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0.6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0.6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0.6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0.6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0.6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0.6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0.6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0.6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0.6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0.6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0.6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0.6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0.6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0.6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0.6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0.6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0.61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0.61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0.61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0.61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0.61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0.61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0.61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0.61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0.61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0.61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0.61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0.61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0.61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0.61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0.6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0.6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0.6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0.59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0.57999999999999996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0.56999999999999995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0.56999999999999995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0.56000000000000005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0.51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0.5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0.5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0.5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0.49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0.49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0.49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0.46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0.46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0.38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0.37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0.37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0.37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0.37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0.36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0.36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0.36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0.35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0.35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0.35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0.35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0.35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0.35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0.35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0.35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0.35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0.35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0.35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0.35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0.35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0.35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0.34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0.34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0.34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0.34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0.34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0.34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0.34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0.34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0.34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0.34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0.34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0.34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0.34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0.34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0.34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0.36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0.36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0.36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0.36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0.36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0.36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0.36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0.36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0.36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0.36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0.36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0.37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0.37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0.37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0.37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0.37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0.37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0.38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0.38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0.38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0.38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0.38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0.38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0.38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0.39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0.39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0.39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0.39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0.39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0.39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0.39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0.39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0.4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0.4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0.4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0.4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0.4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0.4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0.41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0.41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0.41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0.41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0.41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0.41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0.41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0.42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0.42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0.42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0.42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0.42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0.42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0.43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0.43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0.43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0.43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0.43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0.44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0.44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0.44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0.44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0.44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0.44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0.45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0.45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0.45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0.45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0.45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0.46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0.46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0.46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0.46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0.46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0.46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0.47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0.47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0.47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0.47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0.47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0.48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0.48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0.48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0.48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0.48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0.49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0.49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0.49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0.49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0.49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0.49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0.51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0.51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0.51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0.51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0.51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0.51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0.51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0.52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0.52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0.52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0.52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0.52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0.52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0.52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0.52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0.53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0.53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0.53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0.53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0.53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0.53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0.53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0.53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0.53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0.53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0.53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0.53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0.53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0.53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0.54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0.54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0.54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0.54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0.54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0.54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0.54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0.53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0.53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0.53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0.53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0.53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0.53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0.53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0.53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0.53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0.53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0.53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0.53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0.52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0.52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0.52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0.52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0.52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0.52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0.51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0.51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0.51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0.51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0.51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0.5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0.5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0.5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0.5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0.49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0.49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0.49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0.49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0.48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0.48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0.48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0.47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0.47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0.47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0.46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0.46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0.46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0.45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0.45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0.45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0.44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0.44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0.44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0.43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0.43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0.43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0.42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0.42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0.41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0.41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0.41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0.4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0.4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0.39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0.39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0.39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0.38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0.38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0.37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0.37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0.36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0.36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0.33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0.33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0.32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0.32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0.32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0.31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0.3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0.28999999999999998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0.28999999999999998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0.26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0.24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0.24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0.24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0.23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0.22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0.19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0.19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0.18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0.18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0.17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1.2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1.44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1.46</v>
      </c>
    </row>
    <row r="1808" spans="1:4" x14ac:dyDescent="0.15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15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1.7</v>
      </c>
    </row>
    <row r="1825" spans="1:4" x14ac:dyDescent="0.15">
      <c r="A1825" s="4">
        <v>960.94399999999996</v>
      </c>
      <c r="B1825" s="4">
        <v>1.69</v>
      </c>
      <c r="C1825" s="3">
        <v>960.94399999999996</v>
      </c>
      <c r="D1825" s="3">
        <v>1.73</v>
      </c>
    </row>
    <row r="1826" spans="1:4" x14ac:dyDescent="0.15">
      <c r="A1826" s="4">
        <v>961.23900000000003</v>
      </c>
      <c r="B1826" s="4">
        <v>1.71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1.73</v>
      </c>
      <c r="C1827" s="3">
        <v>961.53499999999997</v>
      </c>
      <c r="D1827" s="3">
        <v>1.74</v>
      </c>
    </row>
    <row r="1828" spans="1:4" x14ac:dyDescent="0.15">
      <c r="A1828" s="4">
        <v>961.83</v>
      </c>
      <c r="B1828" s="4">
        <v>1.77</v>
      </c>
      <c r="C1828" s="3">
        <v>961.83</v>
      </c>
      <c r="D1828" s="3">
        <v>1.74</v>
      </c>
    </row>
    <row r="1829" spans="1:4" x14ac:dyDescent="0.15">
      <c r="A1829" s="4">
        <v>962.12599999999998</v>
      </c>
      <c r="B1829" s="4">
        <v>1.75</v>
      </c>
      <c r="C1829" s="3">
        <v>962.12599999999998</v>
      </c>
      <c r="D1829" s="3">
        <v>1.73</v>
      </c>
    </row>
    <row r="1830" spans="1:4" x14ac:dyDescent="0.15">
      <c r="A1830" s="4">
        <v>962.42100000000005</v>
      </c>
      <c r="B1830" s="4">
        <v>1.78</v>
      </c>
      <c r="C1830" s="3">
        <v>962.42100000000005</v>
      </c>
      <c r="D1830" s="3">
        <v>1.75</v>
      </c>
    </row>
    <row r="1831" spans="1:4" x14ac:dyDescent="0.15">
      <c r="A1831" s="4">
        <v>962.71699999999998</v>
      </c>
      <c r="B1831" s="4">
        <v>1.8</v>
      </c>
      <c r="C1831" s="3">
        <v>962.71699999999998</v>
      </c>
      <c r="D1831" s="3">
        <v>1.77</v>
      </c>
    </row>
    <row r="1832" spans="1:4" x14ac:dyDescent="0.15">
      <c r="A1832" s="4">
        <v>963.01199999999994</v>
      </c>
      <c r="B1832" s="4">
        <v>1.78</v>
      </c>
      <c r="C1832" s="3">
        <v>963.01199999999994</v>
      </c>
      <c r="D1832" s="3">
        <v>1.75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1.75</v>
      </c>
    </row>
    <row r="1834" spans="1:4" x14ac:dyDescent="0.15">
      <c r="A1834" s="4">
        <v>963.60299999999995</v>
      </c>
      <c r="B1834" s="4">
        <v>1.81</v>
      </c>
      <c r="C1834" s="3">
        <v>963.60299999999995</v>
      </c>
      <c r="D1834" s="3">
        <v>1.76</v>
      </c>
    </row>
    <row r="1835" spans="1:4" x14ac:dyDescent="0.15">
      <c r="A1835" s="4">
        <v>963.89800000000002</v>
      </c>
      <c r="B1835" s="4">
        <v>1.78</v>
      </c>
      <c r="C1835" s="3">
        <v>963.89800000000002</v>
      </c>
      <c r="D1835" s="3">
        <v>1.74</v>
      </c>
    </row>
    <row r="1836" spans="1:4" x14ac:dyDescent="0.15">
      <c r="A1836" s="4">
        <v>964.19299999999998</v>
      </c>
      <c r="B1836" s="4">
        <v>1.79</v>
      </c>
      <c r="C1836" s="3">
        <v>964.19299999999998</v>
      </c>
      <c r="D1836" s="3">
        <v>1.75</v>
      </c>
    </row>
    <row r="1837" spans="1:4" x14ac:dyDescent="0.15">
      <c r="A1837" s="4">
        <v>964.48800000000006</v>
      </c>
      <c r="B1837" s="4">
        <v>1.77</v>
      </c>
      <c r="C1837" s="3">
        <v>964.48800000000006</v>
      </c>
      <c r="D1837" s="3">
        <v>1.75</v>
      </c>
    </row>
    <row r="1838" spans="1:4" x14ac:dyDescent="0.15">
      <c r="A1838" s="4">
        <v>964.78300000000002</v>
      </c>
      <c r="B1838" s="4">
        <v>1.74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1.77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1.78</v>
      </c>
      <c r="C1849" s="3">
        <v>968.024</v>
      </c>
      <c r="D1849" s="3">
        <v>1.8</v>
      </c>
    </row>
    <row r="1850" spans="1:4" x14ac:dyDescent="0.15">
      <c r="A1850" s="4">
        <v>968.31799999999998</v>
      </c>
      <c r="B1850" s="4">
        <v>1.78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1.8</v>
      </c>
    </row>
    <row r="1852" spans="1:4" x14ac:dyDescent="0.15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15">
      <c r="A1853" s="4">
        <v>969.20100000000002</v>
      </c>
      <c r="B1853" s="4">
        <v>1.78</v>
      </c>
      <c r="C1853" s="3">
        <v>969.20100000000002</v>
      </c>
      <c r="D1853" s="3">
        <v>1.77</v>
      </c>
    </row>
    <row r="1854" spans="1:4" x14ac:dyDescent="0.15">
      <c r="A1854" s="4">
        <v>969.495</v>
      </c>
      <c r="B1854" s="4">
        <v>1.76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1.78</v>
      </c>
      <c r="C1855" s="3">
        <v>969.78899999999999</v>
      </c>
      <c r="D1855" s="3">
        <v>1.78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1.77</v>
      </c>
      <c r="C1861" s="3">
        <v>971.55200000000002</v>
      </c>
      <c r="D1861" s="3">
        <v>1.77</v>
      </c>
    </row>
    <row r="1862" spans="1:4" x14ac:dyDescent="0.15">
      <c r="A1862" s="4">
        <v>971.846</v>
      </c>
      <c r="B1862" s="4">
        <v>1.75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1.78</v>
      </c>
      <c r="C1863" s="3">
        <v>972.14</v>
      </c>
      <c r="D1863" s="3">
        <v>1.8</v>
      </c>
    </row>
    <row r="1864" spans="1:4" x14ac:dyDescent="0.15">
      <c r="A1864" s="4">
        <v>972.43299999999999</v>
      </c>
      <c r="B1864" s="4">
        <v>1.8</v>
      </c>
      <c r="C1864" s="3">
        <v>972.43299999999999</v>
      </c>
      <c r="D1864" s="3">
        <v>1.8</v>
      </c>
    </row>
    <row r="1865" spans="1:4" x14ac:dyDescent="0.15">
      <c r="A1865" s="4">
        <v>972.72699999999998</v>
      </c>
      <c r="B1865" s="4">
        <v>1.77</v>
      </c>
      <c r="C1865" s="3">
        <v>972.72699999999998</v>
      </c>
      <c r="D1865" s="3">
        <v>1.8</v>
      </c>
    </row>
    <row r="1866" spans="1:4" x14ac:dyDescent="0.15">
      <c r="A1866" s="4">
        <v>973.02</v>
      </c>
      <c r="B1866" s="4">
        <v>1.76</v>
      </c>
      <c r="C1866" s="3">
        <v>973.02</v>
      </c>
      <c r="D1866" s="3">
        <v>1.81</v>
      </c>
    </row>
    <row r="1867" spans="1:4" x14ac:dyDescent="0.15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15">
      <c r="A1868" s="4">
        <v>973.60699999999997</v>
      </c>
      <c r="B1868" s="4">
        <v>1.72</v>
      </c>
      <c r="C1868" s="3">
        <v>973.60699999999997</v>
      </c>
      <c r="D1868" s="3">
        <v>1.78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1.78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1.78</v>
      </c>
    </row>
    <row r="1873" spans="1:4" x14ac:dyDescent="0.15">
      <c r="A1873" s="4">
        <v>975.07299999999998</v>
      </c>
      <c r="B1873" s="4">
        <v>1.71</v>
      </c>
      <c r="C1873" s="3">
        <v>975.07299999999998</v>
      </c>
      <c r="D1873" s="3">
        <v>1.78</v>
      </c>
    </row>
    <row r="1874" spans="1:4" x14ac:dyDescent="0.15">
      <c r="A1874" s="4">
        <v>975.36599999999999</v>
      </c>
      <c r="B1874" s="4">
        <v>1.72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1.75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1.76</v>
      </c>
      <c r="C1876" s="3">
        <v>975.952</v>
      </c>
      <c r="D1876" s="3">
        <v>1.74</v>
      </c>
    </row>
    <row r="1877" spans="1:4" x14ac:dyDescent="0.15">
      <c r="A1877" s="4">
        <v>976.24400000000003</v>
      </c>
      <c r="B1877" s="4">
        <v>1.72</v>
      </c>
      <c r="C1877" s="3">
        <v>976.24400000000003</v>
      </c>
      <c r="D1877" s="3">
        <v>1.73</v>
      </c>
    </row>
    <row r="1878" spans="1:4" x14ac:dyDescent="0.15">
      <c r="A1878" s="4">
        <v>976.53700000000003</v>
      </c>
      <c r="B1878" s="4">
        <v>1.69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1.67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1.72</v>
      </c>
      <c r="C1886" s="3">
        <v>978.87699999999995</v>
      </c>
      <c r="D1886" s="3">
        <v>1.73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15">
      <c r="A1888" s="4">
        <v>979.46199999999999</v>
      </c>
      <c r="B1888" s="4">
        <v>1.76</v>
      </c>
      <c r="C1888" s="3">
        <v>979.46199999999999</v>
      </c>
      <c r="D1888" s="3">
        <v>1.78</v>
      </c>
    </row>
    <row r="1889" spans="1:4" x14ac:dyDescent="0.15">
      <c r="A1889" s="4">
        <v>979.75400000000002</v>
      </c>
      <c r="B1889" s="4">
        <v>1.72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1.73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1.72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1.73</v>
      </c>
      <c r="C1896" s="3">
        <v>981.798</v>
      </c>
      <c r="D1896" s="3">
        <v>1.77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1.79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1.81</v>
      </c>
    </row>
    <row r="1899" spans="1:4" x14ac:dyDescent="0.15">
      <c r="A1899" s="4">
        <v>982.673</v>
      </c>
      <c r="B1899" s="4">
        <v>1.73</v>
      </c>
      <c r="C1899" s="3">
        <v>982.673</v>
      </c>
      <c r="D1899" s="3">
        <v>1.79</v>
      </c>
    </row>
    <row r="1900" spans="1:4" x14ac:dyDescent="0.15">
      <c r="A1900" s="4">
        <v>982.96400000000006</v>
      </c>
      <c r="B1900" s="4">
        <v>1.67</v>
      </c>
      <c r="C1900" s="3">
        <v>982.96400000000006</v>
      </c>
      <c r="D1900" s="3">
        <v>1.77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1.73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1.75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1.71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1.74</v>
      </c>
    </row>
    <row r="1908" spans="1:4" x14ac:dyDescent="0.15">
      <c r="A1908" s="4">
        <v>985.29399999999998</v>
      </c>
      <c r="B1908" s="4">
        <v>1.61</v>
      </c>
      <c r="C1908" s="3">
        <v>985.29399999999998</v>
      </c>
      <c r="D1908" s="3">
        <v>1.75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1.66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1.66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1.65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1.68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1.59</v>
      </c>
      <c r="C1918" s="3">
        <v>988.202</v>
      </c>
      <c r="D1918" s="3">
        <v>1.69</v>
      </c>
    </row>
    <row r="1919" spans="1:4" x14ac:dyDescent="0.15">
      <c r="A1919" s="4">
        <v>988.49300000000005</v>
      </c>
      <c r="B1919" s="4">
        <v>1.61</v>
      </c>
      <c r="C1919" s="3">
        <v>988.49300000000005</v>
      </c>
      <c r="D1919" s="3">
        <v>1.69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1.65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1.64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1.61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1.57</v>
      </c>
    </row>
    <row r="1929" spans="1:4" x14ac:dyDescent="0.15">
      <c r="A1929" s="4">
        <v>991.39400000000001</v>
      </c>
      <c r="B1929" s="4">
        <v>1.52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1.53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1.59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1.57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1.53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1.56</v>
      </c>
      <c r="C1944" s="3">
        <v>995.73599999999999</v>
      </c>
      <c r="D1944" s="3">
        <v>1.55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15">
      <c r="A1946" s="4">
        <v>996.31399999999996</v>
      </c>
      <c r="B1946" s="4">
        <v>1.52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1.62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1.52</v>
      </c>
      <c r="C1949" s="3">
        <v>997.18100000000004</v>
      </c>
      <c r="D1949" s="3">
        <v>1.6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1.57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1.42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15">
      <c r="A1959" s="4">
        <v>1000.066</v>
      </c>
      <c r="B1959" s="4">
        <v>1.43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15">
      <c r="A1962" s="4">
        <v>1000.93</v>
      </c>
      <c r="B1962" s="4">
        <v>1.46</v>
      </c>
      <c r="C1962" s="3">
        <v>1000.93</v>
      </c>
      <c r="D1962" s="3">
        <v>1.55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1.51</v>
      </c>
    </row>
    <row r="1964" spans="1:4" x14ac:dyDescent="0.15">
      <c r="A1964" s="4">
        <v>1001.506</v>
      </c>
      <c r="B1964" s="4">
        <v>1.5</v>
      </c>
      <c r="C1964" s="3">
        <v>1001.506</v>
      </c>
      <c r="D1964" s="3">
        <v>1.5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1.49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1.46</v>
      </c>
    </row>
    <row r="1967" spans="1:4" x14ac:dyDescent="0.15">
      <c r="A1967" s="4">
        <v>1002.37</v>
      </c>
      <c r="B1967" s="4">
        <v>1.47</v>
      </c>
      <c r="C1967" s="3">
        <v>1002.37</v>
      </c>
      <c r="D1967" s="3">
        <v>1.45</v>
      </c>
    </row>
    <row r="1968" spans="1:4" x14ac:dyDescent="0.15">
      <c r="A1968" s="4">
        <v>1002.657</v>
      </c>
      <c r="B1968" s="4">
        <v>1.44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1.39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1.47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1.47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1.43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1.45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15">
      <c r="A1987" s="4">
        <v>1008.1130000000001</v>
      </c>
      <c r="B1987" s="4">
        <v>1.29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15">
      <c r="A1989" s="4">
        <v>1008.686</v>
      </c>
      <c r="B1989" s="4">
        <v>1.3</v>
      </c>
      <c r="C1989" s="3">
        <v>1008.686</v>
      </c>
      <c r="D1989" s="3">
        <v>1.36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1.29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1.31</v>
      </c>
    </row>
    <row r="1992" spans="1:4" x14ac:dyDescent="0.15">
      <c r="A1992" s="4">
        <v>1009.545</v>
      </c>
      <c r="B1992" s="4">
        <v>1.28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1.27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1.28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1.27</v>
      </c>
      <c r="C1998" s="3">
        <v>1011.2619999999999</v>
      </c>
      <c r="D1998" s="3">
        <v>1.26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1.34</v>
      </c>
    </row>
    <row r="2003" spans="1:4" x14ac:dyDescent="0.15">
      <c r="A2003" s="4">
        <v>1012.692</v>
      </c>
      <c r="B2003" s="4">
        <v>1.27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1.26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1.27</v>
      </c>
    </row>
    <row r="2007" spans="1:4" x14ac:dyDescent="0.15">
      <c r="A2007" s="4">
        <v>1013.8339999999999</v>
      </c>
      <c r="B2007" s="4">
        <v>1.23</v>
      </c>
      <c r="C2007" s="3">
        <v>1013.8339999999999</v>
      </c>
      <c r="D2007" s="3">
        <v>1.29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1.2</v>
      </c>
      <c r="C2010" s="3">
        <v>1014.69</v>
      </c>
      <c r="D2010" s="3">
        <v>1.27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1.26</v>
      </c>
    </row>
    <row r="2012" spans="1:4" x14ac:dyDescent="0.15">
      <c r="A2012" s="4">
        <v>1015.261</v>
      </c>
      <c r="B2012" s="4">
        <v>1.22</v>
      </c>
      <c r="C2012" s="3">
        <v>1015.261</v>
      </c>
      <c r="D2012" s="3">
        <v>1.3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1.3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1.28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1.27</v>
      </c>
    </row>
    <row r="2016" spans="1:4" x14ac:dyDescent="0.15">
      <c r="A2016" s="4">
        <v>1016.401</v>
      </c>
      <c r="B2016" s="4">
        <v>1.18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1.31</v>
      </c>
    </row>
    <row r="2018" spans="1:4" x14ac:dyDescent="0.15">
      <c r="A2018" s="4">
        <v>1016.971</v>
      </c>
      <c r="B2018" s="4">
        <v>1.1399999999999999</v>
      </c>
      <c r="C2018" s="3">
        <v>1016.971</v>
      </c>
      <c r="D2018" s="3">
        <v>1.31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1.23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1.08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1.1000000000000001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1.1200000000000001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1.1299999999999999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1.1200000000000001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1.1100000000000001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1.07</v>
      </c>
    </row>
    <row r="2040" spans="1:4" x14ac:dyDescent="0.15">
      <c r="A2040" s="4">
        <v>1023.224</v>
      </c>
      <c r="B2040" s="4">
        <v>1.04</v>
      </c>
      <c r="C2040" s="3">
        <v>1023.224</v>
      </c>
      <c r="D2040" s="3">
        <v>1.07</v>
      </c>
    </row>
    <row r="2041" spans="1:4" x14ac:dyDescent="0.15">
      <c r="A2041" s="4">
        <v>1023.5069999999999</v>
      </c>
      <c r="B2041" s="4">
        <v>1.05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1.07</v>
      </c>
      <c r="C2042" s="3">
        <v>1023.7910000000001</v>
      </c>
      <c r="D2042" s="3">
        <v>1.1200000000000001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1.1000000000000001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1.01</v>
      </c>
      <c r="C2045" s="3">
        <v>1024.6410000000001</v>
      </c>
      <c r="D2045" s="3">
        <v>1.1000000000000001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1.0900000000000001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1.0900000000000001</v>
      </c>
    </row>
    <row r="2048" spans="1:4" x14ac:dyDescent="0.15">
      <c r="A2048" s="4">
        <v>1025.491</v>
      </c>
      <c r="B2048" s="4">
        <v>1.02</v>
      </c>
      <c r="C2048" s="3">
        <v>1025.491</v>
      </c>
      <c r="D2048" s="3">
        <v>1.08</v>
      </c>
    </row>
    <row r="2049" spans="1:4" x14ac:dyDescent="0.15">
      <c r="A2049" s="4">
        <v>1025.7739999999999</v>
      </c>
      <c r="B2049" s="4">
        <v>0.98</v>
      </c>
      <c r="C2049" s="3">
        <v>1025.7739999999999</v>
      </c>
      <c r="D2049" s="3">
        <v>1.07</v>
      </c>
    </row>
    <row r="2050" spans="1:4" x14ac:dyDescent="0.15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-0.81</v>
      </c>
      <c r="C2" s="3">
        <v>338.96600000000001</v>
      </c>
      <c r="D2" s="3">
        <v>-0.82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-1.31</v>
      </c>
      <c r="C3" s="3">
        <v>339.34800000000001</v>
      </c>
      <c r="D3" s="3">
        <v>-1.39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0.51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-1.36</v>
      </c>
      <c r="C4" s="3">
        <v>339.73</v>
      </c>
      <c r="D4" s="3">
        <v>-1.39</v>
      </c>
    </row>
    <row r="5" spans="1:16" x14ac:dyDescent="0.15">
      <c r="A5" s="4">
        <v>340.11099999999999</v>
      </c>
      <c r="B5" s="4">
        <v>-1.39</v>
      </c>
      <c r="C5" s="3">
        <v>340.11099999999999</v>
      </c>
      <c r="D5" s="3">
        <v>-1.47</v>
      </c>
    </row>
    <row r="6" spans="1:16" x14ac:dyDescent="0.15">
      <c r="A6" s="4">
        <v>340.49299999999999</v>
      </c>
      <c r="B6" s="4">
        <v>-2.15</v>
      </c>
      <c r="C6" s="3">
        <v>340.49299999999999</v>
      </c>
      <c r="D6" s="3">
        <v>-2.14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0.6</v>
      </c>
      <c r="C8" s="3">
        <v>341.25599999999997</v>
      </c>
      <c r="D8" s="3">
        <v>0.18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0.26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0.63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15">
      <c r="A13" s="4">
        <v>343.16300000000001</v>
      </c>
      <c r="B13" s="4">
        <v>0.31</v>
      </c>
      <c r="C13" s="3">
        <v>343.16300000000001</v>
      </c>
      <c r="D13" s="3">
        <v>0.19</v>
      </c>
    </row>
    <row r="14" spans="1:16" x14ac:dyDescent="0.15">
      <c r="A14" s="4">
        <v>343.54399999999998</v>
      </c>
      <c r="B14" s="4">
        <v>-0.48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-0.88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-0.28000000000000003</v>
      </c>
    </row>
    <row r="17" spans="1:4" x14ac:dyDescent="0.15">
      <c r="A17" s="4">
        <v>344.68799999999999</v>
      </c>
      <c r="B17" s="4">
        <v>0.8</v>
      </c>
      <c r="C17" s="3">
        <v>344.68799999999999</v>
      </c>
      <c r="D17" s="3">
        <v>-0.06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0.04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0.41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0.23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-2.8</v>
      </c>
      <c r="C22" s="3">
        <v>346.59300000000002</v>
      </c>
      <c r="D22" s="3">
        <v>-2.65</v>
      </c>
    </row>
    <row r="23" spans="1:4" x14ac:dyDescent="0.15">
      <c r="A23" s="4">
        <v>346.97399999999999</v>
      </c>
      <c r="B23" s="4">
        <v>-0.04</v>
      </c>
      <c r="C23" s="3">
        <v>346.97399999999999</v>
      </c>
      <c r="D23" s="3">
        <v>0.12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0.25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0.36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0.36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0.33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0.06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0.06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0.01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0.01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0.01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0.01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0.42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-0.03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-0.03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-0.03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-0.03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-0.03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-0.03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-0.03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-0.03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-0.03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-0.03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-0.03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-0.03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-0.03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-0.03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-0.03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-0.03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-0.03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-0.03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-0.03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0.5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0.41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-0.02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-0.02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-0.02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-0.02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-0.02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-0.02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-0.02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-0.02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-0.02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-0.02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-0.02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-0.02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-0.02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-0.02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-0.02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-0.02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-0.02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0.35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0.35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0.34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0.34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-0.02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-0.02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0.33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0.33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0.33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0.32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0.34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0.34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0.35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0.35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0.35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0.35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0.35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0.36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0.36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0.36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0.36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0.36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0.36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0.37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0.37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0.37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0.37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0.37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0.37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0.38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0.38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0.38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0.38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0.38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0.38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0.39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0.39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0.39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0.39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0.39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0.39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0.4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0.4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0.4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0.4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0.4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0.4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0.4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0.41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0.41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0.41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0.41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0.41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0.41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0.42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0.42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0.42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0.42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0.42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0.42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0.42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0.42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0.43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0.43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0.43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0.43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0.43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0.43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0.43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0.43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0.43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0.44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0.44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0.44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0.44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0.44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0.44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0.44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0.44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0.44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0.44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0.44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0.44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0.44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0.44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0.44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0.44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0.44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0.44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0.44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0.44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0.44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0.44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0.44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0.44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0.44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0.44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0.44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0.44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0.44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0.44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0.44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0.43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0.43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0.43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0.43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0.43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0.43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0.43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0.42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0.42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0.42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0.42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0.42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0.42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0.41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0.41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0.41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0.41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0.41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0.4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0.4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0.4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0.4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0.39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0.39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0.39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0.38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0.38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0.38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0.37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0.37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0.37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0.37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0.36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0.36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0.36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0.35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0.35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0.35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0.34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0.33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0.32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0.31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0.26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0.25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1.6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1.61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1.71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1.75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1.77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1.76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1.77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1.71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1.72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1.75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1.75</v>
      </c>
      <c r="C1867" s="3">
        <v>973.31399999999996</v>
      </c>
      <c r="D1867" s="3">
        <v>1.72</v>
      </c>
    </row>
    <row r="1868" spans="1:4" x14ac:dyDescent="0.15">
      <c r="A1868" s="4">
        <v>973.60699999999997</v>
      </c>
      <c r="B1868" s="4">
        <v>1.72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1.58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1.66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1.72</v>
      </c>
      <c r="C1887" s="3">
        <v>979.17</v>
      </c>
      <c r="D1887" s="3">
        <v>1.68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1.7</v>
      </c>
    </row>
    <row r="1890" spans="1:4" x14ac:dyDescent="0.15">
      <c r="A1890" s="4">
        <v>980.04600000000005</v>
      </c>
      <c r="B1890" s="4">
        <v>1.7</v>
      </c>
      <c r="C1890" s="3">
        <v>980.04600000000005</v>
      </c>
      <c r="D1890" s="3">
        <v>1.74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1.78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1.74</v>
      </c>
    </row>
    <row r="1894" spans="1:4" x14ac:dyDescent="0.15">
      <c r="A1894" s="4">
        <v>981.21400000000006</v>
      </c>
      <c r="B1894" s="4">
        <v>1.66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1.74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1.74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1.63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1.57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1.59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1.59</v>
      </c>
    </row>
    <row r="1921" spans="1:4" x14ac:dyDescent="0.15">
      <c r="A1921" s="4">
        <v>989.07399999999996</v>
      </c>
      <c r="B1921" s="4">
        <v>1.59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1.54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1.56</v>
      </c>
      <c r="C1935" s="3">
        <v>993.13300000000004</v>
      </c>
      <c r="D1935" s="3">
        <v>1.54</v>
      </c>
    </row>
    <row r="1936" spans="1:4" x14ac:dyDescent="0.15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1.56</v>
      </c>
      <c r="C1937" s="3">
        <v>993.71199999999999</v>
      </c>
      <c r="D1937" s="3">
        <v>1.57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15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</v>
      </c>
    </row>
    <row r="1944" spans="1:4" x14ac:dyDescent="0.15">
      <c r="A1944" s="4">
        <v>995.73599999999999</v>
      </c>
      <c r="B1944" s="4">
        <v>1.49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1.5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1.52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1.52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1.42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1.33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1.37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1.37</v>
      </c>
      <c r="C1958" s="3">
        <v>999.77800000000002</v>
      </c>
      <c r="D1958" s="3">
        <v>1.35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1.42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1.46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1.48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1.46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1.47</v>
      </c>
      <c r="C1966" s="3">
        <v>1002.082</v>
      </c>
      <c r="D1966" s="3">
        <v>1.41</v>
      </c>
    </row>
    <row r="1967" spans="1:4" x14ac:dyDescent="0.15">
      <c r="A1967" s="4">
        <v>1002.37</v>
      </c>
      <c r="B1967" s="4">
        <v>1.46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1.45</v>
      </c>
      <c r="C1968" s="3">
        <v>1002.657</v>
      </c>
      <c r="D1968" s="3">
        <v>1.37</v>
      </c>
    </row>
    <row r="1969" spans="1:4" x14ac:dyDescent="0.15">
      <c r="A1969" s="4">
        <v>1002.9450000000001</v>
      </c>
      <c r="B1969" s="4">
        <v>1.43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1.4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1.32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1.27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1.28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1.3</v>
      </c>
      <c r="C1985" s="3">
        <v>1007.54</v>
      </c>
      <c r="D1985" s="3">
        <v>1.25</v>
      </c>
    </row>
    <row r="1986" spans="1:4" x14ac:dyDescent="0.15">
      <c r="A1986" s="4">
        <v>1007.826</v>
      </c>
      <c r="B1986" s="4">
        <v>1.26</v>
      </c>
      <c r="C1986" s="3">
        <v>1007.826</v>
      </c>
      <c r="D1986" s="3">
        <v>1.23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1.23</v>
      </c>
    </row>
    <row r="1988" spans="1:4" x14ac:dyDescent="0.15">
      <c r="A1988" s="4">
        <v>1008.4</v>
      </c>
      <c r="B1988" s="4">
        <v>1.26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1.22</v>
      </c>
      <c r="C1992" s="3">
        <v>1009.545</v>
      </c>
      <c r="D1992" s="3">
        <v>1.27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1.21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1.19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1.19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1.17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1.22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1.26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1.27</v>
      </c>
      <c r="C2006" s="3">
        <v>1013.548</v>
      </c>
      <c r="D2006" s="3">
        <v>1.27</v>
      </c>
    </row>
    <row r="2007" spans="1:4" x14ac:dyDescent="0.15">
      <c r="A2007" s="4">
        <v>1013.8339999999999</v>
      </c>
      <c r="B2007" s="4">
        <v>1.29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1.27</v>
      </c>
      <c r="C2008" s="3">
        <v>1014.119</v>
      </c>
      <c r="D2008" s="3">
        <v>1.25</v>
      </c>
    </row>
    <row r="2009" spans="1:4" x14ac:dyDescent="0.15">
      <c r="A2009" s="4">
        <v>1014.405</v>
      </c>
      <c r="B2009" s="4">
        <v>1.22</v>
      </c>
      <c r="C2009" s="3">
        <v>1014.405</v>
      </c>
      <c r="D2009" s="3">
        <v>1.22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1.24</v>
      </c>
    </row>
    <row r="2012" spans="1:4" x14ac:dyDescent="0.15">
      <c r="A2012" s="4">
        <v>1015.261</v>
      </c>
      <c r="B2012" s="4">
        <v>1.22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1.21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</v>
      </c>
    </row>
    <row r="2015" spans="1:4" x14ac:dyDescent="0.15">
      <c r="A2015" s="4">
        <v>1016.116</v>
      </c>
      <c r="B2015" s="4">
        <v>1.17</v>
      </c>
      <c r="C2015" s="3">
        <v>1016.116</v>
      </c>
      <c r="D2015" s="3">
        <v>1.21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1.22</v>
      </c>
    </row>
    <row r="2017" spans="1:4" x14ac:dyDescent="0.15">
      <c r="A2017" s="4">
        <v>1016.686</v>
      </c>
      <c r="B2017" s="4">
        <v>1.18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1.2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1.1599999999999999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1.08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0.99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0.97</v>
      </c>
    </row>
    <row r="2039" spans="1:4" x14ac:dyDescent="0.15">
      <c r="A2039" s="4">
        <v>1022.94</v>
      </c>
      <c r="B2039" s="4">
        <v>0.96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1.05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1.02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1.03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1.04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1.07</v>
      </c>
      <c r="C2046" s="3">
        <v>1024.924</v>
      </c>
      <c r="D2046" s="3">
        <v>1</v>
      </c>
    </row>
    <row r="2047" spans="1:4" x14ac:dyDescent="0.15">
      <c r="A2047" s="4">
        <v>1025.2070000000001</v>
      </c>
      <c r="B2047" s="4">
        <v>1.07</v>
      </c>
      <c r="C2047" s="3">
        <v>1025.2070000000001</v>
      </c>
      <c r="D2047" s="3">
        <v>0.99</v>
      </c>
    </row>
    <row r="2048" spans="1:4" x14ac:dyDescent="0.15">
      <c r="A2048" s="4">
        <v>1025.491</v>
      </c>
      <c r="B2048" s="4">
        <v>1.04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1.08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-0.56999999999999995</v>
      </c>
      <c r="H3" s="5">
        <f>B252</f>
        <v>-0.03</v>
      </c>
      <c r="I3" s="5">
        <f>B650</f>
        <v>-0.02</v>
      </c>
      <c r="J3" s="5">
        <f>B1091</f>
        <v>0.06</v>
      </c>
      <c r="K3" s="6">
        <f>D252</f>
        <v>0.49</v>
      </c>
      <c r="L3" s="6">
        <f>D650</f>
        <v>0.42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-0.67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-0.77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-1.84</v>
      </c>
    </row>
    <row r="7" spans="1:16" x14ac:dyDescent="0.15">
      <c r="A7" s="4">
        <v>340.875</v>
      </c>
      <c r="B7" s="4">
        <v>0.46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0.04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0.17</v>
      </c>
      <c r="C9" s="3">
        <v>341.63799999999998</v>
      </c>
      <c r="D9" s="3">
        <v>1.39</v>
      </c>
    </row>
    <row r="10" spans="1:16" x14ac:dyDescent="0.15">
      <c r="A10" s="4">
        <v>342.01900000000001</v>
      </c>
      <c r="B10" s="4">
        <v>0.05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-0.14000000000000001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-0.26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-0.35</v>
      </c>
      <c r="C13" s="3">
        <v>343.16300000000001</v>
      </c>
      <c r="D13" s="3">
        <v>0.32</v>
      </c>
    </row>
    <row r="14" spans="1:16" x14ac:dyDescent="0.15">
      <c r="A14" s="4">
        <v>343.54399999999998</v>
      </c>
      <c r="B14" s="4">
        <v>-0.5</v>
      </c>
      <c r="C14" s="3">
        <v>343.54399999999998</v>
      </c>
      <c r="D14" s="3">
        <v>0.2</v>
      </c>
    </row>
    <row r="15" spans="1:16" x14ac:dyDescent="0.15">
      <c r="A15" s="4">
        <v>343.92599999999999</v>
      </c>
      <c r="B15" s="4">
        <v>-0.88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0.01</v>
      </c>
      <c r="C16" s="3">
        <v>344.30700000000002</v>
      </c>
      <c r="D16" s="3">
        <v>0.47</v>
      </c>
    </row>
    <row r="17" spans="1:4" x14ac:dyDescent="0.15">
      <c r="A17" s="4">
        <v>344.68799999999999</v>
      </c>
      <c r="B17" s="4">
        <v>0.2</v>
      </c>
      <c r="C17" s="3">
        <v>344.68799999999999</v>
      </c>
      <c r="D17" s="3">
        <v>0.47</v>
      </c>
    </row>
    <row r="18" spans="1:4" x14ac:dyDescent="0.15">
      <c r="A18" s="4">
        <v>345.06900000000002</v>
      </c>
      <c r="B18" s="4">
        <v>-0.01</v>
      </c>
      <c r="C18" s="3">
        <v>345.06900000000002</v>
      </c>
      <c r="D18" s="3">
        <v>0.38</v>
      </c>
    </row>
    <row r="19" spans="1:4" x14ac:dyDescent="0.15">
      <c r="A19" s="4">
        <v>345.45</v>
      </c>
      <c r="B19" s="4">
        <v>-0.25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-0.12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-2.17</v>
      </c>
      <c r="C22" s="3">
        <v>346.59300000000002</v>
      </c>
      <c r="D22" s="3">
        <v>-2.2799999999999998</v>
      </c>
    </row>
    <row r="23" spans="1:4" x14ac:dyDescent="0.15">
      <c r="A23" s="4">
        <v>346.97399999999999</v>
      </c>
      <c r="B23" s="4">
        <v>-0.04</v>
      </c>
      <c r="C23" s="3">
        <v>346.97399999999999</v>
      </c>
      <c r="D23" s="3">
        <v>0.44</v>
      </c>
    </row>
    <row r="24" spans="1:4" x14ac:dyDescent="0.15">
      <c r="A24" s="4">
        <v>347.35500000000002</v>
      </c>
      <c r="B24" s="4">
        <v>0.05</v>
      </c>
      <c r="C24" s="3">
        <v>347.35500000000002</v>
      </c>
      <c r="D24" s="3">
        <v>0.38</v>
      </c>
    </row>
    <row r="25" spans="1:4" x14ac:dyDescent="0.15">
      <c r="A25" s="4">
        <v>347.73599999999999</v>
      </c>
      <c r="B25" s="4">
        <v>0.06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0.05</v>
      </c>
      <c r="C26" s="3">
        <v>348.11700000000002</v>
      </c>
      <c r="D26" s="3">
        <v>0.42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0.08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0.37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0.05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0.32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0.34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0.34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0.37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-0.02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0.38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0.38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-0.02</v>
      </c>
      <c r="C143" s="3">
        <v>392.40100000000001</v>
      </c>
      <c r="D143" s="3">
        <v>0.38</v>
      </c>
    </row>
    <row r="144" spans="1:4" x14ac:dyDescent="0.15">
      <c r="A144" s="4">
        <v>392.77699999999999</v>
      </c>
      <c r="B144" s="4">
        <v>-0.02</v>
      </c>
      <c r="C144" s="3">
        <v>392.77699999999999</v>
      </c>
      <c r="D144" s="3">
        <v>0.38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0.38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0.38</v>
      </c>
    </row>
    <row r="147" spans="1:4" x14ac:dyDescent="0.15">
      <c r="A147" s="4">
        <v>393.90499999999997</v>
      </c>
      <c r="B147" s="4">
        <v>-0.02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-0.03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-0.03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-0.03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-0.03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-0.03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-0.03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-0.03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0.41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0.42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0.43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0.43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0.43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0.43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0.43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0.43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0.44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0.44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0.44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0.44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0.44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0.44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0.45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0.45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0.45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0.46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0.46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0.46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0.46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0.46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0.46</v>
      </c>
    </row>
    <row r="218" spans="1:4" x14ac:dyDescent="0.15">
      <c r="A218" s="4">
        <v>420.49799999999999</v>
      </c>
      <c r="B218" s="4">
        <v>-0.03</v>
      </c>
      <c r="C218" s="3">
        <v>420.49799999999999</v>
      </c>
      <c r="D218" s="3">
        <v>0.46</v>
      </c>
    </row>
    <row r="219" spans="1:4" x14ac:dyDescent="0.15">
      <c r="A219" s="4">
        <v>420.87099999999998</v>
      </c>
      <c r="B219" s="4">
        <v>-0.03</v>
      </c>
      <c r="C219" s="3">
        <v>420.87099999999998</v>
      </c>
      <c r="D219" s="3">
        <v>0.46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0.46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0.46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0.46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0.46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0.47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0.47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0.47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0.47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0.47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-0.03</v>
      </c>
      <c r="C231" s="3">
        <v>425.34500000000003</v>
      </c>
      <c r="D231" s="3">
        <v>0.48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0.48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0.48</v>
      </c>
    </row>
    <row r="234" spans="1:4" x14ac:dyDescent="0.15">
      <c r="A234" s="4">
        <v>426.46199999999999</v>
      </c>
      <c r="B234" s="4">
        <v>-0.03</v>
      </c>
      <c r="C234" s="3">
        <v>426.46199999999999</v>
      </c>
      <c r="D234" s="3">
        <v>0.48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0.48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0.48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0.48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0.48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0.48</v>
      </c>
    </row>
    <row r="240" spans="1:4" x14ac:dyDescent="0.15">
      <c r="A240" s="4">
        <v>428.69600000000003</v>
      </c>
      <c r="B240" s="4">
        <v>-0.03</v>
      </c>
      <c r="C240" s="3">
        <v>428.69600000000003</v>
      </c>
      <c r="D240" s="3">
        <v>0.48</v>
      </c>
    </row>
    <row r="241" spans="1:4" x14ac:dyDescent="0.15">
      <c r="A241" s="4">
        <v>429.06799999999998</v>
      </c>
      <c r="B241" s="4">
        <v>-0.03</v>
      </c>
      <c r="C241" s="3">
        <v>429.06799999999998</v>
      </c>
      <c r="D241" s="3">
        <v>0.48</v>
      </c>
    </row>
    <row r="242" spans="1:4" x14ac:dyDescent="0.15">
      <c r="A242" s="4">
        <v>429.44</v>
      </c>
      <c r="B242" s="4">
        <v>-0.03</v>
      </c>
      <c r="C242" s="3">
        <v>429.44</v>
      </c>
      <c r="D242" s="3">
        <v>0.49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0.48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0.48</v>
      </c>
    </row>
    <row r="247" spans="1:4" x14ac:dyDescent="0.15">
      <c r="A247" s="4">
        <v>431.3</v>
      </c>
      <c r="B247" s="4">
        <v>-0.03</v>
      </c>
      <c r="C247" s="3">
        <v>431.3</v>
      </c>
      <c r="D247" s="3">
        <v>0.48</v>
      </c>
    </row>
    <row r="248" spans="1:4" x14ac:dyDescent="0.15">
      <c r="A248" s="4">
        <v>431.67200000000003</v>
      </c>
      <c r="B248" s="4">
        <v>-0.03</v>
      </c>
      <c r="C248" s="3">
        <v>431.67200000000003</v>
      </c>
      <c r="D248" s="3">
        <v>0.48</v>
      </c>
    </row>
    <row r="249" spans="1:4" x14ac:dyDescent="0.15">
      <c r="A249" s="4">
        <v>432.04399999999998</v>
      </c>
      <c r="B249" s="4">
        <v>-0.03</v>
      </c>
      <c r="C249" s="3">
        <v>432.04399999999998</v>
      </c>
      <c r="D249" s="3">
        <v>0.48</v>
      </c>
    </row>
    <row r="250" spans="1:4" x14ac:dyDescent="0.15">
      <c r="A250" s="4">
        <v>432.416</v>
      </c>
      <c r="B250" s="4">
        <v>-0.03</v>
      </c>
      <c r="C250" s="3">
        <v>432.416</v>
      </c>
      <c r="D250" s="3">
        <v>0.48</v>
      </c>
    </row>
    <row r="251" spans="1:4" x14ac:dyDescent="0.15">
      <c r="A251" s="4">
        <v>432.78800000000001</v>
      </c>
      <c r="B251" s="4">
        <v>-0.03</v>
      </c>
      <c r="C251" s="3">
        <v>432.78800000000001</v>
      </c>
      <c r="D251" s="3">
        <v>0.49</v>
      </c>
    </row>
    <row r="252" spans="1:4" x14ac:dyDescent="0.15">
      <c r="A252" s="4">
        <v>433.15899999999999</v>
      </c>
      <c r="B252" s="4">
        <v>-0.03</v>
      </c>
      <c r="C252" s="3">
        <v>433.15899999999999</v>
      </c>
      <c r="D252" s="3">
        <v>0.49</v>
      </c>
    </row>
    <row r="253" spans="1:4" x14ac:dyDescent="0.15">
      <c r="A253" s="4">
        <v>433.53100000000001</v>
      </c>
      <c r="B253" s="4">
        <v>-0.03</v>
      </c>
      <c r="C253" s="3">
        <v>433.53100000000001</v>
      </c>
      <c r="D253" s="3">
        <v>0.49</v>
      </c>
    </row>
    <row r="254" spans="1:4" x14ac:dyDescent="0.15">
      <c r="A254" s="4">
        <v>433.90300000000002</v>
      </c>
      <c r="B254" s="4">
        <v>-0.03</v>
      </c>
      <c r="C254" s="3">
        <v>433.90300000000002</v>
      </c>
      <c r="D254" s="3">
        <v>0.49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0.49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0.49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0.49</v>
      </c>
    </row>
    <row r="258" spans="1:4" x14ac:dyDescent="0.15">
      <c r="A258" s="4">
        <v>435.38900000000001</v>
      </c>
      <c r="B258" s="4">
        <v>-0.03</v>
      </c>
      <c r="C258" s="3">
        <v>435.38900000000001</v>
      </c>
      <c r="D258" s="3">
        <v>0.49</v>
      </c>
    </row>
    <row r="259" spans="1:4" x14ac:dyDescent="0.15">
      <c r="A259" s="4">
        <v>435.76</v>
      </c>
      <c r="B259" s="4">
        <v>-0.03</v>
      </c>
      <c r="C259" s="3">
        <v>435.76</v>
      </c>
      <c r="D259" s="3">
        <v>0.49</v>
      </c>
    </row>
    <row r="260" spans="1:4" x14ac:dyDescent="0.15">
      <c r="A260" s="4">
        <v>436.13200000000001</v>
      </c>
      <c r="B260" s="4">
        <v>-0.03</v>
      </c>
      <c r="C260" s="3">
        <v>436.13200000000001</v>
      </c>
      <c r="D260" s="3">
        <v>0.49</v>
      </c>
    </row>
    <row r="261" spans="1:4" x14ac:dyDescent="0.15">
      <c r="A261" s="4">
        <v>436.50299999999999</v>
      </c>
      <c r="B261" s="4">
        <v>-0.03</v>
      </c>
      <c r="C261" s="3">
        <v>436.50299999999999</v>
      </c>
      <c r="D261" s="3">
        <v>0.49</v>
      </c>
    </row>
    <row r="262" spans="1:4" x14ac:dyDescent="0.15">
      <c r="A262" s="4">
        <v>436.87400000000002</v>
      </c>
      <c r="B262" s="4">
        <v>-0.03</v>
      </c>
      <c r="C262" s="3">
        <v>436.87400000000002</v>
      </c>
      <c r="D262" s="3">
        <v>0.49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0.49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0.49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0.49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0.49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0.49</v>
      </c>
    </row>
    <row r="268" spans="1:4" x14ac:dyDescent="0.15">
      <c r="A268" s="4">
        <v>439.101</v>
      </c>
      <c r="B268" s="4">
        <v>-0.03</v>
      </c>
      <c r="C268" s="3">
        <v>439.101</v>
      </c>
      <c r="D268" s="3">
        <v>0.49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0.49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0.49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0.5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0.5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0.5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0.5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0.49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0.49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0.49</v>
      </c>
    </row>
    <row r="278" spans="1:4" x14ac:dyDescent="0.15">
      <c r="A278" s="4">
        <v>442.81</v>
      </c>
      <c r="B278" s="4">
        <v>-0.03</v>
      </c>
      <c r="C278" s="3">
        <v>442.81</v>
      </c>
      <c r="D278" s="3">
        <v>0.49</v>
      </c>
    </row>
    <row r="279" spans="1:4" x14ac:dyDescent="0.15">
      <c r="A279" s="4">
        <v>443.18</v>
      </c>
      <c r="B279" s="4">
        <v>-0.03</v>
      </c>
      <c r="C279" s="3">
        <v>443.18</v>
      </c>
      <c r="D279" s="3">
        <v>0.49</v>
      </c>
    </row>
    <row r="280" spans="1:4" x14ac:dyDescent="0.15">
      <c r="A280" s="4">
        <v>443.55099999999999</v>
      </c>
      <c r="B280" s="4">
        <v>-0.03</v>
      </c>
      <c r="C280" s="3">
        <v>443.55099999999999</v>
      </c>
      <c r="D280" s="3">
        <v>0.49</v>
      </c>
    </row>
    <row r="281" spans="1:4" x14ac:dyDescent="0.15">
      <c r="A281" s="4">
        <v>443.92099999999999</v>
      </c>
      <c r="B281" s="4">
        <v>-0.03</v>
      </c>
      <c r="C281" s="3">
        <v>443.92099999999999</v>
      </c>
      <c r="D281" s="3">
        <v>0.49</v>
      </c>
    </row>
    <row r="282" spans="1:4" x14ac:dyDescent="0.15">
      <c r="A282" s="4">
        <v>444.29199999999997</v>
      </c>
      <c r="B282" s="4">
        <v>-0.03</v>
      </c>
      <c r="C282" s="3">
        <v>444.29199999999997</v>
      </c>
      <c r="D282" s="3">
        <v>0.49</v>
      </c>
    </row>
    <row r="283" spans="1:4" x14ac:dyDescent="0.15">
      <c r="A283" s="4">
        <v>444.66199999999998</v>
      </c>
      <c r="B283" s="4">
        <v>-0.03</v>
      </c>
      <c r="C283" s="3">
        <v>444.66199999999998</v>
      </c>
      <c r="D283" s="3">
        <v>0.49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0.49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0.49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0.49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0.49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0.49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0.49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0.49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0.49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0.49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0.49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0.49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0.49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0.49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0.49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0.48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0.48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0.48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0.48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0.48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0.48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0.48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0.48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0.48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0.48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0.48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0.47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0.47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0.47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0.47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0.47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0.47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0.47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0.47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0.47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0.45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0.45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0.45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0.45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0.45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0.45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0.44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0.44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0.44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0.44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0.44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0.44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0.43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0.43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0.43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0.43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0.43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0.43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0.43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0.42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0.42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0.42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0.42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0.42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0.42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0.41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0.41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0.41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0.41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0.41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0.41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0.39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0.39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0.39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0.39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0.39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0.39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0.39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0.37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0.37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0.37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0.37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0.37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0.36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0.36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0.36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0.36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0.35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0.35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0.35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0.34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0.31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0.3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0.3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0.28999999999999998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0.27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0.27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0.27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0.27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0.26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0.26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0.26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0.26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0.26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0.28999999999999998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0.28999999999999998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0.28999999999999998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0.28999999999999998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0.28999999999999998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0.28999999999999998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0.28999999999999998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0.28999999999999998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0.28999999999999998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0.28999999999999998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0.3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0.3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0.3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0.31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0.31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0.38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0.39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0.39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0.4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0.4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0.4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0.4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0.4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0.41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0.41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0.41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0.41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0.41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0.42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0.42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0.42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0.42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0.42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0.42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0.42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0.42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0.42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0.42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0.42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0.42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0.42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0.42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0.42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0.42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0.42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0.42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0.42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0.42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0.42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0.41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0.41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0.41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0.41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0.4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0.36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0.35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0.34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0.34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0.33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0.33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0.32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0.32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0.32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0.31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0.31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0.31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0.3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0.3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0.3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0.28999999999999998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0.28999999999999998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0.28000000000000003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0.28000000000000003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0.27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0.26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0.17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0.17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0.17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0.17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0.18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0.18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0.18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0.18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0.18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0.19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15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15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15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0.22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15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0.23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15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15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15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15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15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15">
      <c r="A1628" s="4">
        <v>901.63099999999997</v>
      </c>
      <c r="B1628" s="4">
        <v>0.25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15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15">
      <c r="A1637" s="4">
        <v>904.38599999999997</v>
      </c>
      <c r="B1637" s="4">
        <v>0.26</v>
      </c>
      <c r="C1637" s="3">
        <v>904.38599999999997</v>
      </c>
      <c r="D1637" s="3">
        <v>0.27</v>
      </c>
    </row>
    <row r="1638" spans="1:4" x14ac:dyDescent="0.15">
      <c r="A1638" s="4">
        <v>904.69200000000001</v>
      </c>
      <c r="B1638" s="4">
        <v>0.26</v>
      </c>
      <c r="C1638" s="3">
        <v>904.69200000000001</v>
      </c>
      <c r="D1638" s="3">
        <v>0.27</v>
      </c>
    </row>
    <row r="1639" spans="1:4" x14ac:dyDescent="0.15">
      <c r="A1639" s="4">
        <v>904.99800000000005</v>
      </c>
      <c r="B1639" s="4">
        <v>0.26</v>
      </c>
      <c r="C1639" s="3">
        <v>904.99800000000005</v>
      </c>
      <c r="D1639" s="3">
        <v>0.27</v>
      </c>
    </row>
    <row r="1640" spans="1:4" x14ac:dyDescent="0.15">
      <c r="A1640" s="4">
        <v>905.30399999999997</v>
      </c>
      <c r="B1640" s="4">
        <v>0.26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15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15">
      <c r="A1648" s="4">
        <v>907.74800000000005</v>
      </c>
      <c r="B1648" s="4">
        <v>0.27</v>
      </c>
      <c r="C1648" s="3">
        <v>907.74800000000005</v>
      </c>
      <c r="D1648" s="3">
        <v>0.28000000000000003</v>
      </c>
    </row>
    <row r="1649" spans="1:4" x14ac:dyDescent="0.15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15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15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15">
      <c r="A1652" s="4">
        <v>908.96900000000005</v>
      </c>
      <c r="B1652" s="4">
        <v>0.27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15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15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15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15">
      <c r="A1660" s="4">
        <v>911.40899999999999</v>
      </c>
      <c r="B1660" s="4">
        <v>0.28000000000000003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15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15">
      <c r="A1666" s="4">
        <v>913.23599999999999</v>
      </c>
      <c r="B1666" s="4">
        <v>0.28999999999999998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15">
      <c r="A1672" s="4">
        <v>915.06100000000004</v>
      </c>
      <c r="B1672" s="4">
        <v>0.3</v>
      </c>
      <c r="C1672" s="3">
        <v>915.06100000000004</v>
      </c>
      <c r="D1672" s="3">
        <v>0.31</v>
      </c>
    </row>
    <row r="1673" spans="1:4" x14ac:dyDescent="0.15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15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15">
      <c r="A1678" s="4">
        <v>916.88400000000001</v>
      </c>
      <c r="B1678" s="4">
        <v>0.31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0.31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15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0.35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0.36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0.37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1.66</v>
      </c>
      <c r="C1835" s="3">
        <v>963.89800000000002</v>
      </c>
      <c r="D1835" s="3">
        <v>1.74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1.74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1.63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1.73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1.73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1.74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1.62</v>
      </c>
      <c r="C1854" s="3">
        <v>969.495</v>
      </c>
      <c r="D1854" s="3">
        <v>1.76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1.78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1.63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1.71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1.72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1.64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1.64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1.59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1.57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1.64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1.68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1.57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1.65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1.72</v>
      </c>
    </row>
    <row r="1898" spans="1:4" x14ac:dyDescent="0.15">
      <c r="A1898" s="4">
        <v>982.38099999999997</v>
      </c>
      <c r="B1898" s="4">
        <v>1.68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1.74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1.66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1.59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1.53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1.53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1.48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1.48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1.48</v>
      </c>
    </row>
    <row r="1924" spans="1:4" x14ac:dyDescent="0.15">
      <c r="A1924" s="4">
        <v>989.94399999999996</v>
      </c>
      <c r="B1924" s="4">
        <v>1.49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1.5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1.52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1.5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1.5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1.49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1.5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1.48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1.47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1.42</v>
      </c>
      <c r="C1945" s="3">
        <v>996.02499999999998</v>
      </c>
      <c r="D1945" s="3">
        <v>1.49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1.44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1.39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1.34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1.31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1.35</v>
      </c>
    </row>
    <row r="1959" spans="1:4" x14ac:dyDescent="0.15">
      <c r="A1959" s="4">
        <v>1000.066</v>
      </c>
      <c r="B1959" s="4">
        <v>1.32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1.38</v>
      </c>
      <c r="C1962" s="3">
        <v>1000.93</v>
      </c>
      <c r="D1962" s="3">
        <v>1.46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1.38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1.47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1.48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1.43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1.31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1.28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1.32</v>
      </c>
    </row>
    <row r="1974" spans="1:4" x14ac:dyDescent="0.15">
      <c r="A1974" s="4">
        <v>1004.3819999999999</v>
      </c>
      <c r="B1974" s="4">
        <v>1.23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1.26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1.22</v>
      </c>
      <c r="C1980" s="3">
        <v>1006.105</v>
      </c>
      <c r="D1980" s="3">
        <v>1.22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1.19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1.1499999999999999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1.1499999999999999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1.17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1.21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1.19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1.19</v>
      </c>
      <c r="C1997" s="3">
        <v>1010.976</v>
      </c>
      <c r="D1997" s="3">
        <v>1.21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1.1599999999999999</v>
      </c>
      <c r="C2001" s="3">
        <v>1012.12</v>
      </c>
      <c r="D2001" s="3">
        <v>1.22</v>
      </c>
    </row>
    <row r="2002" spans="1:4" x14ac:dyDescent="0.15">
      <c r="A2002" s="4">
        <v>1012.4059999999999</v>
      </c>
      <c r="B2002" s="4">
        <v>1.19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1.28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1.27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1.27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1.1100000000000001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1.08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1.2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1.19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1.18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1.19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1.03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0.99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0.93</v>
      </c>
      <c r="C2036" s="3">
        <v>1022.0890000000001</v>
      </c>
      <c r="D2036" s="3">
        <v>0.93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0.92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0.96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0.98</v>
      </c>
      <c r="C2041" s="3">
        <v>1023.5069999999999</v>
      </c>
      <c r="D2041" s="3">
        <v>1.02</v>
      </c>
    </row>
    <row r="2042" spans="1:4" x14ac:dyDescent="0.15">
      <c r="A2042" s="4">
        <v>1023.7910000000001</v>
      </c>
      <c r="B2042" s="4">
        <v>1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1.05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0.87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2021-02-08T19:35:49Z</dcterms:modified>
</cp:coreProperties>
</file>