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Q5" i="1" l="1"/>
  <c r="X5" i="1" s="1"/>
  <c r="I5" i="1" s="1"/>
  <c r="R5" i="1"/>
  <c r="J5" i="1" s="1"/>
  <c r="Y5" i="1"/>
  <c r="Q6" i="1"/>
  <c r="X6" i="1" s="1"/>
  <c r="I6" i="1" s="1"/>
  <c r="R6" i="1"/>
  <c r="Y6" i="1"/>
  <c r="Q7" i="1"/>
  <c r="R7" i="1"/>
  <c r="I7" i="1" s="1"/>
  <c r="X7" i="1"/>
  <c r="Y7" i="1"/>
  <c r="Q8" i="1"/>
  <c r="R8" i="1"/>
  <c r="I8" i="1" s="1"/>
  <c r="X8" i="1"/>
  <c r="Y8" i="1"/>
  <c r="J6" i="1" l="1"/>
  <c r="J7" i="1"/>
  <c r="J8" i="1"/>
  <c r="Y32" i="1"/>
  <c r="R32" i="1"/>
  <c r="Q32" i="1"/>
  <c r="X32" i="1" s="1"/>
  <c r="I32" i="1" s="1"/>
  <c r="Y31" i="1"/>
  <c r="R31" i="1"/>
  <c r="Q31" i="1"/>
  <c r="X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l="1"/>
  <c r="I31" i="1"/>
  <c r="J21" i="1"/>
  <c r="J29" i="1"/>
  <c r="I16" i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9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4" i="1"/>
  <c r="Q4" i="1"/>
  <c r="X4" i="1" s="1"/>
  <c r="I4" i="1" s="1"/>
  <c r="Q3" i="1"/>
  <c r="X3" i="1" l="1"/>
  <c r="I3" i="1" s="1"/>
  <c r="J3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<sst xmlns="http://schemas.openxmlformats.org/spreadsheetml/2006/main" count="87" uniqueCount="48">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</sst>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zoomScale="80" zoomScaleNormal="80" workbookViewId="0">
      <selection activeCell="C6" sqref="C6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1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7.4907878779099004</v>
      </c>
      <c r="J3" s="18">
        <f>R3+(LOG10((Q3-S3)/(T3-(Q3*U3))))</f>
        <v>7.4962845978684012</v>
      </c>
      <c r="K3" s="30">
        <v>-0.02</v>
      </c>
      <c r="L3" s="30">
        <v>0.01</v>
      </c>
      <c r="M3" s="30">
        <v>0.11</v>
      </c>
      <c r="N3" s="31">
        <v>0.61</v>
      </c>
      <c r="O3" s="31">
        <v>0.42</v>
      </c>
      <c r="P3" s="31">
        <v>0.11</v>
      </c>
      <c r="Q3" s="18">
        <f>((O3-L3-(P3-M3))/(N3-K3-(P3-M3)))</f>
        <v>0.6507936507936507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0.64300392340335233</v>
      </c>
      <c r="Y3" s="18">
        <f t="shared" ref="Y3:Y8" si="0">M3-P3</f>
        <v>0</v>
      </c>
    </row>
    <row r="4" spans="1:25" s="33" customFormat="1" x14ac:dyDescent="0.2">
      <c r="A4" s="15">
        <v>2</v>
      </c>
      <c r="B4" s="15" t="s">
        <v>47</v>
      </c>
      <c r="C4" s="15">
        <v>2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7.5462952477009724</v>
      </c>
      <c r="J4" s="18">
        <f>R4+(LOG10((Q4-S4)/(T4-(Q4*U4))))</f>
        <v>7.5509045753453172</v>
      </c>
      <c r="K4" s="5">
        <v>-0.05</v>
      </c>
      <c r="L4" s="5">
        <v>-0.04</v>
      </c>
      <c r="M4" s="5">
        <v>0.05</v>
      </c>
      <c r="N4" s="6">
        <v>0.56000000000000005</v>
      </c>
      <c r="O4" s="6">
        <v>0.41</v>
      </c>
      <c r="P4" s="6">
        <v>0.06</v>
      </c>
      <c r="Q4" s="29">
        <f>((O4-L4-(P4-M4))/(N4-K4-(P4-M4)))</f>
        <v>0.73333333333333317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0.72599443002331632</v>
      </c>
      <c r="Y4" s="18">
        <f t="shared" si="0"/>
        <v>-9.999999999999995E-3</v>
      </c>
    </row>
    <row r="5" spans="1:25" s="29" customFormat="1" x14ac:dyDescent="0.2">
      <c r="A5" s="15">
        <v>3</v>
      </c>
      <c r="B5" s="15" t="s">
        <v>47</v>
      </c>
      <c r="C5" s="15">
        <v>6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7.523601527816532</v>
      </c>
      <c r="J5" s="29">
        <f t="shared" ref="J5:J8" si="2">R5+(LOG10((Q5-S5)/(T5-(Q5*U5))))</f>
        <v>7.5285605656984069</v>
      </c>
      <c r="K5" s="30">
        <v>-0.01</v>
      </c>
      <c r="L5" s="30">
        <v>0.02</v>
      </c>
      <c r="M5" s="30">
        <v>0.11</v>
      </c>
      <c r="N5" s="31">
        <v>0.62</v>
      </c>
      <c r="O5" s="31">
        <v>0.46</v>
      </c>
      <c r="P5" s="31">
        <v>0.11</v>
      </c>
      <c r="Q5" s="29">
        <f>((O5-L5-(P5-M5))/(N5-K5-(P5-M5)))</f>
        <v>0.69841269841269837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0.69088306183794701</v>
      </c>
      <c r="Y5" s="18">
        <f t="shared" si="0"/>
        <v>0</v>
      </c>
    </row>
    <row r="6" spans="1:25" x14ac:dyDescent="0.2">
      <c r="A6" s="15">
        <v>4</v>
      </c>
      <c r="B6" s="15" t="s">
        <v>47</v>
      </c>
      <c r="C6" s="15"/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7.4126872125276604</v>
      </c>
      <c r="J6" s="29">
        <f t="shared" si="2"/>
        <v>7.4196324345907883</v>
      </c>
      <c r="K6" s="5">
        <v>0.04</v>
      </c>
      <c r="L6" s="5">
        <v>0.06</v>
      </c>
      <c r="M6" s="5">
        <v>0.16</v>
      </c>
      <c r="N6" s="6">
        <v>0.64</v>
      </c>
      <c r="O6" s="6">
        <v>0.39</v>
      </c>
      <c r="P6" s="6">
        <v>0.16</v>
      </c>
      <c r="Q6" s="15">
        <f>((O6-L6-(P6-M6))/(N6-K6-(P6-M6)))</f>
        <v>0.55000000000000004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0.54165974705012709</v>
      </c>
      <c r="Y6" s="18">
        <f t="shared" si="0"/>
        <v>0</v>
      </c>
    </row>
    <row r="7" spans="1:25" x14ac:dyDescent="0.2">
      <c r="A7" s="15">
        <v>5</v>
      </c>
      <c r="B7" s="15" t="s">
        <v>47</v>
      </c>
      <c r="C7" s="15"/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7.6521423293099096</v>
      </c>
      <c r="J7" s="29">
        <f t="shared" si="2"/>
        <v>7.6553322374287891</v>
      </c>
      <c r="K7" s="30">
        <v>0.03</v>
      </c>
      <c r="L7" s="30">
        <v>0.05</v>
      </c>
      <c r="M7" s="30">
        <v>0.14000000000000001</v>
      </c>
      <c r="N7" s="31">
        <v>0.53</v>
      </c>
      <c r="O7" s="31">
        <v>0.51</v>
      </c>
      <c r="P7" s="31">
        <v>0.14000000000000001</v>
      </c>
      <c r="Q7" s="15">
        <f t="shared" ref="Q7:Q8" si="5">((O7-L7-(P7-M7))/(N7-K7-(P7-M7)))</f>
        <v>0.92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0.91368065268692744</v>
      </c>
      <c r="Y7" s="18">
        <f t="shared" si="0"/>
        <v>0</v>
      </c>
    </row>
    <row r="8" spans="1:25" x14ac:dyDescent="0.2">
      <c r="A8" s="15">
        <v>6</v>
      </c>
      <c r="B8" s="15" t="s">
        <v>47</v>
      </c>
      <c r="C8" s="15"/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7.650442011268991</v>
      </c>
      <c r="J8" s="29">
        <f t="shared" si="2"/>
        <v>7.6536522246997709</v>
      </c>
      <c r="K8" s="30">
        <v>7.0000000000000007E-2</v>
      </c>
      <c r="L8" s="30">
        <v>0.09</v>
      </c>
      <c r="M8" s="30">
        <v>0.17</v>
      </c>
      <c r="N8" s="31">
        <v>0.56000000000000005</v>
      </c>
      <c r="O8" s="31">
        <v>0.54</v>
      </c>
      <c r="P8" s="31">
        <v>0.18</v>
      </c>
      <c r="Q8" s="15">
        <f t="shared" si="5"/>
        <v>0.91666666666666663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0.91032911299650576</v>
      </c>
      <c r="Y8" s="18">
        <f t="shared" si="0"/>
        <v>-9.9999999999999811E-3</v>
      </c>
    </row>
    <row r="9" spans="1:25" x14ac:dyDescent="0.2">
      <c r="A9" s="15"/>
      <c r="B9" s="15"/>
      <c r="C9" s="15"/>
      <c r="D9" s="16">
        <v>0.45833333333333331</v>
      </c>
      <c r="E9" s="28">
        <v>43637</v>
      </c>
      <c r="F9" s="18">
        <v>25</v>
      </c>
      <c r="G9" s="29">
        <v>29.6</v>
      </c>
      <c r="H9" s="18">
        <v>9.5E-4</v>
      </c>
      <c r="J9" s="18" t="e">
        <f t="shared" ref="J9:J14" si="6">R9+(LOG10((Q9-S9)/(T9-(Q9*U9))))</f>
        <v>#DIV/0!</v>
      </c>
      <c r="K9" s="30"/>
      <c r="L9" s="30"/>
      <c r="M9" s="30"/>
      <c r="N9" s="31"/>
      <c r="O9" s="31"/>
      <c r="P9" s="31"/>
      <c r="Q9" s="18" t="e">
        <f t="shared" ref="Q9:Q14" si="7">((O9-L9-(P9-M9))/(N9-K9-(P9-M9)))</f>
        <v>#DIV/0!</v>
      </c>
      <c r="R9" s="18">
        <f t="shared" ref="R9:R14" si="8">(1245.69/(F9+273.15))+3.8275+0.00211*(35-G9)</f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 t="e">
        <f t="shared" ref="X9:X14" si="9">Q9-(H9*(V9+(W9*Q9)))</f>
        <v>#DIV/0!</v>
      </c>
      <c r="Y9" s="18">
        <f t="shared" ref="Y9:Y14" si="10">M9-P9</f>
        <v>0</v>
      </c>
    </row>
    <row r="10" spans="1:25" x14ac:dyDescent="0.2">
      <c r="A10" s="15"/>
      <c r="B10" s="15"/>
      <c r="C10" s="15"/>
      <c r="D10" s="16">
        <v>0.45833333333333331</v>
      </c>
      <c r="E10" s="28">
        <v>43637</v>
      </c>
      <c r="F10" s="18">
        <v>25</v>
      </c>
      <c r="G10" s="29">
        <v>29.6</v>
      </c>
      <c r="H10" s="18">
        <v>9.5E-4</v>
      </c>
      <c r="I10" s="18" t="e">
        <f t="shared" ref="I10:I14" si="11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7"/>
        <v>#DIV/0!</v>
      </c>
      <c r="R10" s="18">
        <f t="shared" si="8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9"/>
        <v>#DIV/0!</v>
      </c>
      <c r="Y10" s="18">
        <f t="shared" si="10"/>
        <v>0</v>
      </c>
    </row>
    <row r="11" spans="1:25" x14ac:dyDescent="0.2">
      <c r="D11" s="16">
        <v>0.45833333333333331</v>
      </c>
      <c r="E11" s="28">
        <v>43637</v>
      </c>
      <c r="F11" s="18">
        <v>25</v>
      </c>
      <c r="G11" s="29">
        <v>29.6</v>
      </c>
      <c r="H11" s="18">
        <v>9.5E-4</v>
      </c>
      <c r="I11" s="18" t="e">
        <f t="shared" si="11"/>
        <v>#DIV/0!</v>
      </c>
      <c r="J11" s="18" t="e">
        <f t="shared" si="6"/>
        <v>#DIV/0!</v>
      </c>
      <c r="K11" s="30"/>
      <c r="L11" s="30"/>
      <c r="M11" s="30"/>
      <c r="N11" s="31"/>
      <c r="O11" s="31"/>
      <c r="P11" s="31"/>
      <c r="Q11" s="18" t="e">
        <f t="shared" si="7"/>
        <v>#DIV/0!</v>
      </c>
      <c r="R11" s="18">
        <f t="shared" si="8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9"/>
        <v>#DIV/0!</v>
      </c>
      <c r="Y11" s="18">
        <f t="shared" si="10"/>
        <v>0</v>
      </c>
    </row>
    <row r="12" spans="1:25" x14ac:dyDescent="0.2">
      <c r="D12" s="16">
        <v>0.45833333333333331</v>
      </c>
      <c r="E12" s="28">
        <v>43637</v>
      </c>
      <c r="F12" s="18">
        <v>25</v>
      </c>
      <c r="G12" s="29">
        <v>29.6</v>
      </c>
      <c r="H12" s="18">
        <v>9.5E-4</v>
      </c>
      <c r="I12" s="18" t="e">
        <f t="shared" si="11"/>
        <v>#DIV/0!</v>
      </c>
      <c r="J12" s="18" t="e">
        <f t="shared" si="6"/>
        <v>#DIV/0!</v>
      </c>
      <c r="K12" s="30"/>
      <c r="L12" s="30"/>
      <c r="M12" s="30"/>
      <c r="N12" s="31"/>
      <c r="O12" s="31"/>
      <c r="P12" s="31"/>
      <c r="Q12" s="18" t="e">
        <f t="shared" si="7"/>
        <v>#DIV/0!</v>
      </c>
      <c r="R12" s="18">
        <f t="shared" si="8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9"/>
        <v>#DIV/0!</v>
      </c>
      <c r="Y12" s="18">
        <f t="shared" si="10"/>
        <v>0</v>
      </c>
    </row>
    <row r="13" spans="1:25" x14ac:dyDescent="0.2">
      <c r="D13" s="16">
        <v>0.45833333333333331</v>
      </c>
      <c r="E13" s="28">
        <v>43637</v>
      </c>
      <c r="F13" s="18">
        <v>25</v>
      </c>
      <c r="G13" s="29">
        <v>29.6</v>
      </c>
      <c r="H13" s="18">
        <v>9.5E-4</v>
      </c>
      <c r="I13" s="18" t="e">
        <f t="shared" si="11"/>
        <v>#DIV/0!</v>
      </c>
      <c r="J13" s="18" t="e">
        <f t="shared" si="6"/>
        <v>#DIV/0!</v>
      </c>
      <c r="K13" s="30"/>
      <c r="L13" s="30"/>
      <c r="M13" s="30"/>
      <c r="N13" s="31"/>
      <c r="O13" s="31"/>
      <c r="P13" s="31"/>
      <c r="Q13" s="18" t="e">
        <f t="shared" si="7"/>
        <v>#DIV/0!</v>
      </c>
      <c r="R13" s="18">
        <f t="shared" si="8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9"/>
        <v>#DIV/0!</v>
      </c>
      <c r="Y13" s="18">
        <f t="shared" si="10"/>
        <v>0</v>
      </c>
    </row>
    <row r="14" spans="1:25" x14ac:dyDescent="0.2">
      <c r="D14" s="16">
        <v>0.45833333333333331</v>
      </c>
      <c r="E14" s="28">
        <v>43637</v>
      </c>
      <c r="F14" s="18">
        <v>25</v>
      </c>
      <c r="G14" s="29">
        <v>29.6</v>
      </c>
      <c r="H14" s="18">
        <v>9.5E-4</v>
      </c>
      <c r="I14" s="18" t="e">
        <f t="shared" si="11"/>
        <v>#DIV/0!</v>
      </c>
      <c r="J14" s="18" t="e">
        <f t="shared" si="6"/>
        <v>#DIV/0!</v>
      </c>
      <c r="K14" s="30"/>
      <c r="L14" s="30"/>
      <c r="M14" s="30"/>
      <c r="N14" s="31"/>
      <c r="O14" s="31"/>
      <c r="P14" s="31"/>
      <c r="Q14" s="18" t="e">
        <f t="shared" si="7"/>
        <v>#DIV/0!</v>
      </c>
      <c r="R14" s="18">
        <f t="shared" si="8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9"/>
        <v>#DIV/0!</v>
      </c>
      <c r="Y14" s="18">
        <f t="shared" si="10"/>
        <v>0</v>
      </c>
    </row>
    <row r="15" spans="1:25" x14ac:dyDescent="0.2">
      <c r="D15" s="16">
        <v>0.45833333333333331</v>
      </c>
      <c r="E15" s="17">
        <v>43637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2">
      <c r="D16" s="16">
        <v>0.45833333333333331</v>
      </c>
      <c r="E16" s="17">
        <v>43637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2">
      <c r="D17" s="16">
        <v>0.45833333333333331</v>
      </c>
      <c r="E17" s="17">
        <v>43637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2">
      <c r="D18" s="16">
        <v>0.45833333333333331</v>
      </c>
      <c r="E18" s="17">
        <v>43637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2">
      <c r="D19" s="16">
        <v>0.45833333333333331</v>
      </c>
      <c r="E19" s="17">
        <v>43637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2">
      <c r="D20" s="16">
        <v>0.45833333333333331</v>
      </c>
      <c r="E20" s="17">
        <v>43637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0.16</v>
      </c>
      <c r="C2" s="3">
        <v>338.96600000000001</v>
      </c>
      <c r="D2" s="3">
        <v>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</v>
      </c>
      <c r="C3" s="3">
        <v>339.34800000000001</v>
      </c>
      <c r="D3" s="3">
        <v>0.59</v>
      </c>
      <c r="H3" s="5">
        <f>B252</f>
        <v>-0.02</v>
      </c>
      <c r="I3" s="5">
        <f>B650</f>
        <v>0.01</v>
      </c>
      <c r="J3" s="5">
        <f>B1091</f>
        <v>0.11</v>
      </c>
      <c r="K3" s="6">
        <f>D252</f>
        <v>0.61</v>
      </c>
      <c r="L3" s="6">
        <f>D650</f>
        <v>0.42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0.23</v>
      </c>
      <c r="C4" s="3">
        <v>339.73</v>
      </c>
      <c r="D4" s="3">
        <v>0.59</v>
      </c>
    </row>
    <row r="5" spans="1:16" x14ac:dyDescent="0.2">
      <c r="A5" s="4">
        <v>340.11099999999999</v>
      </c>
      <c r="B5" s="4">
        <v>0.35</v>
      </c>
      <c r="C5" s="3">
        <v>340.11099999999999</v>
      </c>
      <c r="D5" s="3">
        <v>1.36</v>
      </c>
      <c r="P5" s="9"/>
    </row>
    <row r="6" spans="1:16" x14ac:dyDescent="0.2">
      <c r="A6" s="4">
        <v>340.49299999999999</v>
      </c>
      <c r="B6" s="4">
        <v>0.45</v>
      </c>
      <c r="C6" s="3">
        <v>340.49299999999999</v>
      </c>
      <c r="D6" s="3">
        <v>0.88</v>
      </c>
    </row>
    <row r="7" spans="1:16" x14ac:dyDescent="0.2">
      <c r="A7" s="4">
        <v>340.875</v>
      </c>
      <c r="B7" s="4">
        <v>0.39</v>
      </c>
      <c r="C7" s="3">
        <v>340.875</v>
      </c>
      <c r="D7" s="3">
        <v>0.35</v>
      </c>
      <c r="P7" s="9"/>
    </row>
    <row r="8" spans="1:16" x14ac:dyDescent="0.2">
      <c r="A8" s="4">
        <v>341.25599999999997</v>
      </c>
      <c r="B8" s="4">
        <v>0.08</v>
      </c>
      <c r="C8" s="3">
        <v>341.25599999999997</v>
      </c>
      <c r="D8" s="3">
        <v>7.0000000000000007E-2</v>
      </c>
    </row>
    <row r="9" spans="1:16" x14ac:dyDescent="0.2">
      <c r="A9" s="4">
        <v>341.63799999999998</v>
      </c>
      <c r="B9" s="4">
        <v>0.11</v>
      </c>
      <c r="C9" s="3">
        <v>341.63799999999998</v>
      </c>
      <c r="D9" s="3">
        <v>0.13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-0.03</v>
      </c>
    </row>
    <row r="11" spans="1:16" x14ac:dyDescent="0.2">
      <c r="A11" s="4">
        <v>342.4</v>
      </c>
      <c r="B11" s="4">
        <v>-0.02</v>
      </c>
      <c r="C11" s="3">
        <v>342.4</v>
      </c>
      <c r="D11" s="3">
        <v>-0.12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0.14000000000000001</v>
      </c>
      <c r="C15" s="3">
        <v>343.92599999999999</v>
      </c>
      <c r="D15" s="3">
        <v>1.26</v>
      </c>
    </row>
    <row r="16" spans="1:16" x14ac:dyDescent="0.2">
      <c r="A16" s="4">
        <v>344.30700000000002</v>
      </c>
      <c r="B16" s="4">
        <v>0.04</v>
      </c>
      <c r="C16" s="3">
        <v>344.30700000000002</v>
      </c>
      <c r="D16" s="3">
        <v>0.3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0.36</v>
      </c>
    </row>
    <row r="18" spans="1:4" x14ac:dyDescent="0.2">
      <c r="A18" s="4">
        <v>345.06900000000002</v>
      </c>
      <c r="B18" s="4">
        <v>0.05</v>
      </c>
      <c r="C18" s="3">
        <v>345.06900000000002</v>
      </c>
      <c r="D18" s="3">
        <v>0.17</v>
      </c>
    </row>
    <row r="19" spans="1:4" x14ac:dyDescent="0.2">
      <c r="A19" s="4">
        <v>345.45</v>
      </c>
      <c r="B19" s="4">
        <v>-0.28999999999999998</v>
      </c>
      <c r="C19" s="3">
        <v>345.45</v>
      </c>
      <c r="D19" s="3">
        <v>-0.37</v>
      </c>
    </row>
    <row r="20" spans="1:4" x14ac:dyDescent="0.2">
      <c r="A20" s="4">
        <v>345.83100000000002</v>
      </c>
      <c r="B20" s="4">
        <v>-1.43</v>
      </c>
      <c r="C20" s="3">
        <v>345.83100000000002</v>
      </c>
      <c r="D20" s="3">
        <v>-1.43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0.27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0.39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0.43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0.43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0.43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0.45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0.45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0.43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0.43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0.48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0.48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0.51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0.51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0.51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0.52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0.52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0.56000000000000005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0.56000000000000005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0.57999999999999996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0.57999999999999996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0.59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0.59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0.6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0.6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0.6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0.6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0.6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0.6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0.6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0.6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0.61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0.61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0.61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0.61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0.61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0.61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0.61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0.61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0.61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0.61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0.62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0.62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0.62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0.62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0.62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0.62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0.62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0.62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0.62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0.62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0.62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0.62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0.62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0.62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0.62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0.62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0.62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0.62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0.62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0.62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0.62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0.62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0.62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0.62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0.62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0.62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0.62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0.62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0.62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0.62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0.62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0.61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0.61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0.61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0.61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0.56000000000000005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0.56000000000000005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0.55000000000000004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0.55000000000000004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0.52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0.4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0.39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0.36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0.36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0.33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0.36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0.37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0.37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0.38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0.38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0.39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0.39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0.41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0.41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0.41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0.41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0.41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0.41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0.42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0.42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0.42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0.42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0.42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0.42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0.42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0.42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0.42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0.42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0.42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0.42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0.42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0.42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0.42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0.42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0.42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0.42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0.42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0.42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0.41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0.41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0.41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0.41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0.4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0.4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0.4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0.39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0.38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0.38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0.37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0.33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1.63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1.65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1.73</v>
      </c>
      <c r="C1833" s="3">
        <v>963.30700000000002</v>
      </c>
      <c r="D1833" s="3">
        <v>1.77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1.78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1.78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1.77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1.76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1.75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1.68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1.69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1.72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1.71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1.71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1.71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1.71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1.71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1.73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1.72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1.72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1.71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1.56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1.57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1.58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1.61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1.62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1.65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1.66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1.67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1.6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1.54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1.37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1.39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1.36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1.45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1.45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1.39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1.35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1.36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1.34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1.27</v>
      </c>
      <c r="C2002" s="3">
        <v>1012.4059999999999</v>
      </c>
      <c r="D2002" s="3">
        <v>1.29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1.26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1.23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1.25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1.28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1.24</v>
      </c>
      <c r="C2016" s="3">
        <v>1016.401</v>
      </c>
      <c r="D2016" s="3">
        <v>1.25</v>
      </c>
    </row>
    <row r="2017" spans="1:4" x14ac:dyDescent="0.2">
      <c r="A2017" s="4">
        <v>1016.686</v>
      </c>
      <c r="B2017" s="4">
        <v>1.24</v>
      </c>
      <c r="C2017" s="3">
        <v>1016.686</v>
      </c>
      <c r="D2017" s="3">
        <v>1.29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1.22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1.22</v>
      </c>
      <c r="C2020" s="3">
        <v>1017.54</v>
      </c>
      <c r="D2020" s="3">
        <v>1.2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1.2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1.1399999999999999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1.01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1.1200000000000001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0.99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0.97</v>
      </c>
    </row>
    <row r="2048" spans="1:4" x14ac:dyDescent="0.2">
      <c r="A2048" s="4">
        <v>1025.491</v>
      </c>
      <c r="B2048" s="4">
        <v>1.02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0.94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-0.26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0.04</v>
      </c>
      <c r="H3" s="5">
        <f>B252</f>
        <v>-0.05</v>
      </c>
      <c r="I3" s="5">
        <f>B650</f>
        <v>-0.04</v>
      </c>
      <c r="J3" s="5">
        <f>B1091</f>
        <v>0.05</v>
      </c>
      <c r="K3" s="6">
        <f>D252</f>
        <v>0.56000000000000005</v>
      </c>
      <c r="L3" s="6">
        <f>D650</f>
        <v>0.41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0.03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0.23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0.18</v>
      </c>
    </row>
    <row r="7" spans="1:16" x14ac:dyDescent="0.2">
      <c r="A7" s="4">
        <v>340.875</v>
      </c>
      <c r="B7" s="4">
        <v>0</v>
      </c>
      <c r="C7" s="3">
        <v>340.875</v>
      </c>
      <c r="D7" s="3">
        <v>7.0000000000000007E-2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0.09</v>
      </c>
    </row>
    <row r="9" spans="1:16" x14ac:dyDescent="0.2">
      <c r="A9" s="4">
        <v>341.63799999999998</v>
      </c>
      <c r="B9" s="4">
        <v>0.3</v>
      </c>
      <c r="C9" s="3">
        <v>341.63799999999998</v>
      </c>
      <c r="D9" s="3">
        <v>0.36</v>
      </c>
    </row>
    <row r="10" spans="1:16" x14ac:dyDescent="0.2">
      <c r="A10" s="4">
        <v>342.01900000000001</v>
      </c>
      <c r="B10" s="4">
        <v>0.02</v>
      </c>
      <c r="C10" s="3">
        <v>342.01900000000001</v>
      </c>
      <c r="D10" s="3">
        <v>7.0000000000000007E-2</v>
      </c>
    </row>
    <row r="11" spans="1:16" x14ac:dyDescent="0.2">
      <c r="A11" s="4">
        <v>342.4</v>
      </c>
      <c r="B11" s="4">
        <v>-0.22</v>
      </c>
      <c r="C11" s="3">
        <v>342.4</v>
      </c>
      <c r="D11" s="3">
        <v>0.06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0.3</v>
      </c>
    </row>
    <row r="16" spans="1:16" x14ac:dyDescent="0.2">
      <c r="A16" s="4">
        <v>344.30700000000002</v>
      </c>
      <c r="B16" s="4">
        <v>0.45</v>
      </c>
      <c r="C16" s="3">
        <v>344.30700000000002</v>
      </c>
      <c r="D16" s="3">
        <v>0.22</v>
      </c>
    </row>
    <row r="17" spans="1:4" x14ac:dyDescent="0.2">
      <c r="A17" s="4">
        <v>344.68799999999999</v>
      </c>
      <c r="B17" s="4">
        <v>0.26</v>
      </c>
      <c r="C17" s="3">
        <v>344.68799999999999</v>
      </c>
      <c r="D17" s="3">
        <v>0.45</v>
      </c>
    </row>
    <row r="18" spans="1:4" x14ac:dyDescent="0.2">
      <c r="A18" s="4">
        <v>345.06900000000002</v>
      </c>
      <c r="B18" s="4">
        <v>0.09</v>
      </c>
      <c r="C18" s="3">
        <v>345.06900000000002</v>
      </c>
      <c r="D18" s="3">
        <v>0.32</v>
      </c>
    </row>
    <row r="19" spans="1:4" x14ac:dyDescent="0.2">
      <c r="A19" s="4">
        <v>345.45</v>
      </c>
      <c r="B19" s="4">
        <v>-0.49</v>
      </c>
      <c r="C19" s="3">
        <v>345.45</v>
      </c>
      <c r="D19" s="3">
        <v>-0.3</v>
      </c>
    </row>
    <row r="20" spans="1:4" x14ac:dyDescent="0.2">
      <c r="A20" s="4">
        <v>345.83100000000002</v>
      </c>
      <c r="B20" s="4">
        <v>-1.43</v>
      </c>
      <c r="C20" s="3">
        <v>345.83100000000002</v>
      </c>
      <c r="D20" s="3">
        <v>-1.47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-0.08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0</v>
      </c>
      <c r="C24" s="3">
        <v>347.35500000000002</v>
      </c>
      <c r="D24" s="3">
        <v>0.18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0.22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0.35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0.34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0.34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0.49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0.49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0.49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0.49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0.49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0.51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0.54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0.53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0.53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0.53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-0.05</v>
      </c>
      <c r="C326" s="3">
        <v>460.55099999999999</v>
      </c>
      <c r="D326" s="3">
        <v>0.52</v>
      </c>
    </row>
    <row r="327" spans="1:4" x14ac:dyDescent="0.2">
      <c r="A327" s="4">
        <v>460.92</v>
      </c>
      <c r="B327" s="4">
        <v>-0.05</v>
      </c>
      <c r="C327" s="3">
        <v>460.92</v>
      </c>
      <c r="D327" s="3">
        <v>0.52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0.52</v>
      </c>
    </row>
    <row r="329" spans="1:4" x14ac:dyDescent="0.2">
      <c r="A329" s="4">
        <v>461.65699999999998</v>
      </c>
      <c r="B329" s="4">
        <v>-0.05</v>
      </c>
      <c r="C329" s="3">
        <v>461.65699999999998</v>
      </c>
      <c r="D329" s="3">
        <v>0.52</v>
      </c>
    </row>
    <row r="330" spans="1:4" x14ac:dyDescent="0.2">
      <c r="A330" s="4">
        <v>462.02600000000001</v>
      </c>
      <c r="B330" s="4">
        <v>-0.05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-0.05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-0.05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-0.05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-0.05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-0.05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0.49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-0.05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-0.05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0.48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-0.05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-0.05</v>
      </c>
      <c r="C356" s="3">
        <v>471.59100000000001</v>
      </c>
      <c r="D356" s="3">
        <v>0.47</v>
      </c>
    </row>
    <row r="357" spans="1:4" x14ac:dyDescent="0.2">
      <c r="A357" s="4">
        <v>471.95800000000003</v>
      </c>
      <c r="B357" s="4">
        <v>-0.05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-0.05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-0.05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-0.05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-0.05</v>
      </c>
      <c r="C361" s="3">
        <v>473.42700000000002</v>
      </c>
      <c r="D361" s="3">
        <v>0.46</v>
      </c>
    </row>
    <row r="362" spans="1:4" x14ac:dyDescent="0.2">
      <c r="A362" s="4">
        <v>473.79399999999998</v>
      </c>
      <c r="B362" s="4">
        <v>-0.05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-0.05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-0.05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-0.05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-0.05</v>
      </c>
      <c r="C366" s="3">
        <v>475.262</v>
      </c>
      <c r="D366" s="3">
        <v>0.45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0.37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0.34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0.34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0.32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0.32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0.31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0.27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0.27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0.27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0.27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0.27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0.27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0.27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0.27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0.27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0.27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0.27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0.27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0.27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0.28000000000000003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0.3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0.3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0.3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0.31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0.31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0.31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0.31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0.31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0.31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0.31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0.32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0.32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0.32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0.32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0.32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0.32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0.32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0.33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0.33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0.33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0.33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0.33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0.33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0.34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0.34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0.34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0.34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0.34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0.34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0.35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0.35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0.35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0.35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0.35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0.36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0.36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0.36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0.36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0.36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0.36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0.37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0.37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0.37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0.37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0.37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0.37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0.37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0.38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0.38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0.38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0.38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0.38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0.38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0.39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0.39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0.39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0.39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0.39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0.39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0.4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0.4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0.4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0.4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0.4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0.41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0.41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0.41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0.41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0.41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0.41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0.41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0.41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0.41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0.41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0.41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0.4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0.4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0.4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0.4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0.4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0.39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0.39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0.39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0.38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0.38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0.38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0.37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0.37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0.36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0.36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0.36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0.35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0.35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0.35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0.35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0.34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0.34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0.33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0.33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0.33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0.32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0.32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0.32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0.31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0.31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0.31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0.3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0.3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0.3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0.28999999999999998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0.23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0.23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0.21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0.2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0.2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0.2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0.19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0.19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0.19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0.18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0.18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0.17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0.17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0.17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0.16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0.16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0.16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-0.02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-0.02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-0.02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-0.02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-0.02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-0.02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-0.02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-0.02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-0.02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-0.02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-0.02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-0.02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-0.02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-0.02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-0.02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-0.02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-0.02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-0.02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-0.02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-0.02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-0.02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-0.02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-0.02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-0.02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-0.02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-0.02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-0.02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-0.02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-0.02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-0.02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-0.02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-0.01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-0.01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-0.01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-0.01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-0.01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-0.01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-0.01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-0.01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-0.01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-0.01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-0.01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-0.01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0.01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0.01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0.01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0.01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0.01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7.0000000000000007E-2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7.0000000000000007E-2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7.0000000000000007E-2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0.08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0.08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0.09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0.09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0.09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0.09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0.09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0.09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0.09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0.09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0.09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0.09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0.09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0.09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0.09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0.09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0.09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0.09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0.09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0.09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0.09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0.08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0.08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0.08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0.08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0.08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0.08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0.08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0.08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7.0000000000000007E-2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7.0000000000000007E-2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7.0000000000000007E-2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7.0000000000000007E-2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7.0000000000000007E-2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7.0000000000000007E-2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7.0000000000000007E-2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7.0000000000000007E-2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7.0000000000000007E-2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7.0000000000000007E-2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7.0000000000000007E-2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7.0000000000000007E-2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0.08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0.08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0.08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0.09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0.09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0.11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0.12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0.14000000000000001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0.13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0.14000000000000001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0.14000000000000001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0.16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0.15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0.15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0.15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0.15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0.16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0.16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0.18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0.18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0.18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0.17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0.17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0.17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0.17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0.17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0.17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0.17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0.17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0.18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0.18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0.18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0.18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0.18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0.18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0.18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0.19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0.19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0.19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0.19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0.21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0.21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0.21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0.21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0.21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0.21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0.21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0.21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0.21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0.21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0.21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0.21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0.21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0.22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0.22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0.22</v>
      </c>
    </row>
    <row r="1593" spans="1:4" x14ac:dyDescent="0.2">
      <c r="A1593" s="4">
        <v>890.87400000000002</v>
      </c>
      <c r="B1593" s="4">
        <v>0.22</v>
      </c>
      <c r="C1593" s="3">
        <v>890.87400000000002</v>
      </c>
      <c r="D1593" s="3">
        <v>0.22</v>
      </c>
    </row>
    <row r="1594" spans="1:4" x14ac:dyDescent="0.2">
      <c r="A1594" s="4">
        <v>891.18200000000002</v>
      </c>
      <c r="B1594" s="4">
        <v>0.22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0.22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0.22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0.22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0.22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0.22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0.22</v>
      </c>
      <c r="C1600" s="3">
        <v>893.03</v>
      </c>
      <c r="D1600" s="3">
        <v>0.23</v>
      </c>
    </row>
    <row r="1601" spans="1:4" x14ac:dyDescent="0.2">
      <c r="A1601" s="4">
        <v>893.33799999999997</v>
      </c>
      <c r="B1601" s="4">
        <v>0.22</v>
      </c>
      <c r="C1601" s="3">
        <v>893.33799999999997</v>
      </c>
      <c r="D1601" s="3">
        <v>0.23</v>
      </c>
    </row>
    <row r="1602" spans="1:4" x14ac:dyDescent="0.2">
      <c r="A1602" s="4">
        <v>893.64599999999996</v>
      </c>
      <c r="B1602" s="4">
        <v>0.22</v>
      </c>
      <c r="C1602" s="3">
        <v>893.64599999999996</v>
      </c>
      <c r="D1602" s="3">
        <v>0.23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0.23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0.23</v>
      </c>
    </row>
    <row r="1605" spans="1:4" x14ac:dyDescent="0.2">
      <c r="A1605" s="4">
        <v>894.56899999999996</v>
      </c>
      <c r="B1605" s="4">
        <v>0.23</v>
      </c>
      <c r="C1605" s="3">
        <v>894.56899999999996</v>
      </c>
      <c r="D1605" s="3">
        <v>0.23</v>
      </c>
    </row>
    <row r="1606" spans="1:4" x14ac:dyDescent="0.2">
      <c r="A1606" s="4">
        <v>894.87699999999995</v>
      </c>
      <c r="B1606" s="4">
        <v>0.23</v>
      </c>
      <c r="C1606" s="3">
        <v>894.87699999999995</v>
      </c>
      <c r="D1606" s="3">
        <v>0.23</v>
      </c>
    </row>
    <row r="1607" spans="1:4" x14ac:dyDescent="0.2">
      <c r="A1607" s="4">
        <v>895.18399999999997</v>
      </c>
      <c r="B1607" s="4">
        <v>0.23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0.23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0.23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0.23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0.23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0.23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0.23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0.23</v>
      </c>
      <c r="C1614" s="3">
        <v>897.33600000000001</v>
      </c>
      <c r="D1614" s="3">
        <v>0.24</v>
      </c>
    </row>
    <row r="1615" spans="1:4" x14ac:dyDescent="0.2">
      <c r="A1615" s="4">
        <v>897.64300000000003</v>
      </c>
      <c r="B1615" s="4">
        <v>0.23</v>
      </c>
      <c r="C1615" s="3">
        <v>897.64300000000003</v>
      </c>
      <c r="D1615" s="3">
        <v>0.24</v>
      </c>
    </row>
    <row r="1616" spans="1:4" x14ac:dyDescent="0.2">
      <c r="A1616" s="4">
        <v>897.95</v>
      </c>
      <c r="B1616" s="4">
        <v>0.23</v>
      </c>
      <c r="C1616" s="3">
        <v>897.95</v>
      </c>
      <c r="D1616" s="3">
        <v>0.24</v>
      </c>
    </row>
    <row r="1617" spans="1:4" x14ac:dyDescent="0.2">
      <c r="A1617" s="4">
        <v>898.25699999999995</v>
      </c>
      <c r="B1617" s="4">
        <v>0.23</v>
      </c>
      <c r="C1617" s="3">
        <v>898.25699999999995</v>
      </c>
      <c r="D1617" s="3">
        <v>0.24</v>
      </c>
    </row>
    <row r="1618" spans="1:4" x14ac:dyDescent="0.2">
      <c r="A1618" s="4">
        <v>898.56399999999996</v>
      </c>
      <c r="B1618" s="4">
        <v>0.23</v>
      </c>
      <c r="C1618" s="3">
        <v>898.56399999999996</v>
      </c>
      <c r="D1618" s="3">
        <v>0.24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0.24</v>
      </c>
    </row>
    <row r="1620" spans="1:4" x14ac:dyDescent="0.2">
      <c r="A1620" s="4">
        <v>899.178</v>
      </c>
      <c r="B1620" s="4">
        <v>0.24</v>
      </c>
      <c r="C1620" s="3">
        <v>899.178</v>
      </c>
      <c r="D1620" s="3">
        <v>0.24</v>
      </c>
    </row>
    <row r="1621" spans="1:4" x14ac:dyDescent="0.2">
      <c r="A1621" s="4">
        <v>899.48500000000001</v>
      </c>
      <c r="B1621" s="4">
        <v>0.24</v>
      </c>
      <c r="C1621" s="3">
        <v>899.48500000000001</v>
      </c>
      <c r="D1621" s="3">
        <v>0.24</v>
      </c>
    </row>
    <row r="1622" spans="1:4" x14ac:dyDescent="0.2">
      <c r="A1622" s="4">
        <v>899.79100000000005</v>
      </c>
      <c r="B1622" s="4">
        <v>0.24</v>
      </c>
      <c r="C1622" s="3">
        <v>899.79100000000005</v>
      </c>
      <c r="D1622" s="3">
        <v>0.24</v>
      </c>
    </row>
    <row r="1623" spans="1:4" x14ac:dyDescent="0.2">
      <c r="A1623" s="4">
        <v>900.09799999999996</v>
      </c>
      <c r="B1623" s="4">
        <v>0.24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0.24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0.24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0.24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0.24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0.24</v>
      </c>
      <c r="C1628" s="3">
        <v>901.63099999999997</v>
      </c>
      <c r="D1628" s="3">
        <v>0.25</v>
      </c>
    </row>
    <row r="1629" spans="1:4" x14ac:dyDescent="0.2">
      <c r="A1629" s="4">
        <v>901.93700000000001</v>
      </c>
      <c r="B1629" s="4">
        <v>0.24</v>
      </c>
      <c r="C1629" s="3">
        <v>901.93700000000001</v>
      </c>
      <c r="D1629" s="3">
        <v>0.25</v>
      </c>
    </row>
    <row r="1630" spans="1:4" x14ac:dyDescent="0.2">
      <c r="A1630" s="4">
        <v>902.24300000000005</v>
      </c>
      <c r="B1630" s="4">
        <v>0.24</v>
      </c>
      <c r="C1630" s="3">
        <v>902.24300000000005</v>
      </c>
      <c r="D1630" s="3">
        <v>0.25</v>
      </c>
    </row>
    <row r="1631" spans="1:4" x14ac:dyDescent="0.2">
      <c r="A1631" s="4">
        <v>902.55</v>
      </c>
      <c r="B1631" s="4">
        <v>0.24</v>
      </c>
      <c r="C1631" s="3">
        <v>902.55</v>
      </c>
      <c r="D1631" s="3">
        <v>0.25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0.25</v>
      </c>
    </row>
    <row r="1633" spans="1:4" x14ac:dyDescent="0.2">
      <c r="A1633" s="4">
        <v>903.16200000000003</v>
      </c>
      <c r="B1633" s="4">
        <v>0.25</v>
      </c>
      <c r="C1633" s="3">
        <v>903.16200000000003</v>
      </c>
      <c r="D1633" s="3">
        <v>0.25</v>
      </c>
    </row>
    <row r="1634" spans="1:4" x14ac:dyDescent="0.2">
      <c r="A1634" s="4">
        <v>903.46799999999996</v>
      </c>
      <c r="B1634" s="4">
        <v>0.25</v>
      </c>
      <c r="C1634" s="3">
        <v>903.46799999999996</v>
      </c>
      <c r="D1634" s="3">
        <v>0.25</v>
      </c>
    </row>
    <row r="1635" spans="1:4" x14ac:dyDescent="0.2">
      <c r="A1635" s="4">
        <v>903.774</v>
      </c>
      <c r="B1635" s="4">
        <v>0.25</v>
      </c>
      <c r="C1635" s="3">
        <v>903.774</v>
      </c>
      <c r="D1635" s="3">
        <v>0.25</v>
      </c>
    </row>
    <row r="1636" spans="1:4" x14ac:dyDescent="0.2">
      <c r="A1636" s="4">
        <v>904.08</v>
      </c>
      <c r="B1636" s="4">
        <v>0.25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0.25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0.25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0.25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0.25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0.25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0.25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0.25</v>
      </c>
      <c r="C1643" s="3">
        <v>906.221</v>
      </c>
      <c r="D1643" s="3">
        <v>0.26</v>
      </c>
    </row>
    <row r="1644" spans="1:4" x14ac:dyDescent="0.2">
      <c r="A1644" s="4">
        <v>906.52700000000004</v>
      </c>
      <c r="B1644" s="4">
        <v>0.25</v>
      </c>
      <c r="C1644" s="3">
        <v>906.52700000000004</v>
      </c>
      <c r="D1644" s="3">
        <v>0.26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0.26</v>
      </c>
    </row>
    <row r="1646" spans="1:4" x14ac:dyDescent="0.2">
      <c r="A1646" s="4">
        <v>907.13800000000003</v>
      </c>
      <c r="B1646" s="4">
        <v>0.26</v>
      </c>
      <c r="C1646" s="3">
        <v>907.13800000000003</v>
      </c>
      <c r="D1646" s="3">
        <v>0.26</v>
      </c>
    </row>
    <row r="1647" spans="1:4" x14ac:dyDescent="0.2">
      <c r="A1647" s="4">
        <v>907.44299999999998</v>
      </c>
      <c r="B1647" s="4">
        <v>0.26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0.26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0.26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0.26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0.26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0.26</v>
      </c>
      <c r="C1652" s="3">
        <v>908.96900000000005</v>
      </c>
      <c r="D1652" s="3">
        <v>0.27</v>
      </c>
    </row>
    <row r="1653" spans="1:4" x14ac:dyDescent="0.2">
      <c r="A1653" s="4">
        <v>909.274</v>
      </c>
      <c r="B1653" s="4">
        <v>0.26</v>
      </c>
      <c r="C1653" s="3">
        <v>909.274</v>
      </c>
      <c r="D1653" s="3">
        <v>0.27</v>
      </c>
    </row>
    <row r="1654" spans="1:4" x14ac:dyDescent="0.2">
      <c r="A1654" s="4">
        <v>909.57899999999995</v>
      </c>
      <c r="B1654" s="4">
        <v>0.26</v>
      </c>
      <c r="C1654" s="3">
        <v>909.57899999999995</v>
      </c>
      <c r="D1654" s="3">
        <v>0.27</v>
      </c>
    </row>
    <row r="1655" spans="1:4" x14ac:dyDescent="0.2">
      <c r="A1655" s="4">
        <v>909.88400000000001</v>
      </c>
      <c r="B1655" s="4">
        <v>0.27</v>
      </c>
      <c r="C1655" s="3">
        <v>909.88400000000001</v>
      </c>
      <c r="D1655" s="3">
        <v>0.27</v>
      </c>
    </row>
    <row r="1656" spans="1:4" x14ac:dyDescent="0.2">
      <c r="A1656" s="4">
        <v>910.18899999999996</v>
      </c>
      <c r="B1656" s="4">
        <v>0.27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0.27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0.27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0.27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0.27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0.27</v>
      </c>
      <c r="C1661" s="3">
        <v>911.71299999999997</v>
      </c>
      <c r="D1661" s="3">
        <v>0.28000000000000003</v>
      </c>
    </row>
    <row r="1662" spans="1:4" x14ac:dyDescent="0.2">
      <c r="A1662" s="4">
        <v>912.01800000000003</v>
      </c>
      <c r="B1662" s="4">
        <v>0.27</v>
      </c>
      <c r="C1662" s="3">
        <v>912.01800000000003</v>
      </c>
      <c r="D1662" s="3">
        <v>0.28000000000000003</v>
      </c>
    </row>
    <row r="1663" spans="1:4" x14ac:dyDescent="0.2">
      <c r="A1663" s="4">
        <v>912.322</v>
      </c>
      <c r="B1663" s="4">
        <v>0.27</v>
      </c>
      <c r="C1663" s="3">
        <v>912.322</v>
      </c>
      <c r="D1663" s="3">
        <v>0.28000000000000003</v>
      </c>
    </row>
    <row r="1664" spans="1:4" x14ac:dyDescent="0.2">
      <c r="A1664" s="4">
        <v>912.62699999999995</v>
      </c>
      <c r="B1664" s="4">
        <v>0.28000000000000003</v>
      </c>
      <c r="C1664" s="3">
        <v>912.62699999999995</v>
      </c>
      <c r="D1664" s="3">
        <v>0.28000000000000003</v>
      </c>
    </row>
    <row r="1665" spans="1:4" x14ac:dyDescent="0.2">
      <c r="A1665" s="4">
        <v>912.93100000000004</v>
      </c>
      <c r="B1665" s="4">
        <v>0.28000000000000003</v>
      </c>
      <c r="C1665" s="3">
        <v>912.93100000000004</v>
      </c>
      <c r="D1665" s="3">
        <v>0.28000000000000003</v>
      </c>
    </row>
    <row r="1666" spans="1:4" x14ac:dyDescent="0.2">
      <c r="A1666" s="4">
        <v>913.23599999999999</v>
      </c>
      <c r="B1666" s="4">
        <v>0.28000000000000003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0.28000000000000003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0.28000000000000003</v>
      </c>
      <c r="C1668" s="3">
        <v>913.84400000000005</v>
      </c>
      <c r="D1668" s="3">
        <v>0.28999999999999998</v>
      </c>
    </row>
    <row r="1669" spans="1:4" x14ac:dyDescent="0.2">
      <c r="A1669" s="4">
        <v>914.149</v>
      </c>
      <c r="B1669" s="4">
        <v>0.28000000000000003</v>
      </c>
      <c r="C1669" s="3">
        <v>914.149</v>
      </c>
      <c r="D1669" s="3">
        <v>0.28999999999999998</v>
      </c>
    </row>
    <row r="1670" spans="1:4" x14ac:dyDescent="0.2">
      <c r="A1670" s="4">
        <v>914.45299999999997</v>
      </c>
      <c r="B1670" s="4">
        <v>0.28999999999999998</v>
      </c>
      <c r="C1670" s="3">
        <v>914.45299999999997</v>
      </c>
      <c r="D1670" s="3">
        <v>0.28999999999999998</v>
      </c>
    </row>
    <row r="1671" spans="1:4" x14ac:dyDescent="0.2">
      <c r="A1671" s="4">
        <v>914.75699999999995</v>
      </c>
      <c r="B1671" s="4">
        <v>0.28999999999999998</v>
      </c>
      <c r="C1671" s="3">
        <v>914.75699999999995</v>
      </c>
      <c r="D1671" s="3">
        <v>0.28999999999999998</v>
      </c>
    </row>
    <row r="1672" spans="1:4" x14ac:dyDescent="0.2">
      <c r="A1672" s="4">
        <v>915.06100000000004</v>
      </c>
      <c r="B1672" s="4">
        <v>0.28999999999999998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0.28999999999999998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0.28999999999999998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0.28999999999999998</v>
      </c>
      <c r="C1675" s="3">
        <v>915.97299999999996</v>
      </c>
      <c r="D1675" s="3">
        <v>0.3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</v>
      </c>
    </row>
    <row r="1677" spans="1:4" x14ac:dyDescent="0.2">
      <c r="A1677" s="4">
        <v>916.58100000000002</v>
      </c>
      <c r="B1677" s="4">
        <v>0.3</v>
      </c>
      <c r="C1677" s="3">
        <v>916.58100000000002</v>
      </c>
      <c r="D1677" s="3">
        <v>0.3</v>
      </c>
    </row>
    <row r="1678" spans="1:4" x14ac:dyDescent="0.2">
      <c r="A1678" s="4">
        <v>916.88400000000001</v>
      </c>
      <c r="B1678" s="4">
        <v>0.3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</v>
      </c>
      <c r="C1680" s="3">
        <v>917.49199999999996</v>
      </c>
      <c r="D1680" s="3">
        <v>0.31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0.31</v>
      </c>
    </row>
    <row r="1682" spans="1:4" x14ac:dyDescent="0.2">
      <c r="A1682" s="4">
        <v>918.09900000000005</v>
      </c>
      <c r="B1682" s="4">
        <v>0.31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0.31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0.31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0.32</v>
      </c>
    </row>
    <row r="1686" spans="1:4" x14ac:dyDescent="0.2">
      <c r="A1686" s="4">
        <v>919.31200000000001</v>
      </c>
      <c r="B1686" s="4">
        <v>0.32</v>
      </c>
      <c r="C1686" s="3">
        <v>919.31200000000001</v>
      </c>
      <c r="D1686" s="3">
        <v>0.32</v>
      </c>
    </row>
    <row r="1687" spans="1:4" x14ac:dyDescent="0.2">
      <c r="A1687" s="4">
        <v>919.61599999999999</v>
      </c>
      <c r="B1687" s="4">
        <v>0.32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0.32</v>
      </c>
      <c r="C1688" s="3">
        <v>919.91899999999998</v>
      </c>
      <c r="D1688" s="3">
        <v>0.33</v>
      </c>
    </row>
    <row r="1689" spans="1:4" x14ac:dyDescent="0.2">
      <c r="A1689" s="4">
        <v>920.22199999999998</v>
      </c>
      <c r="B1689" s="4">
        <v>0.33</v>
      </c>
      <c r="C1689" s="3">
        <v>920.22199999999998</v>
      </c>
      <c r="D1689" s="3">
        <v>0.33</v>
      </c>
    </row>
    <row r="1690" spans="1:4" x14ac:dyDescent="0.2">
      <c r="A1690" s="4">
        <v>920.52499999999998</v>
      </c>
      <c r="B1690" s="4">
        <v>0.33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0.33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0.34</v>
      </c>
    </row>
    <row r="1693" spans="1:4" x14ac:dyDescent="0.2">
      <c r="A1693" s="4">
        <v>921.43399999999997</v>
      </c>
      <c r="B1693" s="4">
        <v>0.34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0.34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0.34</v>
      </c>
      <c r="C1695" s="3">
        <v>922.04</v>
      </c>
      <c r="D1695" s="3">
        <v>0.35</v>
      </c>
    </row>
    <row r="1696" spans="1:4" x14ac:dyDescent="0.2">
      <c r="A1696" s="4">
        <v>922.34299999999996</v>
      </c>
      <c r="B1696" s="4">
        <v>0.35</v>
      </c>
      <c r="C1696" s="3">
        <v>922.34299999999996</v>
      </c>
      <c r="D1696" s="3">
        <v>0.35</v>
      </c>
    </row>
    <row r="1697" spans="1:4" x14ac:dyDescent="0.2">
      <c r="A1697" s="4">
        <v>922.64499999999998</v>
      </c>
      <c r="B1697" s="4">
        <v>0.35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0.35</v>
      </c>
      <c r="C1698" s="3">
        <v>922.94799999999998</v>
      </c>
      <c r="D1698" s="3">
        <v>0.36</v>
      </c>
    </row>
    <row r="1699" spans="1:4" x14ac:dyDescent="0.2">
      <c r="A1699" s="4">
        <v>923.25099999999998</v>
      </c>
      <c r="B1699" s="4">
        <v>0.36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0.36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0.37</v>
      </c>
      <c r="C1701" s="3">
        <v>923.85599999999999</v>
      </c>
      <c r="D1701" s="3">
        <v>0.37</v>
      </c>
    </row>
    <row r="1702" spans="1:4" x14ac:dyDescent="0.2">
      <c r="A1702" s="4">
        <v>924.15800000000002</v>
      </c>
      <c r="B1702" s="4">
        <v>0.37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0.37</v>
      </c>
      <c r="C1703" s="3">
        <v>924.46</v>
      </c>
      <c r="D1703" s="3">
        <v>0.38</v>
      </c>
    </row>
    <row r="1704" spans="1:4" x14ac:dyDescent="0.2">
      <c r="A1704" s="4">
        <v>924.76300000000003</v>
      </c>
      <c r="B1704" s="4">
        <v>0.38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0.38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0.39</v>
      </c>
      <c r="C1706" s="3">
        <v>925.36699999999996</v>
      </c>
      <c r="D1706" s="3">
        <v>0.39</v>
      </c>
    </row>
    <row r="1707" spans="1:4" x14ac:dyDescent="0.2">
      <c r="A1707" s="4">
        <v>925.67</v>
      </c>
      <c r="B1707" s="4">
        <v>0.39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</v>
      </c>
    </row>
    <row r="1709" spans="1:4" x14ac:dyDescent="0.2">
      <c r="A1709" s="4">
        <v>926.274</v>
      </c>
      <c r="B1709" s="4">
        <v>0.4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0.41</v>
      </c>
      <c r="C1710" s="3">
        <v>926.57600000000002</v>
      </c>
      <c r="D1710" s="3">
        <v>0.41</v>
      </c>
    </row>
    <row r="1711" spans="1:4" x14ac:dyDescent="0.2">
      <c r="A1711" s="4">
        <v>926.87800000000004</v>
      </c>
      <c r="B1711" s="4">
        <v>0.41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0.42</v>
      </c>
    </row>
    <row r="1713" spans="1:4" x14ac:dyDescent="0.2">
      <c r="A1713" s="4">
        <v>927.48099999999999</v>
      </c>
      <c r="B1713" s="4">
        <v>0.42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0.42</v>
      </c>
      <c r="C1714" s="3">
        <v>927.78300000000002</v>
      </c>
      <c r="D1714" s="3">
        <v>0.43</v>
      </c>
    </row>
    <row r="1715" spans="1:4" x14ac:dyDescent="0.2">
      <c r="A1715" s="4">
        <v>928.08500000000004</v>
      </c>
      <c r="B1715" s="4">
        <v>0.43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0.43</v>
      </c>
      <c r="C1716" s="3">
        <v>928.38699999999994</v>
      </c>
      <c r="D1716" s="3">
        <v>0.44</v>
      </c>
    </row>
    <row r="1717" spans="1:4" x14ac:dyDescent="0.2">
      <c r="A1717" s="4">
        <v>928.68799999999999</v>
      </c>
      <c r="B1717" s="4">
        <v>0.44</v>
      </c>
      <c r="C1717" s="3">
        <v>928.68799999999999</v>
      </c>
      <c r="D1717" s="3">
        <v>0.45</v>
      </c>
    </row>
    <row r="1718" spans="1:4" x14ac:dyDescent="0.2">
      <c r="A1718" s="4">
        <v>928.99</v>
      </c>
      <c r="B1718" s="4">
        <v>0.45</v>
      </c>
      <c r="C1718" s="3">
        <v>928.99</v>
      </c>
      <c r="D1718" s="3">
        <v>0.45</v>
      </c>
    </row>
    <row r="1719" spans="1:4" x14ac:dyDescent="0.2">
      <c r="A1719" s="4">
        <v>929.29100000000005</v>
      </c>
      <c r="B1719" s="4">
        <v>0.45</v>
      </c>
      <c r="C1719" s="3">
        <v>929.29100000000005</v>
      </c>
      <c r="D1719" s="3">
        <v>0.46</v>
      </c>
    </row>
    <row r="1720" spans="1:4" x14ac:dyDescent="0.2">
      <c r="A1720" s="4">
        <v>929.59299999999996</v>
      </c>
      <c r="B1720" s="4">
        <v>0.46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0.46</v>
      </c>
      <c r="C1721" s="3">
        <v>929.89400000000001</v>
      </c>
      <c r="D1721" s="3">
        <v>0.47</v>
      </c>
    </row>
    <row r="1722" spans="1:4" x14ac:dyDescent="0.2">
      <c r="A1722" s="4">
        <v>930.19600000000003</v>
      </c>
      <c r="B1722" s="4">
        <v>0.47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0.47</v>
      </c>
      <c r="C1723" s="3">
        <v>930.49699999999996</v>
      </c>
      <c r="D1723" s="3">
        <v>0.48</v>
      </c>
    </row>
    <row r="1724" spans="1:4" x14ac:dyDescent="0.2">
      <c r="A1724" s="4">
        <v>930.798</v>
      </c>
      <c r="B1724" s="4">
        <v>0.48</v>
      </c>
      <c r="C1724" s="3">
        <v>930.798</v>
      </c>
      <c r="D1724" s="3">
        <v>0.49</v>
      </c>
    </row>
    <row r="1725" spans="1:4" x14ac:dyDescent="0.2">
      <c r="A1725" s="4">
        <v>931.1</v>
      </c>
      <c r="B1725" s="4">
        <v>0.49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0.49</v>
      </c>
      <c r="C1726" s="3">
        <v>931.40099999999995</v>
      </c>
      <c r="D1726" s="3">
        <v>0.5</v>
      </c>
    </row>
    <row r="1727" spans="1:4" x14ac:dyDescent="0.2">
      <c r="A1727" s="4">
        <v>931.702</v>
      </c>
      <c r="B1727" s="4">
        <v>0.5</v>
      </c>
      <c r="C1727" s="3">
        <v>931.702</v>
      </c>
      <c r="D1727" s="3">
        <v>0.51</v>
      </c>
    </row>
    <row r="1728" spans="1:4" x14ac:dyDescent="0.2">
      <c r="A1728" s="4">
        <v>932.00300000000004</v>
      </c>
      <c r="B1728" s="4">
        <v>0.51</v>
      </c>
      <c r="C1728" s="3">
        <v>932.00300000000004</v>
      </c>
      <c r="D1728" s="3">
        <v>0.51</v>
      </c>
    </row>
    <row r="1729" spans="1:4" x14ac:dyDescent="0.2">
      <c r="A1729" s="4">
        <v>932.30399999999997</v>
      </c>
      <c r="B1729" s="4">
        <v>0.51</v>
      </c>
      <c r="C1729" s="3">
        <v>932.30399999999997</v>
      </c>
      <c r="D1729" s="3">
        <v>0.52</v>
      </c>
    </row>
    <row r="1730" spans="1:4" x14ac:dyDescent="0.2">
      <c r="A1730" s="4">
        <v>932.60500000000002</v>
      </c>
      <c r="B1730" s="4">
        <v>0.52</v>
      </c>
      <c r="C1730" s="3">
        <v>932.60500000000002</v>
      </c>
      <c r="D1730" s="3">
        <v>0.53</v>
      </c>
    </row>
    <row r="1731" spans="1:4" x14ac:dyDescent="0.2">
      <c r="A1731" s="4">
        <v>932.90599999999995</v>
      </c>
      <c r="B1731" s="4">
        <v>0.53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0.53</v>
      </c>
      <c r="C1732" s="3">
        <v>933.20600000000002</v>
      </c>
      <c r="D1732" s="3">
        <v>0.54</v>
      </c>
    </row>
    <row r="1733" spans="1:4" x14ac:dyDescent="0.2">
      <c r="A1733" s="4">
        <v>933.50699999999995</v>
      </c>
      <c r="B1733" s="4">
        <v>0.54</v>
      </c>
      <c r="C1733" s="3">
        <v>933.50699999999995</v>
      </c>
      <c r="D1733" s="3">
        <v>0.55000000000000004</v>
      </c>
    </row>
    <row r="1734" spans="1:4" x14ac:dyDescent="0.2">
      <c r="A1734" s="4">
        <v>933.80799999999999</v>
      </c>
      <c r="B1734" s="4">
        <v>0.55000000000000004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0.56000000000000005</v>
      </c>
    </row>
    <row r="1736" spans="1:4" x14ac:dyDescent="0.2">
      <c r="A1736" s="4">
        <v>934.40899999999999</v>
      </c>
      <c r="B1736" s="4">
        <v>0.56000000000000005</v>
      </c>
      <c r="C1736" s="3">
        <v>934.40899999999999</v>
      </c>
      <c r="D1736" s="3">
        <v>0.56999999999999995</v>
      </c>
    </row>
    <row r="1737" spans="1:4" x14ac:dyDescent="0.2">
      <c r="A1737" s="4">
        <v>934.71</v>
      </c>
      <c r="B1737" s="4">
        <v>0.56999999999999995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0.57999999999999996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0.59</v>
      </c>
    </row>
    <row r="1740" spans="1:4" x14ac:dyDescent="0.2">
      <c r="A1740" s="4">
        <v>935.61099999999999</v>
      </c>
      <c r="B1740" s="4">
        <v>0.59</v>
      </c>
      <c r="C1740" s="3">
        <v>935.61099999999999</v>
      </c>
      <c r="D1740" s="3">
        <v>0.6</v>
      </c>
    </row>
    <row r="1741" spans="1:4" x14ac:dyDescent="0.2">
      <c r="A1741" s="4">
        <v>935.91099999999994</v>
      </c>
      <c r="B1741" s="4">
        <v>0.6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0.61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0.62</v>
      </c>
    </row>
    <row r="1744" spans="1:4" x14ac:dyDescent="0.2">
      <c r="A1744" s="4">
        <v>936.81200000000001</v>
      </c>
      <c r="B1744" s="4">
        <v>0.62</v>
      </c>
      <c r="C1744" s="3">
        <v>936.81200000000001</v>
      </c>
      <c r="D1744" s="3">
        <v>0.63</v>
      </c>
    </row>
    <row r="1745" spans="1:4" x14ac:dyDescent="0.2">
      <c r="A1745" s="4">
        <v>937.11199999999997</v>
      </c>
      <c r="B1745" s="4">
        <v>0.63</v>
      </c>
      <c r="C1745" s="3">
        <v>937.11199999999997</v>
      </c>
      <c r="D1745" s="3">
        <v>0.64</v>
      </c>
    </row>
    <row r="1746" spans="1:4" x14ac:dyDescent="0.2">
      <c r="A1746" s="4">
        <v>937.41200000000003</v>
      </c>
      <c r="B1746" s="4">
        <v>0.64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0.65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0.66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0.67</v>
      </c>
    </row>
    <row r="1750" spans="1:4" x14ac:dyDescent="0.2">
      <c r="A1750" s="4">
        <v>938.61199999999997</v>
      </c>
      <c r="B1750" s="4">
        <v>0.67</v>
      </c>
      <c r="C1750" s="3">
        <v>938.61199999999997</v>
      </c>
      <c r="D1750" s="3">
        <v>0.68</v>
      </c>
    </row>
    <row r="1751" spans="1:4" x14ac:dyDescent="0.2">
      <c r="A1751" s="4">
        <v>938.91200000000003</v>
      </c>
      <c r="B1751" s="4">
        <v>0.68</v>
      </c>
      <c r="C1751" s="3">
        <v>938.91200000000003</v>
      </c>
      <c r="D1751" s="3">
        <v>0.69</v>
      </c>
    </row>
    <row r="1752" spans="1:4" x14ac:dyDescent="0.2">
      <c r="A1752" s="4">
        <v>939.21100000000001</v>
      </c>
      <c r="B1752" s="4">
        <v>0.69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0.71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0.72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0.72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0.73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0.74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0.75</v>
      </c>
      <c r="C1759" s="3">
        <v>941.30799999999999</v>
      </c>
      <c r="D1759" s="3">
        <v>0.76</v>
      </c>
    </row>
    <row r="1760" spans="1:4" x14ac:dyDescent="0.2">
      <c r="A1760" s="4">
        <v>941.60699999999997</v>
      </c>
      <c r="B1760" s="4">
        <v>0.76</v>
      </c>
      <c r="C1760" s="3">
        <v>941.60699999999997</v>
      </c>
      <c r="D1760" s="3">
        <v>0.77</v>
      </c>
    </row>
    <row r="1761" spans="1:4" x14ac:dyDescent="0.2">
      <c r="A1761" s="4">
        <v>941.90700000000004</v>
      </c>
      <c r="B1761" s="4">
        <v>0.77</v>
      </c>
      <c r="C1761" s="3">
        <v>941.90700000000004</v>
      </c>
      <c r="D1761" s="3">
        <v>0.78</v>
      </c>
    </row>
    <row r="1762" spans="1:4" x14ac:dyDescent="0.2">
      <c r="A1762" s="4">
        <v>942.20600000000002</v>
      </c>
      <c r="B1762" s="4">
        <v>0.78</v>
      </c>
      <c r="C1762" s="3">
        <v>942.20600000000002</v>
      </c>
      <c r="D1762" s="3">
        <v>0.79</v>
      </c>
    </row>
    <row r="1763" spans="1:4" x14ac:dyDescent="0.2">
      <c r="A1763" s="4">
        <v>942.505</v>
      </c>
      <c r="B1763" s="4">
        <v>0.79</v>
      </c>
      <c r="C1763" s="3">
        <v>942.505</v>
      </c>
      <c r="D1763" s="3">
        <v>0.8</v>
      </c>
    </row>
    <row r="1764" spans="1:4" x14ac:dyDescent="0.2">
      <c r="A1764" s="4">
        <v>942.80399999999997</v>
      </c>
      <c r="B1764" s="4">
        <v>0.8</v>
      </c>
      <c r="C1764" s="3">
        <v>942.80399999999997</v>
      </c>
      <c r="D1764" s="3">
        <v>0.81</v>
      </c>
    </row>
    <row r="1765" spans="1:4" x14ac:dyDescent="0.2">
      <c r="A1765" s="4">
        <v>943.10299999999995</v>
      </c>
      <c r="B1765" s="4">
        <v>0.81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0.82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0.83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0.84</v>
      </c>
      <c r="C1768" s="3">
        <v>944</v>
      </c>
      <c r="D1768" s="3">
        <v>0.84</v>
      </c>
    </row>
    <row r="1769" spans="1:4" x14ac:dyDescent="0.2">
      <c r="A1769" s="4">
        <v>944.298</v>
      </c>
      <c r="B1769" s="4">
        <v>0.85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0.86</v>
      </c>
      <c r="C1770" s="3">
        <v>944.59699999999998</v>
      </c>
      <c r="D1770" s="3">
        <v>0.86</v>
      </c>
    </row>
    <row r="1771" spans="1:4" x14ac:dyDescent="0.2">
      <c r="A1771" s="4">
        <v>944.89599999999996</v>
      </c>
      <c r="B1771" s="4">
        <v>0.87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0.88</v>
      </c>
      <c r="C1772" s="3">
        <v>945.19500000000005</v>
      </c>
      <c r="D1772" s="3">
        <v>0.89</v>
      </c>
    </row>
    <row r="1773" spans="1:4" x14ac:dyDescent="0.2">
      <c r="A1773" s="4">
        <v>945.49300000000005</v>
      </c>
      <c r="B1773" s="4">
        <v>0.89</v>
      </c>
      <c r="C1773" s="3">
        <v>945.49300000000005</v>
      </c>
      <c r="D1773" s="3">
        <v>0.9</v>
      </c>
    </row>
    <row r="1774" spans="1:4" x14ac:dyDescent="0.2">
      <c r="A1774" s="4">
        <v>945.79200000000003</v>
      </c>
      <c r="B1774" s="4">
        <v>0.9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0.91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0.92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0.93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0.95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0.96</v>
      </c>
      <c r="C1779" s="3">
        <v>947.28300000000002</v>
      </c>
      <c r="D1779" s="3">
        <v>0.97</v>
      </c>
    </row>
    <row r="1780" spans="1:4" x14ac:dyDescent="0.2">
      <c r="A1780" s="4">
        <v>947.58199999999999</v>
      </c>
      <c r="B1780" s="4">
        <v>0.97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0.98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1.01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1.02</v>
      </c>
      <c r="C1784" s="3">
        <v>948.774</v>
      </c>
      <c r="D1784" s="3">
        <v>1.04</v>
      </c>
    </row>
    <row r="1785" spans="1:4" x14ac:dyDescent="0.2">
      <c r="A1785" s="4">
        <v>949.072</v>
      </c>
      <c r="B1785" s="4">
        <v>1.04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1.04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1.06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1.07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1.08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1.1000000000000001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1.1200000000000001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1.1299999999999999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1.1499999999999999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1.1599999999999999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1.21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1.23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1.25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1.26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1.28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1.28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</v>
      </c>
      <c r="C1803" s="3">
        <v>954.42499999999995</v>
      </c>
      <c r="D1803" s="3">
        <v>1.32</v>
      </c>
    </row>
    <row r="1804" spans="1:4" x14ac:dyDescent="0.2">
      <c r="A1804" s="4">
        <v>954.72199999999998</v>
      </c>
      <c r="B1804" s="4">
        <v>1.32</v>
      </c>
      <c r="C1804" s="3">
        <v>954.72199999999998</v>
      </c>
      <c r="D1804" s="3">
        <v>1.33</v>
      </c>
    </row>
    <row r="1805" spans="1:4" x14ac:dyDescent="0.2">
      <c r="A1805" s="4">
        <v>955.01900000000001</v>
      </c>
      <c r="B1805" s="4">
        <v>1.33</v>
      </c>
      <c r="C1805" s="3">
        <v>955.01900000000001</v>
      </c>
      <c r="D1805" s="3">
        <v>1.35</v>
      </c>
    </row>
    <row r="1806" spans="1:4" x14ac:dyDescent="0.2">
      <c r="A1806" s="4">
        <v>955.31500000000005</v>
      </c>
      <c r="B1806" s="4">
        <v>1.34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1.36</v>
      </c>
      <c r="C1807" s="3">
        <v>955.61199999999997</v>
      </c>
      <c r="D1807" s="3">
        <v>1.39</v>
      </c>
    </row>
    <row r="1808" spans="1:4" x14ac:dyDescent="0.2">
      <c r="A1808" s="4">
        <v>955.90899999999999</v>
      </c>
      <c r="B1808" s="4">
        <v>1.38</v>
      </c>
      <c r="C1808" s="3">
        <v>955.90899999999999</v>
      </c>
      <c r="D1808" s="3">
        <v>1.4</v>
      </c>
    </row>
    <row r="1809" spans="1:4" x14ac:dyDescent="0.2">
      <c r="A1809" s="4">
        <v>956.20500000000004</v>
      </c>
      <c r="B1809" s="4">
        <v>1.41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1.52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1.55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1.56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1.57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1.58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1.58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1.59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1.62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1.61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1.62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1.62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1.63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1.66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1.65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1.64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1.63</v>
      </c>
      <c r="C1855" s="3">
        <v>969.78899999999999</v>
      </c>
      <c r="D1855" s="3">
        <v>1.64</v>
      </c>
    </row>
    <row r="1856" spans="1:4" x14ac:dyDescent="0.2">
      <c r="A1856" s="4">
        <v>970.08299999999997</v>
      </c>
      <c r="B1856" s="4">
        <v>1.63</v>
      </c>
      <c r="C1856" s="3">
        <v>970.08299999999997</v>
      </c>
      <c r="D1856" s="3">
        <v>1.63</v>
      </c>
    </row>
    <row r="1857" spans="1:4" x14ac:dyDescent="0.2">
      <c r="A1857" s="4">
        <v>970.37699999999995</v>
      </c>
      <c r="B1857" s="4">
        <v>1.62</v>
      </c>
      <c r="C1857" s="3">
        <v>970.37699999999995</v>
      </c>
      <c r="D1857" s="3">
        <v>1.64</v>
      </c>
    </row>
    <row r="1858" spans="1:4" x14ac:dyDescent="0.2">
      <c r="A1858" s="4">
        <v>970.67100000000005</v>
      </c>
      <c r="B1858" s="4">
        <v>1.63</v>
      </c>
      <c r="C1858" s="3">
        <v>970.67100000000005</v>
      </c>
      <c r="D1858" s="3">
        <v>1.62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1.63</v>
      </c>
    </row>
    <row r="1860" spans="1:4" x14ac:dyDescent="0.2">
      <c r="A1860" s="4">
        <v>971.25900000000001</v>
      </c>
      <c r="B1860" s="4">
        <v>1.63</v>
      </c>
      <c r="C1860" s="3">
        <v>971.25900000000001</v>
      </c>
      <c r="D1860" s="3">
        <v>1.62</v>
      </c>
    </row>
    <row r="1861" spans="1:4" x14ac:dyDescent="0.2">
      <c r="A1861" s="4">
        <v>971.55200000000002</v>
      </c>
      <c r="B1861" s="4">
        <v>1.63</v>
      </c>
      <c r="C1861" s="3">
        <v>971.55200000000002</v>
      </c>
      <c r="D1861" s="3">
        <v>1.62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1.64</v>
      </c>
    </row>
    <row r="1863" spans="1:4" x14ac:dyDescent="0.2">
      <c r="A1863" s="4">
        <v>972.14</v>
      </c>
      <c r="B1863" s="4">
        <v>1.61</v>
      </c>
      <c r="C1863" s="3">
        <v>972.14</v>
      </c>
      <c r="D1863" s="3">
        <v>1.63</v>
      </c>
    </row>
    <row r="1864" spans="1:4" x14ac:dyDescent="0.2">
      <c r="A1864" s="4">
        <v>972.43299999999999</v>
      </c>
      <c r="B1864" s="4">
        <v>1.61</v>
      </c>
      <c r="C1864" s="3">
        <v>972.43299999999999</v>
      </c>
      <c r="D1864" s="3">
        <v>1.62</v>
      </c>
    </row>
    <row r="1865" spans="1:4" x14ac:dyDescent="0.2">
      <c r="A1865" s="4">
        <v>972.72699999999998</v>
      </c>
      <c r="B1865" s="4">
        <v>1.61</v>
      </c>
      <c r="C1865" s="3">
        <v>972.72699999999998</v>
      </c>
      <c r="D1865" s="3">
        <v>1.62</v>
      </c>
    </row>
    <row r="1866" spans="1:4" x14ac:dyDescent="0.2">
      <c r="A1866" s="4">
        <v>973.02</v>
      </c>
      <c r="B1866" s="4">
        <v>1.6</v>
      </c>
      <c r="C1866" s="3">
        <v>973.02</v>
      </c>
      <c r="D1866" s="3">
        <v>1.63</v>
      </c>
    </row>
    <row r="1867" spans="1:4" x14ac:dyDescent="0.2">
      <c r="A1867" s="4">
        <v>973.31399999999996</v>
      </c>
      <c r="B1867" s="4">
        <v>1.59</v>
      </c>
      <c r="C1867" s="3">
        <v>973.31399999999996</v>
      </c>
      <c r="D1867" s="3">
        <v>1.64</v>
      </c>
    </row>
    <row r="1868" spans="1:4" x14ac:dyDescent="0.2">
      <c r="A1868" s="4">
        <v>973.60699999999997</v>
      </c>
      <c r="B1868" s="4">
        <v>1.58</v>
      </c>
      <c r="C1868" s="3">
        <v>973.60699999999997</v>
      </c>
      <c r="D1868" s="3">
        <v>1.63</v>
      </c>
    </row>
    <row r="1869" spans="1:4" x14ac:dyDescent="0.2">
      <c r="A1869" s="4">
        <v>973.9</v>
      </c>
      <c r="B1869" s="4">
        <v>1.57</v>
      </c>
      <c r="C1869" s="3">
        <v>973.9</v>
      </c>
      <c r="D1869" s="3">
        <v>1.61</v>
      </c>
    </row>
    <row r="1870" spans="1:4" x14ac:dyDescent="0.2">
      <c r="A1870" s="4">
        <v>974.19299999999998</v>
      </c>
      <c r="B1870" s="4">
        <v>1.58</v>
      </c>
      <c r="C1870" s="3">
        <v>974.19299999999998</v>
      </c>
      <c r="D1870" s="3">
        <v>1.62</v>
      </c>
    </row>
    <row r="1871" spans="1:4" x14ac:dyDescent="0.2">
      <c r="A1871" s="4">
        <v>974.48699999999997</v>
      </c>
      <c r="B1871" s="4">
        <v>1.58</v>
      </c>
      <c r="C1871" s="3">
        <v>974.48699999999997</v>
      </c>
      <c r="D1871" s="3">
        <v>1.61</v>
      </c>
    </row>
    <row r="1872" spans="1:4" x14ac:dyDescent="0.2">
      <c r="A1872" s="4">
        <v>974.78</v>
      </c>
      <c r="B1872" s="4">
        <v>1.58</v>
      </c>
      <c r="C1872" s="3">
        <v>974.78</v>
      </c>
      <c r="D1872" s="3">
        <v>1.62</v>
      </c>
    </row>
    <row r="1873" spans="1:4" x14ac:dyDescent="0.2">
      <c r="A1873" s="4">
        <v>975.07299999999998</v>
      </c>
      <c r="B1873" s="4">
        <v>1.58</v>
      </c>
      <c r="C1873" s="3">
        <v>975.07299999999998</v>
      </c>
      <c r="D1873" s="3">
        <v>1.62</v>
      </c>
    </row>
    <row r="1874" spans="1:4" x14ac:dyDescent="0.2">
      <c r="A1874" s="4">
        <v>975.36599999999999</v>
      </c>
      <c r="B1874" s="4">
        <v>1.58</v>
      </c>
      <c r="C1874" s="3">
        <v>975.36599999999999</v>
      </c>
      <c r="D1874" s="3">
        <v>1.61</v>
      </c>
    </row>
    <row r="1875" spans="1:4" x14ac:dyDescent="0.2">
      <c r="A1875" s="4">
        <v>975.65899999999999</v>
      </c>
      <c r="B1875" s="4">
        <v>1.59</v>
      </c>
      <c r="C1875" s="3">
        <v>975.65899999999999</v>
      </c>
      <c r="D1875" s="3">
        <v>1.62</v>
      </c>
    </row>
    <row r="1876" spans="1:4" x14ac:dyDescent="0.2">
      <c r="A1876" s="4">
        <v>975.952</v>
      </c>
      <c r="B1876" s="4">
        <v>1.58</v>
      </c>
      <c r="C1876" s="3">
        <v>975.952</v>
      </c>
      <c r="D1876" s="3">
        <v>1.63</v>
      </c>
    </row>
    <row r="1877" spans="1:4" x14ac:dyDescent="0.2">
      <c r="A1877" s="4">
        <v>976.24400000000003</v>
      </c>
      <c r="B1877" s="4">
        <v>1.57</v>
      </c>
      <c r="C1877" s="3">
        <v>976.24400000000003</v>
      </c>
      <c r="D1877" s="3">
        <v>1.62</v>
      </c>
    </row>
    <row r="1878" spans="1:4" x14ac:dyDescent="0.2">
      <c r="A1878" s="4">
        <v>976.53700000000003</v>
      </c>
      <c r="B1878" s="4">
        <v>1.58</v>
      </c>
      <c r="C1878" s="3">
        <v>976.53700000000003</v>
      </c>
      <c r="D1878" s="3">
        <v>1.63</v>
      </c>
    </row>
    <row r="1879" spans="1:4" x14ac:dyDescent="0.2">
      <c r="A1879" s="4">
        <v>976.83</v>
      </c>
      <c r="B1879" s="4">
        <v>1.58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1.59</v>
      </c>
      <c r="C1880" s="3">
        <v>977.12300000000005</v>
      </c>
      <c r="D1880" s="3">
        <v>1.6</v>
      </c>
    </row>
    <row r="1881" spans="1:4" x14ac:dyDescent="0.2">
      <c r="A1881" s="4">
        <v>977.41499999999996</v>
      </c>
      <c r="B1881" s="4">
        <v>1.57</v>
      </c>
      <c r="C1881" s="3">
        <v>977.41499999999996</v>
      </c>
      <c r="D1881" s="3">
        <v>1.59</v>
      </c>
    </row>
    <row r="1882" spans="1:4" x14ac:dyDescent="0.2">
      <c r="A1882" s="4">
        <v>977.70799999999997</v>
      </c>
      <c r="B1882" s="4">
        <v>1.56</v>
      </c>
      <c r="C1882" s="3">
        <v>977.70799999999997</v>
      </c>
      <c r="D1882" s="3">
        <v>1.57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1.56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</v>
      </c>
    </row>
    <row r="1886" spans="1:4" x14ac:dyDescent="0.2">
      <c r="A1886" s="4">
        <v>978.87699999999995</v>
      </c>
      <c r="B1886" s="4">
        <v>1.59</v>
      </c>
      <c r="C1886" s="3">
        <v>978.87699999999995</v>
      </c>
      <c r="D1886" s="3">
        <v>1.58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1.65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1.57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1.54</v>
      </c>
      <c r="C1896" s="3">
        <v>981.798</v>
      </c>
      <c r="D1896" s="3">
        <v>1.61</v>
      </c>
    </row>
    <row r="1897" spans="1:4" x14ac:dyDescent="0.2">
      <c r="A1897" s="4">
        <v>982.08900000000006</v>
      </c>
      <c r="B1897" s="4">
        <v>1.53</v>
      </c>
      <c r="C1897" s="3">
        <v>982.08900000000006</v>
      </c>
      <c r="D1897" s="3">
        <v>1.59</v>
      </c>
    </row>
    <row r="1898" spans="1:4" x14ac:dyDescent="0.2">
      <c r="A1898" s="4">
        <v>982.38099999999997</v>
      </c>
      <c r="B1898" s="4">
        <v>1.51</v>
      </c>
      <c r="C1898" s="3">
        <v>982.38099999999997</v>
      </c>
      <c r="D1898" s="3">
        <v>1.59</v>
      </c>
    </row>
    <row r="1899" spans="1:4" x14ac:dyDescent="0.2">
      <c r="A1899" s="4">
        <v>982.673</v>
      </c>
      <c r="B1899" s="4">
        <v>1.5</v>
      </c>
      <c r="C1899" s="3">
        <v>982.673</v>
      </c>
      <c r="D1899" s="3">
        <v>1.58</v>
      </c>
    </row>
    <row r="1900" spans="1:4" x14ac:dyDescent="0.2">
      <c r="A1900" s="4">
        <v>982.96400000000006</v>
      </c>
      <c r="B1900" s="4">
        <v>1.52</v>
      </c>
      <c r="C1900" s="3">
        <v>982.96400000000006</v>
      </c>
      <c r="D1900" s="3">
        <v>1.58</v>
      </c>
    </row>
    <row r="1901" spans="1:4" x14ac:dyDescent="0.2">
      <c r="A1901" s="4">
        <v>983.25599999999997</v>
      </c>
      <c r="B1901" s="4">
        <v>1.53</v>
      </c>
      <c r="C1901" s="3">
        <v>983.25599999999997</v>
      </c>
      <c r="D1901" s="3">
        <v>1.59</v>
      </c>
    </row>
    <row r="1902" spans="1:4" x14ac:dyDescent="0.2">
      <c r="A1902" s="4">
        <v>983.54700000000003</v>
      </c>
      <c r="B1902" s="4">
        <v>1.55</v>
      </c>
      <c r="C1902" s="3">
        <v>983.54700000000003</v>
      </c>
      <c r="D1902" s="3">
        <v>1.58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1.56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1.54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1.52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1.49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1.44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1.43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1.45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1.41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1.43</v>
      </c>
      <c r="C1923" s="3">
        <v>989.654</v>
      </c>
      <c r="D1923" s="3">
        <v>1.53</v>
      </c>
    </row>
    <row r="1924" spans="1:4" x14ac:dyDescent="0.2">
      <c r="A1924" s="4">
        <v>989.94399999999996</v>
      </c>
      <c r="B1924" s="4">
        <v>1.45</v>
      </c>
      <c r="C1924" s="3">
        <v>989.94399999999996</v>
      </c>
      <c r="D1924" s="3">
        <v>1.51</v>
      </c>
    </row>
    <row r="1925" spans="1:4" x14ac:dyDescent="0.2">
      <c r="A1925" s="4">
        <v>990.23400000000004</v>
      </c>
      <c r="B1925" s="4">
        <v>1.45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1.48</v>
      </c>
    </row>
    <row r="1930" spans="1:4" x14ac:dyDescent="0.2">
      <c r="A1930" s="4">
        <v>991.68399999999997</v>
      </c>
      <c r="B1930" s="4">
        <v>1.46</v>
      </c>
      <c r="C1930" s="3">
        <v>991.68399999999997</v>
      </c>
      <c r="D1930" s="3">
        <v>1.47</v>
      </c>
    </row>
    <row r="1931" spans="1:4" x14ac:dyDescent="0.2">
      <c r="A1931" s="4">
        <v>991.97400000000005</v>
      </c>
      <c r="B1931" s="4">
        <v>1.45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1.48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1.42</v>
      </c>
      <c r="C1935" s="3">
        <v>993.13300000000004</v>
      </c>
      <c r="D1935" s="3">
        <v>1.46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1.47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1.43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1.42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1.38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1.35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1.31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1.31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1.32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1.34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1.34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1.33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1.34</v>
      </c>
      <c r="C1959" s="3">
        <v>1000.066</v>
      </c>
      <c r="D1959" s="3">
        <v>1.38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1.32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1.27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1.27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1.26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1.26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1.27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1.27</v>
      </c>
    </row>
    <row r="1973" spans="1:4" x14ac:dyDescent="0.2">
      <c r="A1973" s="4">
        <v>1004.095</v>
      </c>
      <c r="B1973" s="4">
        <v>1.26</v>
      </c>
      <c r="C1973" s="3">
        <v>1004.095</v>
      </c>
      <c r="D1973" s="3">
        <v>1.28</v>
      </c>
    </row>
    <row r="1974" spans="1:4" x14ac:dyDescent="0.2">
      <c r="A1974" s="4">
        <v>1004.3819999999999</v>
      </c>
      <c r="B1974" s="4">
        <v>1.24</v>
      </c>
      <c r="C1974" s="3">
        <v>1004.3819999999999</v>
      </c>
      <c r="D1974" s="3">
        <v>1.28</v>
      </c>
    </row>
    <row r="1975" spans="1:4" x14ac:dyDescent="0.2">
      <c r="A1975" s="4">
        <v>1004.67</v>
      </c>
      <c r="B1975" s="4">
        <v>1.25</v>
      </c>
      <c r="C1975" s="3">
        <v>1004.67</v>
      </c>
      <c r="D1975" s="3">
        <v>1.28</v>
      </c>
    </row>
    <row r="1976" spans="1:4" x14ac:dyDescent="0.2">
      <c r="A1976" s="4">
        <v>1004.957</v>
      </c>
      <c r="B1976" s="4">
        <v>1.26</v>
      </c>
      <c r="C1976" s="3">
        <v>1004.957</v>
      </c>
      <c r="D1976" s="3">
        <v>1.28</v>
      </c>
    </row>
    <row r="1977" spans="1:4" x14ac:dyDescent="0.2">
      <c r="A1977" s="4">
        <v>1005.244</v>
      </c>
      <c r="B1977" s="4">
        <v>1.23</v>
      </c>
      <c r="C1977" s="3">
        <v>1005.244</v>
      </c>
      <c r="D1977" s="3">
        <v>1.27</v>
      </c>
    </row>
    <row r="1978" spans="1:4" x14ac:dyDescent="0.2">
      <c r="A1978" s="4">
        <v>1005.5309999999999</v>
      </c>
      <c r="B1978" s="4">
        <v>1.23</v>
      </c>
      <c r="C1978" s="3">
        <v>1005.5309999999999</v>
      </c>
      <c r="D1978" s="3">
        <v>1.25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1.25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1.23</v>
      </c>
    </row>
    <row r="1981" spans="1:4" x14ac:dyDescent="0.2">
      <c r="A1981" s="4">
        <v>1006.3920000000001</v>
      </c>
      <c r="B1981" s="4">
        <v>1.21</v>
      </c>
      <c r="C1981" s="3">
        <v>1006.3920000000001</v>
      </c>
      <c r="D1981" s="3">
        <v>1.23</v>
      </c>
    </row>
    <row r="1982" spans="1:4" x14ac:dyDescent="0.2">
      <c r="A1982" s="4">
        <v>1006.679</v>
      </c>
      <c r="B1982" s="4">
        <v>1.2</v>
      </c>
      <c r="C1982" s="3">
        <v>1006.679</v>
      </c>
      <c r="D1982" s="3">
        <v>1.22</v>
      </c>
    </row>
    <row r="1983" spans="1:4" x14ac:dyDescent="0.2">
      <c r="A1983" s="4">
        <v>1006.966</v>
      </c>
      <c r="B1983" s="4">
        <v>1.18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1.18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1.18</v>
      </c>
      <c r="C1985" s="3">
        <v>1007.54</v>
      </c>
      <c r="D1985" s="3">
        <v>1.22</v>
      </c>
    </row>
    <row r="1986" spans="1:4" x14ac:dyDescent="0.2">
      <c r="A1986" s="4">
        <v>1007.826</v>
      </c>
      <c r="B1986" s="4">
        <v>1.18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1.18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1.1599999999999999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1.1399999999999999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1.1100000000000001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1.1599999999999999</v>
      </c>
    </row>
    <row r="2000" spans="1:4" x14ac:dyDescent="0.2">
      <c r="A2000" s="4">
        <v>1011.8339999999999</v>
      </c>
      <c r="B2000" s="4">
        <v>1.1499999999999999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1.1399999999999999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1.1399999999999999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1.1200000000000001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1.1000000000000001</v>
      </c>
    </row>
    <row r="2005" spans="1:4" x14ac:dyDescent="0.2">
      <c r="A2005" s="4">
        <v>1013.263</v>
      </c>
      <c r="B2005" s="4">
        <v>1.08</v>
      </c>
      <c r="C2005" s="3">
        <v>1013.263</v>
      </c>
      <c r="D2005" s="3">
        <v>1.08</v>
      </c>
    </row>
    <row r="2006" spans="1:4" x14ac:dyDescent="0.2">
      <c r="A2006" s="4">
        <v>1013.548</v>
      </c>
      <c r="B2006" s="4">
        <v>1.0900000000000001</v>
      </c>
      <c r="C2006" s="3">
        <v>1013.548</v>
      </c>
      <c r="D2006" s="3">
        <v>1.07</v>
      </c>
    </row>
    <row r="2007" spans="1:4" x14ac:dyDescent="0.2">
      <c r="A2007" s="4">
        <v>1013.8339999999999</v>
      </c>
      <c r="B2007" s="4">
        <v>1.07</v>
      </c>
      <c r="C2007" s="3">
        <v>1013.8339999999999</v>
      </c>
      <c r="D2007" s="3">
        <v>1.05</v>
      </c>
    </row>
    <row r="2008" spans="1:4" x14ac:dyDescent="0.2">
      <c r="A2008" s="4">
        <v>1014.119</v>
      </c>
      <c r="B2008" s="4">
        <v>1.07</v>
      </c>
      <c r="C2008" s="3">
        <v>1014.119</v>
      </c>
      <c r="D2008" s="3">
        <v>1.06</v>
      </c>
    </row>
    <row r="2009" spans="1:4" x14ac:dyDescent="0.2">
      <c r="A2009" s="4">
        <v>1014.405</v>
      </c>
      <c r="B2009" s="4">
        <v>1.05</v>
      </c>
      <c r="C2009" s="3">
        <v>1014.405</v>
      </c>
      <c r="D2009" s="3">
        <v>1.07</v>
      </c>
    </row>
    <row r="2010" spans="1:4" x14ac:dyDescent="0.2">
      <c r="A2010" s="4">
        <v>1014.69</v>
      </c>
      <c r="B2010" s="4">
        <v>1.03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1.04</v>
      </c>
      <c r="C2011" s="3">
        <v>1014.975</v>
      </c>
      <c r="D2011" s="3">
        <v>1.08</v>
      </c>
    </row>
    <row r="2012" spans="1:4" x14ac:dyDescent="0.2">
      <c r="A2012" s="4">
        <v>1015.261</v>
      </c>
      <c r="B2012" s="4">
        <v>1.05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1.04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1.1399999999999999</v>
      </c>
    </row>
    <row r="2019" spans="1:4" x14ac:dyDescent="0.2">
      <c r="A2019" s="4">
        <v>1017.256</v>
      </c>
      <c r="B2019" s="4">
        <v>1.04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1.01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0.99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0.97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0.96</v>
      </c>
      <c r="C2026" s="3">
        <v>1019.248</v>
      </c>
      <c r="D2026" s="3">
        <v>1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0.98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0.98</v>
      </c>
      <c r="C2029" s="3">
        <v>1020.101</v>
      </c>
      <c r="D2029" s="3">
        <v>0.98</v>
      </c>
    </row>
    <row r="2030" spans="1:4" x14ac:dyDescent="0.2">
      <c r="A2030" s="4">
        <v>1020.385</v>
      </c>
      <c r="B2030" s="4">
        <v>0.97</v>
      </c>
      <c r="C2030" s="3">
        <v>1020.385</v>
      </c>
      <c r="D2030" s="3">
        <v>0.99</v>
      </c>
    </row>
    <row r="2031" spans="1:4" x14ac:dyDescent="0.2">
      <c r="A2031" s="4">
        <v>1020.669</v>
      </c>
      <c r="B2031" s="4">
        <v>0.96</v>
      </c>
      <c r="C2031" s="3">
        <v>1020.669</v>
      </c>
      <c r="D2031" s="3">
        <v>0.99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0.92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0.91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0.89</v>
      </c>
      <c r="C2038" s="3">
        <v>1022.6559999999999</v>
      </c>
      <c r="D2038" s="3">
        <v>0.98</v>
      </c>
    </row>
    <row r="2039" spans="1:4" x14ac:dyDescent="0.2">
      <c r="A2039" s="4">
        <v>1022.94</v>
      </c>
      <c r="B2039" s="4">
        <v>0.88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0.89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0.87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0.88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0.87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0.86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0.84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0.83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0.95</v>
      </c>
    </row>
    <row r="2049" spans="1:4" x14ac:dyDescent="0.2">
      <c r="A2049" s="4">
        <v>1025.7739999999999</v>
      </c>
      <c r="B2049" s="4">
        <v>0.79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0.62</v>
      </c>
      <c r="L3" s="6">
        <f>D650</f>
        <v>0.46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0.99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1.7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1.17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1.21</v>
      </c>
      <c r="C7" s="3">
        <v>340.875</v>
      </c>
      <c r="D7" s="3">
        <v>1.41</v>
      </c>
    </row>
    <row r="8" spans="1:16" x14ac:dyDescent="0.2">
      <c r="A8" s="4">
        <v>341.25599999999997</v>
      </c>
      <c r="B8" s="4">
        <v>0.66</v>
      </c>
      <c r="C8" s="3">
        <v>341.25599999999997</v>
      </c>
      <c r="D8" s="3">
        <v>0.73</v>
      </c>
    </row>
    <row r="9" spans="1:16" x14ac:dyDescent="0.2">
      <c r="A9" s="4">
        <v>341.63799999999998</v>
      </c>
      <c r="B9" s="4">
        <v>0.49</v>
      </c>
      <c r="C9" s="3">
        <v>341.63799999999998</v>
      </c>
      <c r="D9" s="3">
        <v>0.47</v>
      </c>
    </row>
    <row r="10" spans="1:16" x14ac:dyDescent="0.2">
      <c r="A10" s="4">
        <v>342.01900000000001</v>
      </c>
      <c r="B10" s="4">
        <v>0.04</v>
      </c>
      <c r="C10" s="3">
        <v>342.01900000000001</v>
      </c>
      <c r="D10" s="3">
        <v>-0.01</v>
      </c>
    </row>
    <row r="11" spans="1:16" x14ac:dyDescent="0.2">
      <c r="A11" s="4">
        <v>342.4</v>
      </c>
      <c r="B11" s="4">
        <v>0.28999999999999998</v>
      </c>
      <c r="C11" s="3">
        <v>342.4</v>
      </c>
      <c r="D11" s="3">
        <v>-0.28999999999999998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0.79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7.0000000000000007E-2</v>
      </c>
      <c r="C16" s="3">
        <v>344.30700000000002</v>
      </c>
      <c r="D16" s="3">
        <v>0.38</v>
      </c>
    </row>
    <row r="17" spans="1:4" x14ac:dyDescent="0.2">
      <c r="A17" s="4">
        <v>344.68799999999999</v>
      </c>
      <c r="B17" s="4">
        <v>0.26</v>
      </c>
      <c r="C17" s="3">
        <v>344.68799999999999</v>
      </c>
      <c r="D17" s="3">
        <v>0.22</v>
      </c>
    </row>
    <row r="18" spans="1:4" x14ac:dyDescent="0.2">
      <c r="A18" s="4">
        <v>345.06900000000002</v>
      </c>
      <c r="B18" s="4">
        <v>0.43</v>
      </c>
      <c r="C18" s="3">
        <v>345.06900000000002</v>
      </c>
      <c r="D18" s="3">
        <v>0.37</v>
      </c>
    </row>
    <row r="19" spans="1:4" x14ac:dyDescent="0.2">
      <c r="A19" s="4">
        <v>345.45</v>
      </c>
      <c r="B19" s="4">
        <v>-0.18</v>
      </c>
      <c r="C19" s="3">
        <v>345.45</v>
      </c>
      <c r="D19" s="3">
        <v>-0.36</v>
      </c>
    </row>
    <row r="20" spans="1:4" x14ac:dyDescent="0.2">
      <c r="A20" s="4">
        <v>345.83100000000002</v>
      </c>
      <c r="B20" s="4">
        <v>-1.51</v>
      </c>
      <c r="C20" s="3">
        <v>345.83100000000002</v>
      </c>
      <c r="D20" s="3">
        <v>-1.62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0.01</v>
      </c>
      <c r="C23" s="3">
        <v>346.97399999999999</v>
      </c>
      <c r="D23" s="3">
        <v>0.56000000000000005</v>
      </c>
    </row>
    <row r="24" spans="1:4" x14ac:dyDescent="0.2">
      <c r="A24" s="4">
        <v>347.35500000000002</v>
      </c>
      <c r="B24" s="4">
        <v>0.02</v>
      </c>
      <c r="C24" s="3">
        <v>347.35500000000002</v>
      </c>
      <c r="D24" s="3">
        <v>0.46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0.39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0.49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0.43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0.44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0.37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0.39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0.4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0.4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0.39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0.37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0.46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0.49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0.49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0.52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0.52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0.55000000000000004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0.56000000000000005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0.56000000000000005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0.56999999999999995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0.56999999999999995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0.57999999999999996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0.57999999999999996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0.59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0.59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0.59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0.6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0.6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0.6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0.6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0.6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0.61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0.61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0.61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0.61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0.61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0.61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0.61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0.62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0.62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0.62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0.62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0.62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0.62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0.62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0.62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0.62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0.62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0.62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0.62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0.62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0.63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0.63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0.63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0.62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0.62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0.62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0.62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0.62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0.62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0.62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0.61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0.61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0.61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0.6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0.59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0.59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0.59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0.59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0.59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0.57999999999999996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0.57999999999999996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0.57999999999999996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0.57999999999999996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0.57999999999999996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0.56999999999999995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0.56999999999999995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0.56999999999999995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0.56999999999999995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0.56999999999999995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0.56000000000000005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0.53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0.53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0.53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0.52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0.52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0.52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0.51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0.51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0.51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0.51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0.49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0.49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0.49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0.48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0.48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0.48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0.47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0.47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0.34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0.33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0.31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0.31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0.31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0.31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0.31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0.31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0.31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0.31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0.31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0.31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0.31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0.31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0.31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0.31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0.32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0.32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0.32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0.32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0.32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0.32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0.32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0.32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0.32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0.32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0.32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0.32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0.32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0.32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0.32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0.32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0.32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0.32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0.32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0.32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0.32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0.33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0.33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0.33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0.33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0.33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0.33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0.34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0.34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0.35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0.36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0.37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0.37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0.37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0.38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0.38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0.38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0.39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0.39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0.39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0.39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0.4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0.4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0.4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0.4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0.4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0.4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0.41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0.41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0.41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0.41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0.41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0.41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0.42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0.42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0.42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0.42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0.42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0.42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0.42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0.43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0.43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0.43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0.43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0.43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0.43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0.43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0.43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0.44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0.44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0.44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0.44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0.46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0.46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0.46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0.46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0.46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0.46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0.46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0.46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0.46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0.46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0.46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0.46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0.46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0.46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0.46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0.44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0.44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0.44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0.44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0.43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0.43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0.42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0.42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0.42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0.42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0.4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0.39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0.38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0.37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0.36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0.34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0.31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0.27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0.25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0.24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0.24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0.23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0.23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0.21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0.21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0.18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0.14000000000000001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0.14000000000000001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0.13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0.13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0.13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0.13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0.12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0.12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0.08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1.6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1.75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1.74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1.75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1.79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1.82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1.82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1.79</v>
      </c>
    </row>
    <row r="1836" spans="1:4" x14ac:dyDescent="0.2">
      <c r="A1836" s="4">
        <v>964.19299999999998</v>
      </c>
      <c r="B1836" s="4">
        <v>1.73</v>
      </c>
      <c r="C1836" s="3">
        <v>964.19299999999998</v>
      </c>
      <c r="D1836" s="3">
        <v>1.81</v>
      </c>
    </row>
    <row r="1837" spans="1:4" x14ac:dyDescent="0.2">
      <c r="A1837" s="4">
        <v>964.48800000000006</v>
      </c>
      <c r="B1837" s="4">
        <v>1.75</v>
      </c>
      <c r="C1837" s="3">
        <v>964.48800000000006</v>
      </c>
      <c r="D1837" s="3">
        <v>1.81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1.82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1.82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1.82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1.69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1.62</v>
      </c>
      <c r="C1880" s="3">
        <v>977.12300000000005</v>
      </c>
      <c r="D1880" s="3">
        <v>1.63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1.72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1.8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1.78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1.77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1.74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1.73</v>
      </c>
    </row>
    <row r="1906" spans="1:4" x14ac:dyDescent="0.2">
      <c r="A1906" s="4">
        <v>984.71199999999999</v>
      </c>
      <c r="B1906" s="4">
        <v>1.73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1.74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1.64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1.57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1.52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1.53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1.51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1.6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1.59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1.6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1.58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1.5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1.51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1.54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1.52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1.52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1.38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1.24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1.24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1.32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1.19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1.1599999999999999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1.26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1.1599999999999999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1.1599999999999999</v>
      </c>
    </row>
    <row r="2009" spans="1:4" x14ac:dyDescent="0.2">
      <c r="A2009" s="4">
        <v>1014.405</v>
      </c>
      <c r="B2009" s="4">
        <v>1.08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1.07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1.07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1.08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1.25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1.22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1.2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1.18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1.1499999999999999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1.1299999999999999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1.1499999999999999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1.1399999999999999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1.1000000000000001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1.05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1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0.93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0.35</v>
      </c>
      <c r="C2" s="3">
        <v>338.96600000000001</v>
      </c>
      <c r="D2" s="3">
        <v>0.98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0.41</v>
      </c>
      <c r="C3" s="3">
        <v>339.34800000000001</v>
      </c>
      <c r="D3" s="3">
        <v>1.1200000000000001</v>
      </c>
      <c r="H3" s="5">
        <f>B252</f>
        <v>0.04</v>
      </c>
      <c r="I3" s="5">
        <f>B650</f>
        <v>0.06</v>
      </c>
      <c r="J3" s="5">
        <f>B1091</f>
        <v>0.16</v>
      </c>
      <c r="K3" s="6">
        <f>D252</f>
        <v>0.64</v>
      </c>
      <c r="L3" s="6">
        <f>D650</f>
        <v>0.39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0.55000000000000004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1.35</v>
      </c>
      <c r="C5" s="3">
        <v>340.11099999999999</v>
      </c>
      <c r="D5" s="3">
        <v>0.28999999999999998</v>
      </c>
    </row>
    <row r="6" spans="1:16" x14ac:dyDescent="0.2">
      <c r="A6" s="4">
        <v>340.49299999999999</v>
      </c>
      <c r="B6" s="4">
        <v>-0.27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0.11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0.72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-0.21</v>
      </c>
      <c r="C11" s="3">
        <v>342.4</v>
      </c>
      <c r="D11" s="3">
        <v>-0.44</v>
      </c>
      <c r="H11" s="8"/>
    </row>
    <row r="12" spans="1:16" x14ac:dyDescent="0.2">
      <c r="A12" s="4">
        <v>342.78199999999998</v>
      </c>
      <c r="B12" s="4">
        <v>-1.03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0.09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-0.88</v>
      </c>
      <c r="C15" s="3">
        <v>343.92599999999999</v>
      </c>
      <c r="D15" s="3">
        <v>-1.24</v>
      </c>
    </row>
    <row r="16" spans="1:16" x14ac:dyDescent="0.2">
      <c r="A16" s="4">
        <v>344.30700000000002</v>
      </c>
      <c r="B16" s="4">
        <v>0.32</v>
      </c>
      <c r="C16" s="3">
        <v>344.30700000000002</v>
      </c>
      <c r="D16" s="3">
        <v>-0.47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-0.53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0.63</v>
      </c>
      <c r="C19" s="3">
        <v>345.45</v>
      </c>
      <c r="D19" s="3">
        <v>-0.51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-2.2000000000000002</v>
      </c>
    </row>
    <row r="21" spans="1:4" x14ac:dyDescent="0.2">
      <c r="A21" s="4">
        <v>346.21199999999999</v>
      </c>
      <c r="B21" s="4">
        <v>-0.01</v>
      </c>
      <c r="C21" s="3">
        <v>346.21199999999999</v>
      </c>
      <c r="D21" s="3">
        <v>-0.11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0.74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0.56999999999999995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0.43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0.38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0.2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0.21</v>
      </c>
      <c r="C34" s="3">
        <v>351.16199999999998</v>
      </c>
      <c r="D34" s="3">
        <v>0.41</v>
      </c>
    </row>
    <row r="35" spans="1:4" x14ac:dyDescent="0.2">
      <c r="A35" s="4">
        <v>351.54300000000001</v>
      </c>
      <c r="B35" s="4">
        <v>0.23</v>
      </c>
      <c r="C35" s="3">
        <v>351.54300000000001</v>
      </c>
      <c r="D35" s="3">
        <v>0.43</v>
      </c>
    </row>
    <row r="36" spans="1:4" x14ac:dyDescent="0.2">
      <c r="A36" s="4">
        <v>351.923</v>
      </c>
      <c r="B36" s="4">
        <v>0.24</v>
      </c>
      <c r="C36" s="3">
        <v>351.923</v>
      </c>
      <c r="D36" s="3">
        <v>0.43</v>
      </c>
    </row>
    <row r="37" spans="1:4" x14ac:dyDescent="0.2">
      <c r="A37" s="4">
        <v>352.30399999999997</v>
      </c>
      <c r="B37" s="4">
        <v>0.23</v>
      </c>
      <c r="C37" s="3">
        <v>352.30399999999997</v>
      </c>
      <c r="D37" s="3">
        <v>0.42</v>
      </c>
    </row>
    <row r="38" spans="1:4" x14ac:dyDescent="0.2">
      <c r="A38" s="4">
        <v>352.68400000000003</v>
      </c>
      <c r="B38" s="4">
        <v>0.22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0.21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0.18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0.18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0.41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0.42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0.16</v>
      </c>
      <c r="C49" s="3">
        <v>356.86500000000001</v>
      </c>
      <c r="D49" s="3">
        <v>0.43</v>
      </c>
    </row>
    <row r="50" spans="1:4" x14ac:dyDescent="0.2">
      <c r="A50" s="4">
        <v>357.245</v>
      </c>
      <c r="B50" s="4">
        <v>0.16</v>
      </c>
      <c r="C50" s="3">
        <v>357.245</v>
      </c>
      <c r="D50" s="3">
        <v>0.43</v>
      </c>
    </row>
    <row r="51" spans="1:4" x14ac:dyDescent="0.2">
      <c r="A51" s="4">
        <v>357.625</v>
      </c>
      <c r="B51" s="4">
        <v>0.15</v>
      </c>
      <c r="C51" s="3">
        <v>357.625</v>
      </c>
      <c r="D51" s="3">
        <v>0.41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0.41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0.4</v>
      </c>
    </row>
    <row r="54" spans="1:4" x14ac:dyDescent="0.2">
      <c r="A54" s="4">
        <v>358.76400000000001</v>
      </c>
      <c r="B54" s="4">
        <v>0.14000000000000001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0.14000000000000001</v>
      </c>
      <c r="C55" s="3">
        <v>359.14400000000001</v>
      </c>
      <c r="D55" s="3">
        <v>0.4</v>
      </c>
    </row>
    <row r="56" spans="1:4" x14ac:dyDescent="0.2">
      <c r="A56" s="4">
        <v>359.524</v>
      </c>
      <c r="B56" s="4">
        <v>0.14000000000000001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0.14000000000000001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0.15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0.15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0.14000000000000001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0.14000000000000001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0.11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0.08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0.08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0.4</v>
      </c>
    </row>
    <row r="93" spans="1:4" x14ac:dyDescent="0.2">
      <c r="A93" s="4">
        <v>373.54300000000001</v>
      </c>
      <c r="B93" s="4">
        <v>0.08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0.42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0.51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0.51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0.51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0.52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0.52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0.52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0.52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0.52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0.52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0.54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0.54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0.54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0.55000000000000004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0.55000000000000004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0.55000000000000004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0.55000000000000004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0.55000000000000004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0.55000000000000004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0.55000000000000004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0.55000000000000004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0.56000000000000005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0.56000000000000005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0.56000000000000005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0.57999999999999996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0.57999999999999996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0.6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0.6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0.61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0.61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0.62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0.62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0.62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0.62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0.64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0.64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0.64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0.64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0.64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0.64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0.64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0.64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0.64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0.64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0.64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0.64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0.64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0.64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0.64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0.64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0.64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0.63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0.63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0.63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0.63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0.63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0.63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0.63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0.63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0.62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0.62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0.62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0.62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0.61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0.6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0.6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0.59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0.59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0.57999999999999996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0.57999999999999996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0.57999999999999996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0.56999999999999995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0.56999999999999995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0.56999999999999995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0.56000000000000005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0.56000000000000005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0.56000000000000005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0.56000000000000005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0.56000000000000005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0.56000000000000005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0.55000000000000004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0.55000000000000004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0.55000000000000004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0.55000000000000004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0.54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0.54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0.54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0.54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0.53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0.53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0.52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0.49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0.33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0.33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0.33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0.31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0.31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0.31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0.31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0.31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0.31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0.31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0.31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0.31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0.31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0.31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0.31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0.31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0.31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0.31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0.31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0.31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0.31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0.32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0.32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0.33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0.33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0.33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0.33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0.33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0.34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0.34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0.34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0.34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0.34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0.34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0.34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0.34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0.35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0.35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0.35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0.35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0.35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0.35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0.35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0.35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0.36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0.36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0.36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0.36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0.36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0.36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0.36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0.36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0.36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0.36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0.36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0.37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0.37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0.37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0.37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0.37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0.37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0.37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0.37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0.37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0.37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0.38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0.38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0.38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0.38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0.38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0.38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0.38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0.38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0.38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0.38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0.38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0.38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0.38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0.38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0.38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0.39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0.39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0.39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0.39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0.39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0.39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0.39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0.39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0.39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0.39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0.39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0.39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0.39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0.39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0.39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0.39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0.39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0.39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0.39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0.39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0.39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0.39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0.39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0.39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0.39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0.39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0.39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0.39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0.39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0.38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0.38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0.38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0.38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0.38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0.38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0.38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0.38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0.38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0.38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0.37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0.37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0.37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0.37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0.37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0.37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0.37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0.36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0.36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0.36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0.36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0.36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0.36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0.35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0.35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0.35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0.35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0.35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0.34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0.34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0.34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0.34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0.33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0.33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0.33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0.32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0.31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0.28999999999999998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0.26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0.25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0.24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0.23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0.22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0.22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0.21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0.21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0.21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0.21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0.13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0.1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0.1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0.1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0.1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0.1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0.1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0.1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0.12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0.12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0.13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0.13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0.14000000000000001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0.14000000000000001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0.16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0.17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0.18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0.18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0.19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0.19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0.2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</v>
      </c>
      <c r="C1235" s="3">
        <v>777.16399999999999</v>
      </c>
      <c r="D1235" s="3">
        <v>0.21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0.21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0.21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0.21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0.21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0.21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0.21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0.21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0.21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0.21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0.19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0.19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0.19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0.19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0.2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0.2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0.2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0.2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0.2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0.2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0.2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0.18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0.18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0.18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0.18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0.18</v>
      </c>
      <c r="C1301" s="3">
        <v>798.62199999999996</v>
      </c>
      <c r="D1301" s="3">
        <v>0.19</v>
      </c>
    </row>
    <row r="1302" spans="1:4" x14ac:dyDescent="0.2">
      <c r="A1302" s="4">
        <v>798.94500000000005</v>
      </c>
      <c r="B1302" s="4">
        <v>0.18</v>
      </c>
      <c r="C1302" s="3">
        <v>798.94500000000005</v>
      </c>
      <c r="D1302" s="3">
        <v>0.19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0.19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0.19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0.19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0.19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0.19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0.19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0.19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0.18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0.18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0.18</v>
      </c>
      <c r="C1369" s="3">
        <v>820.49900000000002</v>
      </c>
      <c r="D1369" s="3">
        <v>0.19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0.19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0.2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0.19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0.21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0.21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0.22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0.23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0.26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0.26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0.27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0.27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0.27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0.27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0.27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0.27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0.27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0.26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0.28000000000000003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0.28000000000000003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0.28000000000000003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0.28000000000000003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0.27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0.27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0.27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0.27</v>
      </c>
      <c r="C1468" s="3">
        <v>851.92499999999995</v>
      </c>
      <c r="D1468" s="3">
        <v>0.28000000000000003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0.28000000000000003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0.28000000000000003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0.28999999999999998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0.28999999999999998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0.28999999999999998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0.28999999999999998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0.3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0.3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0.3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0.3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0.3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0.3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0.3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0.3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0.3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0.3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0.3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0.31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0.31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0.31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0.32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0.32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0.32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0.32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0.32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0.32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0.32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0.33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0.33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0.33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0.33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0.34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0.34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0.34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0.34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0.35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0.35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0.35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0.35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0.36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0.36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0.36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0.36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0.37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0.37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0.37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0.37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0.37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0.37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0.38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0.38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0.38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0.38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0.38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0.38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0.39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0.39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0.39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0.4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0.4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0.4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0.4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0.41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0.41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0.42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0.42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0.42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0.43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0.43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0.43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0.43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0.44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0.44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0.45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0.46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0.47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0.47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0.48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0.48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0.49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0.52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0.53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0.56999999999999995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0.57999999999999996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0.57999999999999996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0.59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0.6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0.62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0.63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0.65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0.67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0.68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0.69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0.71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0.75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0.77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0.83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0.84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0.85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0.94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0.95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0.96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0.97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0.98</v>
      </c>
      <c r="C1770" s="3">
        <v>944.59699999999998</v>
      </c>
      <c r="D1770" s="3">
        <v>0.98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0.99</v>
      </c>
    </row>
    <row r="1772" spans="1:4" x14ac:dyDescent="0.2">
      <c r="A1772" s="4">
        <v>945.19500000000005</v>
      </c>
      <c r="B1772" s="4">
        <v>1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1.05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1.0900000000000001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1.1100000000000001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1.1200000000000001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1.1299999999999999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1.19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1.22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1.25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1.44</v>
      </c>
    </row>
    <row r="1804" spans="1:4" x14ac:dyDescent="0.2">
      <c r="A1804" s="4">
        <v>954.72199999999998</v>
      </c>
      <c r="B1804" s="4">
        <v>1.46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1.5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1.51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1.54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1.56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1.68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1.71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1.72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1.7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1.78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1.79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1.8</v>
      </c>
    </row>
    <row r="1835" spans="1:4" x14ac:dyDescent="0.2">
      <c r="A1835" s="4">
        <v>963.89800000000002</v>
      </c>
      <c r="B1835" s="4">
        <v>1.75</v>
      </c>
      <c r="C1835" s="3">
        <v>963.89800000000002</v>
      </c>
      <c r="D1835" s="3">
        <v>1.8</v>
      </c>
    </row>
    <row r="1836" spans="1:4" x14ac:dyDescent="0.2">
      <c r="A1836" s="4">
        <v>964.19299999999998</v>
      </c>
      <c r="B1836" s="4">
        <v>1.76</v>
      </c>
      <c r="C1836" s="3">
        <v>964.19299999999998</v>
      </c>
      <c r="D1836" s="3">
        <v>1.81</v>
      </c>
    </row>
    <row r="1837" spans="1:4" x14ac:dyDescent="0.2">
      <c r="A1837" s="4">
        <v>964.48800000000006</v>
      </c>
      <c r="B1837" s="4">
        <v>1.79</v>
      </c>
      <c r="C1837" s="3">
        <v>964.48800000000006</v>
      </c>
      <c r="D1837" s="3">
        <v>1.79</v>
      </c>
    </row>
    <row r="1838" spans="1:4" x14ac:dyDescent="0.2">
      <c r="A1838" s="4">
        <v>964.78300000000002</v>
      </c>
      <c r="B1838" s="4">
        <v>1.78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1.79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1.81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1.82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1.84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1.84</v>
      </c>
      <c r="C1843" s="3">
        <v>966.25699999999995</v>
      </c>
      <c r="D1843" s="3">
        <v>1.79</v>
      </c>
    </row>
    <row r="1844" spans="1:4" x14ac:dyDescent="0.2">
      <c r="A1844" s="4">
        <v>966.55200000000002</v>
      </c>
      <c r="B1844" s="4">
        <v>1.85</v>
      </c>
      <c r="C1844" s="3">
        <v>966.55200000000002</v>
      </c>
      <c r="D1844" s="3">
        <v>1.81</v>
      </c>
    </row>
    <row r="1845" spans="1:4" x14ac:dyDescent="0.2">
      <c r="A1845" s="4">
        <v>966.846</v>
      </c>
      <c r="B1845" s="4">
        <v>1.84</v>
      </c>
      <c r="C1845" s="3">
        <v>966.846</v>
      </c>
      <c r="D1845" s="3">
        <v>1.81</v>
      </c>
    </row>
    <row r="1846" spans="1:4" x14ac:dyDescent="0.2">
      <c r="A1846" s="4">
        <v>967.14099999999996</v>
      </c>
      <c r="B1846" s="4">
        <v>1.83</v>
      </c>
      <c r="C1846" s="3">
        <v>967.14099999999996</v>
      </c>
      <c r="D1846" s="3">
        <v>1.8</v>
      </c>
    </row>
    <row r="1847" spans="1:4" x14ac:dyDescent="0.2">
      <c r="A1847" s="4">
        <v>967.43499999999995</v>
      </c>
      <c r="B1847" s="4">
        <v>1.82</v>
      </c>
      <c r="C1847" s="3">
        <v>967.43499999999995</v>
      </c>
      <c r="D1847" s="3">
        <v>1.79</v>
      </c>
    </row>
    <row r="1848" spans="1:4" x14ac:dyDescent="0.2">
      <c r="A1848" s="4">
        <v>967.73</v>
      </c>
      <c r="B1848" s="4">
        <v>1.81</v>
      </c>
      <c r="C1848" s="3">
        <v>967.73</v>
      </c>
      <c r="D1848" s="3">
        <v>1.77</v>
      </c>
    </row>
    <row r="1849" spans="1:4" x14ac:dyDescent="0.2">
      <c r="A1849" s="4">
        <v>968.024</v>
      </c>
      <c r="B1849" s="4">
        <v>1.8</v>
      </c>
      <c r="C1849" s="3">
        <v>968.024</v>
      </c>
      <c r="D1849" s="3">
        <v>1.77</v>
      </c>
    </row>
    <row r="1850" spans="1:4" x14ac:dyDescent="0.2">
      <c r="A1850" s="4">
        <v>968.31799999999998</v>
      </c>
      <c r="B1850" s="4">
        <v>1.8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1.78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1.82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1.85</v>
      </c>
      <c r="C1853" s="3">
        <v>969.20100000000002</v>
      </c>
      <c r="D1853" s="3">
        <v>1.84</v>
      </c>
    </row>
    <row r="1854" spans="1:4" x14ac:dyDescent="0.2">
      <c r="A1854" s="4">
        <v>969.495</v>
      </c>
      <c r="B1854" s="4">
        <v>1.85</v>
      </c>
      <c r="C1854" s="3">
        <v>969.495</v>
      </c>
      <c r="D1854" s="3">
        <v>1.84</v>
      </c>
    </row>
    <row r="1855" spans="1:4" x14ac:dyDescent="0.2">
      <c r="A1855" s="4">
        <v>969.78899999999999</v>
      </c>
      <c r="B1855" s="4">
        <v>1.84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1.85</v>
      </c>
      <c r="C1856" s="3">
        <v>970.08299999999997</v>
      </c>
      <c r="D1856" s="3">
        <v>1.8</v>
      </c>
    </row>
    <row r="1857" spans="1:4" x14ac:dyDescent="0.2">
      <c r="A1857" s="4">
        <v>970.37699999999995</v>
      </c>
      <c r="B1857" s="4">
        <v>1.85</v>
      </c>
      <c r="C1857" s="3">
        <v>970.37699999999995</v>
      </c>
      <c r="D1857" s="3">
        <v>1.79</v>
      </c>
    </row>
    <row r="1858" spans="1:4" x14ac:dyDescent="0.2">
      <c r="A1858" s="4">
        <v>970.67100000000005</v>
      </c>
      <c r="B1858" s="4">
        <v>1.85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1.81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1.79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1.79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1.82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1.78</v>
      </c>
      <c r="C1869" s="3">
        <v>973.9</v>
      </c>
      <c r="D1869" s="3">
        <v>1.82</v>
      </c>
    </row>
    <row r="1870" spans="1:4" x14ac:dyDescent="0.2">
      <c r="A1870" s="4">
        <v>974.19299999999998</v>
      </c>
      <c r="B1870" s="4">
        <v>1.75</v>
      </c>
      <c r="C1870" s="3">
        <v>974.19299999999998</v>
      </c>
      <c r="D1870" s="3">
        <v>1.81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1.74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1.76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1.76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1.79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1.78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1.79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1.75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1.74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1.75</v>
      </c>
      <c r="C1897" s="3">
        <v>982.08900000000006</v>
      </c>
      <c r="D1897" s="3">
        <v>1.82</v>
      </c>
    </row>
    <row r="1898" spans="1:4" x14ac:dyDescent="0.2">
      <c r="A1898" s="4">
        <v>982.38099999999997</v>
      </c>
      <c r="B1898" s="4">
        <v>1.76</v>
      </c>
      <c r="C1898" s="3">
        <v>982.38099999999997</v>
      </c>
      <c r="D1898" s="3">
        <v>1.83</v>
      </c>
    </row>
    <row r="1899" spans="1:4" x14ac:dyDescent="0.2">
      <c r="A1899" s="4">
        <v>982.673</v>
      </c>
      <c r="B1899" s="4">
        <v>1.74</v>
      </c>
      <c r="C1899" s="3">
        <v>982.673</v>
      </c>
      <c r="D1899" s="3">
        <v>1.83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1.75</v>
      </c>
    </row>
    <row r="1901" spans="1:4" x14ac:dyDescent="0.2">
      <c r="A1901" s="4">
        <v>983.25599999999997</v>
      </c>
      <c r="B1901" s="4">
        <v>1.72</v>
      </c>
      <c r="C1901" s="3">
        <v>983.25599999999997</v>
      </c>
      <c r="D1901" s="3">
        <v>1.75</v>
      </c>
    </row>
    <row r="1902" spans="1:4" x14ac:dyDescent="0.2">
      <c r="A1902" s="4">
        <v>983.54700000000003</v>
      </c>
      <c r="B1902" s="4">
        <v>1.73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1.77</v>
      </c>
      <c r="C1903" s="3">
        <v>983.83799999999997</v>
      </c>
      <c r="D1903" s="3">
        <v>1.76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1.64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1.65</v>
      </c>
      <c r="C1912" s="3">
        <v>986.45799999999997</v>
      </c>
      <c r="D1912" s="3">
        <v>1.7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1.72</v>
      </c>
    </row>
    <row r="1914" spans="1:4" x14ac:dyDescent="0.2">
      <c r="A1914" s="4">
        <v>987.04</v>
      </c>
      <c r="B1914" s="4">
        <v>1.66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1.66</v>
      </c>
      <c r="C1915" s="3">
        <v>987.33</v>
      </c>
      <c r="D1915" s="3">
        <v>1.72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1.73</v>
      </c>
    </row>
    <row r="1917" spans="1:4" x14ac:dyDescent="0.2">
      <c r="A1917" s="4">
        <v>987.91200000000003</v>
      </c>
      <c r="B1917" s="4">
        <v>1.65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1.62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1.63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1.65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1.62</v>
      </c>
    </row>
    <row r="1929" spans="1:4" x14ac:dyDescent="0.2">
      <c r="A1929" s="4">
        <v>991.39400000000001</v>
      </c>
      <c r="B1929" s="4">
        <v>1.62</v>
      </c>
      <c r="C1929" s="3">
        <v>991.39400000000001</v>
      </c>
      <c r="D1929" s="3">
        <v>1.64</v>
      </c>
    </row>
    <row r="1930" spans="1:4" x14ac:dyDescent="0.2">
      <c r="A1930" s="4">
        <v>991.68399999999997</v>
      </c>
      <c r="B1930" s="4">
        <v>1.63</v>
      </c>
      <c r="C1930" s="3">
        <v>991.68399999999997</v>
      </c>
      <c r="D1930" s="3">
        <v>1.63</v>
      </c>
    </row>
    <row r="1931" spans="1:4" x14ac:dyDescent="0.2">
      <c r="A1931" s="4">
        <v>991.97400000000005</v>
      </c>
      <c r="B1931" s="4">
        <v>1.62</v>
      </c>
      <c r="C1931" s="3">
        <v>991.97400000000005</v>
      </c>
      <c r="D1931" s="3">
        <v>1.62</v>
      </c>
    </row>
    <row r="1932" spans="1:4" x14ac:dyDescent="0.2">
      <c r="A1932" s="4">
        <v>992.26400000000001</v>
      </c>
      <c r="B1932" s="4">
        <v>1.6</v>
      </c>
      <c r="C1932" s="3">
        <v>992.26400000000001</v>
      </c>
      <c r="D1932" s="3">
        <v>1.63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1.61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1.62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1.6</v>
      </c>
      <c r="C1941" s="3">
        <v>994.86900000000003</v>
      </c>
      <c r="D1941" s="3">
        <v>1.63</v>
      </c>
    </row>
    <row r="1942" spans="1:4" x14ac:dyDescent="0.2">
      <c r="A1942" s="4">
        <v>995.15800000000002</v>
      </c>
      <c r="B1942" s="4">
        <v>1.6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1.57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1.58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1.58</v>
      </c>
      <c r="C1946" s="3">
        <v>996.31399999999996</v>
      </c>
      <c r="D1946" s="3">
        <v>1.59</v>
      </c>
    </row>
    <row r="1947" spans="1:4" x14ac:dyDescent="0.2">
      <c r="A1947" s="4">
        <v>996.60299999999995</v>
      </c>
      <c r="B1947" s="4">
        <v>1.58</v>
      </c>
      <c r="C1947" s="3">
        <v>996.60299999999995</v>
      </c>
      <c r="D1947" s="3">
        <v>1.58</v>
      </c>
    </row>
    <row r="1948" spans="1:4" x14ac:dyDescent="0.2">
      <c r="A1948" s="4">
        <v>996.89200000000005</v>
      </c>
      <c r="B1948" s="4">
        <v>1.6</v>
      </c>
      <c r="C1948" s="3">
        <v>996.89200000000005</v>
      </c>
      <c r="D1948" s="3">
        <v>1.6</v>
      </c>
    </row>
    <row r="1949" spans="1:4" x14ac:dyDescent="0.2">
      <c r="A1949" s="4">
        <v>997.18100000000004</v>
      </c>
      <c r="B1949" s="4">
        <v>1.57</v>
      </c>
      <c r="C1949" s="3">
        <v>997.18100000000004</v>
      </c>
      <c r="D1949" s="3">
        <v>1.59</v>
      </c>
    </row>
    <row r="1950" spans="1:4" x14ac:dyDescent="0.2">
      <c r="A1950" s="4">
        <v>997.47</v>
      </c>
      <c r="B1950" s="4">
        <v>1.58</v>
      </c>
      <c r="C1950" s="3">
        <v>997.47</v>
      </c>
      <c r="D1950" s="3">
        <v>1.59</v>
      </c>
    </row>
    <row r="1951" spans="1:4" x14ac:dyDescent="0.2">
      <c r="A1951" s="4">
        <v>997.75800000000004</v>
      </c>
      <c r="B1951" s="4">
        <v>1.6</v>
      </c>
      <c r="C1951" s="3">
        <v>997.75800000000004</v>
      </c>
      <c r="D1951" s="3">
        <v>1.64</v>
      </c>
    </row>
    <row r="1952" spans="1:4" x14ac:dyDescent="0.2">
      <c r="A1952" s="4">
        <v>998.04700000000003</v>
      </c>
      <c r="B1952" s="4">
        <v>1.58</v>
      </c>
      <c r="C1952" s="3">
        <v>998.04700000000003</v>
      </c>
      <c r="D1952" s="3">
        <v>1.63</v>
      </c>
    </row>
    <row r="1953" spans="1:4" x14ac:dyDescent="0.2">
      <c r="A1953" s="4">
        <v>998.33600000000001</v>
      </c>
      <c r="B1953" s="4">
        <v>1.57</v>
      </c>
      <c r="C1953" s="3">
        <v>998.33600000000001</v>
      </c>
      <c r="D1953" s="3">
        <v>1.59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1.55</v>
      </c>
    </row>
    <row r="1955" spans="1:4" x14ac:dyDescent="0.2">
      <c r="A1955" s="4">
        <v>998.91300000000001</v>
      </c>
      <c r="B1955" s="4">
        <v>1.51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1.51</v>
      </c>
      <c r="C1956" s="3">
        <v>999.20100000000002</v>
      </c>
      <c r="D1956" s="3">
        <v>1.54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1.48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1.44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1.43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1.41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1.41</v>
      </c>
    </row>
    <row r="1980" spans="1:4" x14ac:dyDescent="0.2">
      <c r="A1980" s="4">
        <v>1006.105</v>
      </c>
      <c r="B1980" s="4">
        <v>1.46</v>
      </c>
      <c r="C1980" s="3">
        <v>1006.105</v>
      </c>
      <c r="D1980" s="3">
        <v>1.45</v>
      </c>
    </row>
    <row r="1981" spans="1:4" x14ac:dyDescent="0.2">
      <c r="A1981" s="4">
        <v>1006.3920000000001</v>
      </c>
      <c r="B1981" s="4">
        <v>1.49</v>
      </c>
      <c r="C1981" s="3">
        <v>1006.3920000000001</v>
      </c>
      <c r="D1981" s="3">
        <v>1.45</v>
      </c>
    </row>
    <row r="1982" spans="1:4" x14ac:dyDescent="0.2">
      <c r="A1982" s="4">
        <v>1006.679</v>
      </c>
      <c r="B1982" s="4">
        <v>1.52</v>
      </c>
      <c r="C1982" s="3">
        <v>1006.679</v>
      </c>
      <c r="D1982" s="3">
        <v>1.48</v>
      </c>
    </row>
    <row r="1983" spans="1:4" x14ac:dyDescent="0.2">
      <c r="A1983" s="4">
        <v>1006.966</v>
      </c>
      <c r="B1983" s="4">
        <v>1.5</v>
      </c>
      <c r="C1983" s="3">
        <v>1006.966</v>
      </c>
      <c r="D1983" s="3">
        <v>1.48</v>
      </c>
    </row>
    <row r="1984" spans="1:4" x14ac:dyDescent="0.2">
      <c r="A1984" s="4">
        <v>1007.253</v>
      </c>
      <c r="B1984" s="4">
        <v>1.47</v>
      </c>
      <c r="C1984" s="3">
        <v>1007.253</v>
      </c>
      <c r="D1984" s="3">
        <v>1.45</v>
      </c>
    </row>
    <row r="1985" spans="1:4" x14ac:dyDescent="0.2">
      <c r="A1985" s="4">
        <v>1007.54</v>
      </c>
      <c r="B1985" s="4">
        <v>1.49</v>
      </c>
      <c r="C1985" s="3">
        <v>1007.54</v>
      </c>
      <c r="D1985" s="3">
        <v>1.43</v>
      </c>
    </row>
    <row r="1986" spans="1:4" x14ac:dyDescent="0.2">
      <c r="A1986" s="4">
        <v>1007.826</v>
      </c>
      <c r="B1986" s="4">
        <v>1.48</v>
      </c>
      <c r="C1986" s="3">
        <v>1007.826</v>
      </c>
      <c r="D1986" s="3">
        <v>1.41</v>
      </c>
    </row>
    <row r="1987" spans="1:4" x14ac:dyDescent="0.2">
      <c r="A1987" s="4">
        <v>1008.1130000000001</v>
      </c>
      <c r="B1987" s="4">
        <v>1.41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1.36</v>
      </c>
      <c r="C1988" s="3">
        <v>1008.4</v>
      </c>
      <c r="D1988" s="3">
        <v>1.37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1.31</v>
      </c>
      <c r="C2001" s="3">
        <v>1012.12</v>
      </c>
      <c r="D2001" s="3">
        <v>1.32</v>
      </c>
    </row>
    <row r="2002" spans="1:4" x14ac:dyDescent="0.2">
      <c r="A2002" s="4">
        <v>1012.4059999999999</v>
      </c>
      <c r="B2002" s="4">
        <v>1.28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1.27</v>
      </c>
      <c r="C2003" s="3">
        <v>1012.692</v>
      </c>
      <c r="D2003" s="3">
        <v>1.31</v>
      </c>
    </row>
    <row r="2004" spans="1:4" x14ac:dyDescent="0.2">
      <c r="A2004" s="4">
        <v>1012.977</v>
      </c>
      <c r="B2004" s="4">
        <v>1.26</v>
      </c>
      <c r="C2004" s="3">
        <v>1012.977</v>
      </c>
      <c r="D2004" s="3">
        <v>1.33</v>
      </c>
    </row>
    <row r="2005" spans="1:4" x14ac:dyDescent="0.2">
      <c r="A2005" s="4">
        <v>1013.263</v>
      </c>
      <c r="B2005" s="4">
        <v>1.29</v>
      </c>
      <c r="C2005" s="3">
        <v>1013.263</v>
      </c>
      <c r="D2005" s="3">
        <v>1.32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1.3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1.23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1.18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1.18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1.18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1.1399999999999999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1.1599999999999999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1.1399999999999999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1.1399999999999999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1.1499999999999999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1.1200000000000001</v>
      </c>
      <c r="C2035" s="3">
        <v>1021.8049999999999</v>
      </c>
      <c r="D2035" s="3">
        <v>1.1000000000000001</v>
      </c>
    </row>
    <row r="2036" spans="1:4" x14ac:dyDescent="0.2">
      <c r="A2036" s="4">
        <v>1022.0890000000001</v>
      </c>
      <c r="B2036" s="4">
        <v>1.0900000000000001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1.0900000000000001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1.1000000000000001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1.07</v>
      </c>
    </row>
    <row r="2042" spans="1:4" x14ac:dyDescent="0.2">
      <c r="A2042" s="4">
        <v>1023.7910000000001</v>
      </c>
      <c r="B2042" s="4">
        <v>1.0900000000000001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1.05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1.05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1.02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1.18</v>
      </c>
      <c r="C3" s="3">
        <v>339.34800000000001</v>
      </c>
      <c r="D3" s="3">
        <v>0.31</v>
      </c>
      <c r="H3" s="5">
        <f>B252</f>
        <v>0.03</v>
      </c>
      <c r="I3" s="5">
        <f>B650</f>
        <v>0.05</v>
      </c>
      <c r="J3" s="5">
        <f>B1091</f>
        <v>0.14000000000000001</v>
      </c>
      <c r="K3" s="6">
        <f>D252</f>
        <v>0.53</v>
      </c>
      <c r="L3" s="6">
        <f>D650</f>
        <v>0.51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0.88</v>
      </c>
    </row>
    <row r="6" spans="1:16" x14ac:dyDescent="0.2">
      <c r="A6" s="4">
        <v>340.49299999999999</v>
      </c>
      <c r="B6" s="4">
        <v>-0.5</v>
      </c>
      <c r="C6" s="3">
        <v>340.49299999999999</v>
      </c>
      <c r="D6" s="3">
        <v>0.25</v>
      </c>
    </row>
    <row r="7" spans="1:16" x14ac:dyDescent="0.2">
      <c r="A7" s="4">
        <v>340.875</v>
      </c>
      <c r="B7" s="4">
        <v>-0.15</v>
      </c>
      <c r="C7" s="3">
        <v>340.875</v>
      </c>
      <c r="D7" s="3">
        <v>0.1</v>
      </c>
    </row>
    <row r="8" spans="1:16" x14ac:dyDescent="0.2">
      <c r="A8" s="4">
        <v>341.25599999999997</v>
      </c>
      <c r="B8" s="4">
        <v>1.91</v>
      </c>
      <c r="C8" s="3">
        <v>341.25599999999997</v>
      </c>
      <c r="D8" s="3">
        <v>0.13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0.19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-0.38</v>
      </c>
    </row>
    <row r="11" spans="1:16" x14ac:dyDescent="0.2">
      <c r="A11" s="4">
        <v>342.4</v>
      </c>
      <c r="B11" s="4">
        <v>0.26</v>
      </c>
      <c r="C11" s="3">
        <v>342.4</v>
      </c>
      <c r="D11" s="3">
        <v>-0.49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-0.82</v>
      </c>
    </row>
    <row r="13" spans="1:16" x14ac:dyDescent="0.2">
      <c r="A13" s="4">
        <v>343.16300000000001</v>
      </c>
      <c r="B13" s="4">
        <v>0.28999999999999998</v>
      </c>
      <c r="C13" s="3">
        <v>343.16300000000001</v>
      </c>
      <c r="D13" s="3">
        <v>0.42</v>
      </c>
    </row>
    <row r="14" spans="1:16" x14ac:dyDescent="0.2">
      <c r="A14" s="4">
        <v>343.54399999999998</v>
      </c>
      <c r="B14" s="4">
        <v>0.12</v>
      </c>
      <c r="C14" s="3">
        <v>343.54399999999998</v>
      </c>
      <c r="D14" s="3">
        <v>0.12</v>
      </c>
    </row>
    <row r="15" spans="1:16" x14ac:dyDescent="0.2">
      <c r="A15" s="4">
        <v>343.92599999999999</v>
      </c>
      <c r="B15" s="4">
        <v>-0.75</v>
      </c>
      <c r="C15" s="3">
        <v>343.92599999999999</v>
      </c>
      <c r="D15" s="3">
        <v>-0.14000000000000001</v>
      </c>
    </row>
    <row r="16" spans="1:16" x14ac:dyDescent="0.2">
      <c r="A16" s="4">
        <v>344.30700000000002</v>
      </c>
      <c r="B16" s="4">
        <v>-0.13</v>
      </c>
      <c r="C16" s="3">
        <v>344.30700000000002</v>
      </c>
      <c r="D16" s="3">
        <v>0.52</v>
      </c>
    </row>
    <row r="17" spans="1:4" x14ac:dyDescent="0.2">
      <c r="A17" s="4">
        <v>344.68799999999999</v>
      </c>
      <c r="B17" s="4">
        <v>-0.24</v>
      </c>
      <c r="C17" s="3">
        <v>344.68799999999999</v>
      </c>
      <c r="D17" s="3">
        <v>0.11</v>
      </c>
    </row>
    <row r="18" spans="1:4" x14ac:dyDescent="0.2">
      <c r="A18" s="4">
        <v>345.06900000000002</v>
      </c>
      <c r="B18" s="4">
        <v>0.03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-0.55000000000000004</v>
      </c>
      <c r="C19" s="3">
        <v>345.45</v>
      </c>
      <c r="D19" s="3">
        <v>-0.24</v>
      </c>
    </row>
    <row r="20" spans="1:4" x14ac:dyDescent="0.2">
      <c r="A20" s="4">
        <v>345.83100000000002</v>
      </c>
      <c r="B20" s="4">
        <v>-1.39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-0.41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-1.55</v>
      </c>
    </row>
    <row r="23" spans="1:4" x14ac:dyDescent="0.2">
      <c r="A23" s="4">
        <v>346.97399999999999</v>
      </c>
      <c r="B23" s="4">
        <v>0.3</v>
      </c>
      <c r="C23" s="3">
        <v>346.97399999999999</v>
      </c>
      <c r="D23" s="3">
        <v>0.28000000000000003</v>
      </c>
    </row>
    <row r="24" spans="1:4" x14ac:dyDescent="0.2">
      <c r="A24" s="4">
        <v>347.35500000000002</v>
      </c>
      <c r="B24" s="4">
        <v>0.23</v>
      </c>
      <c r="C24" s="3">
        <v>347.35500000000002</v>
      </c>
      <c r="D24" s="3">
        <v>0.48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0.44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0.4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0.38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0.45</v>
      </c>
    </row>
    <row r="36" spans="1:4" x14ac:dyDescent="0.2">
      <c r="A36" s="4">
        <v>351.923</v>
      </c>
      <c r="B36" s="4">
        <v>0.18</v>
      </c>
      <c r="C36" s="3">
        <v>351.923</v>
      </c>
      <c r="D36" s="3">
        <v>0.44</v>
      </c>
    </row>
    <row r="37" spans="1:4" x14ac:dyDescent="0.2">
      <c r="A37" s="4">
        <v>352.30399999999997</v>
      </c>
      <c r="B37" s="4">
        <v>0.19</v>
      </c>
      <c r="C37" s="3">
        <v>352.30399999999997</v>
      </c>
      <c r="D37" s="3">
        <v>0.45</v>
      </c>
    </row>
    <row r="38" spans="1:4" x14ac:dyDescent="0.2">
      <c r="A38" s="4">
        <v>352.68400000000003</v>
      </c>
      <c r="B38" s="4">
        <v>0.2</v>
      </c>
      <c r="C38" s="3">
        <v>352.68400000000003</v>
      </c>
      <c r="D38" s="3">
        <v>0.45</v>
      </c>
    </row>
    <row r="39" spans="1:4" x14ac:dyDescent="0.2">
      <c r="A39" s="4">
        <v>353.06400000000002</v>
      </c>
      <c r="B39" s="4">
        <v>0.19</v>
      </c>
      <c r="C39" s="3">
        <v>353.06400000000002</v>
      </c>
      <c r="D39" s="3">
        <v>0.44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0.42</v>
      </c>
    </row>
    <row r="41" spans="1:4" x14ac:dyDescent="0.2">
      <c r="A41" s="4">
        <v>353.82499999999999</v>
      </c>
      <c r="B41" s="4">
        <v>0.18</v>
      </c>
      <c r="C41" s="3">
        <v>353.82499999999999</v>
      </c>
      <c r="D41" s="3">
        <v>0.43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0.39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0.42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0.42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0.43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0.43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0.42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0.45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0.44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0.45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0.46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0.46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0.47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0.46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0.46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0.12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0.11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0.39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0.1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0.41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0.39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0.43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0.43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0.45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0.45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0.46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0.47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0.47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0.47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0.47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0.47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0.47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0.48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0.48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0.48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0.49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0.49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0.49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0.49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0.49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0.49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0.49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0.49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0.5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0.5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0.5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0.5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0.5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0.5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0.52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0.53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0.53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0.53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0.53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0.53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0.53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0.54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0.54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0.54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0.54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0.54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0.54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0.53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0.53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0.53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0.53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0.53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0.53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0.53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0.53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0.52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0.52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0.52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0.52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0.52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0.52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0.52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0.52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0.51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0.51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0.51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0.51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0.51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0.51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0.51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0.5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0.5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0.5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0.49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0.49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0.49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0.49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0.49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0.48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0.48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0.46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0.46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0.45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0.45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0.44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0.39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0.39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0.39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0.36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0.36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0.36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0.35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0.35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0.35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0.34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0.34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0.34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0.34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0.34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0.34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0.34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0.34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0.34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0.34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0.34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0.34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0.34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0.34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0.34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0.34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0.34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0.35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0.35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0.35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0.35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0.35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0.35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0.35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0.35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0.35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0.35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0.35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0.35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0.35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0.35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0.35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0.36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0.36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0.36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0.36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0.36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0.38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0.38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0.38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0.38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0.38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0.39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0.39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0.39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0.39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0.39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0.4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0.4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0.4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0.41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0.41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0.41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0.41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0.42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0.42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0.42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0.42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0.43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0.43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0.43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0.43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0.43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0.44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0.44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0.44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0.44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0.45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0.45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0.45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0.45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0.46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0.46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0.46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0.46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0.47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0.47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0.47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0.47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0.48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0.48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0.48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0.48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0.49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0.49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0.49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0.51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0.51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0.51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0.51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0.51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0.51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0.51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0.51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0.51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0.5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0.5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0.5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0.49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0.49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0.48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0.47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0.47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0.46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0.45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0.45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0.44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0.43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0.43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0.42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0.41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0.34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0.33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0.32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0.2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0.19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0.18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0.13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1.52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1.55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1.72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1.73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1.72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1.75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1.73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1.74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1.76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1.77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1.78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1.82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1.84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1.81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1.8</v>
      </c>
      <c r="C1853" s="3">
        <v>969.20100000000002</v>
      </c>
      <c r="D1853" s="3">
        <v>1.83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1.87</v>
      </c>
    </row>
    <row r="1856" spans="1:4" x14ac:dyDescent="0.2">
      <c r="A1856" s="4">
        <v>970.08299999999997</v>
      </c>
      <c r="B1856" s="4">
        <v>1.79</v>
      </c>
      <c r="C1856" s="3">
        <v>970.08299999999997</v>
      </c>
      <c r="D1856" s="3">
        <v>1.87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1.87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1.85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1.85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1.75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1.78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1.81</v>
      </c>
    </row>
    <row r="1890" spans="1:4" x14ac:dyDescent="0.2">
      <c r="A1890" s="4">
        <v>980.04600000000005</v>
      </c>
      <c r="B1890" s="4">
        <v>1.62</v>
      </c>
      <c r="C1890" s="3">
        <v>980.04600000000005</v>
      </c>
      <c r="D1890" s="3">
        <v>1.8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1.79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1.78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1.8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1.79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1.81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1.76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1.71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1.74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1.77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1.67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1.75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1.72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1.75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1.73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1.66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1.67</v>
      </c>
      <c r="C1919" s="3">
        <v>988.49300000000005</v>
      </c>
      <c r="D1919" s="3">
        <v>1.7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1.68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1.62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1.62</v>
      </c>
      <c r="C1930" s="3">
        <v>991.68399999999997</v>
      </c>
      <c r="D1930" s="3">
        <v>1.61</v>
      </c>
    </row>
    <row r="1931" spans="1:4" x14ac:dyDescent="0.2">
      <c r="A1931" s="4">
        <v>991.97400000000005</v>
      </c>
      <c r="B1931" s="4">
        <v>1.57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1.66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1.62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1.55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1.55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1.58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1.55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1.58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1.54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1.48</v>
      </c>
    </row>
    <row r="1970" spans="1:4" x14ac:dyDescent="0.2">
      <c r="A1970" s="4">
        <v>1003.2329999999999</v>
      </c>
      <c r="B1970" s="4">
        <v>1.39</v>
      </c>
      <c r="C1970" s="3">
        <v>1003.2329999999999</v>
      </c>
      <c r="D1970" s="3">
        <v>1.47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1.39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1.42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1.45</v>
      </c>
      <c r="C1977" s="3">
        <v>1005.244</v>
      </c>
      <c r="D1977" s="3">
        <v>1.41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1.4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1.41</v>
      </c>
    </row>
    <row r="1980" spans="1:4" x14ac:dyDescent="0.2">
      <c r="A1980" s="4">
        <v>1006.105</v>
      </c>
      <c r="B1980" s="4">
        <v>1.44</v>
      </c>
      <c r="C1980" s="3">
        <v>1006.105</v>
      </c>
      <c r="D1980" s="3">
        <v>1.45</v>
      </c>
    </row>
    <row r="1981" spans="1:4" x14ac:dyDescent="0.2">
      <c r="A1981" s="4">
        <v>1006.3920000000001</v>
      </c>
      <c r="B1981" s="4">
        <v>1.46</v>
      </c>
      <c r="C1981" s="3">
        <v>1006.3920000000001</v>
      </c>
      <c r="D1981" s="3">
        <v>1.45</v>
      </c>
    </row>
    <row r="1982" spans="1:4" x14ac:dyDescent="0.2">
      <c r="A1982" s="4">
        <v>1006.679</v>
      </c>
      <c r="B1982" s="4">
        <v>1.43</v>
      </c>
      <c r="C1982" s="3">
        <v>1006.679</v>
      </c>
      <c r="D1982" s="3">
        <v>1.46</v>
      </c>
    </row>
    <row r="1983" spans="1:4" x14ac:dyDescent="0.2">
      <c r="A1983" s="4">
        <v>1006.966</v>
      </c>
      <c r="B1983" s="4">
        <v>1.38</v>
      </c>
      <c r="C1983" s="3">
        <v>1006.966</v>
      </c>
      <c r="D1983" s="3">
        <v>1.42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1.38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1.21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1.19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1.26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1.27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1.29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1.1299999999999999</v>
      </c>
    </row>
    <row r="2031" spans="1:4" x14ac:dyDescent="0.2">
      <c r="A2031" s="4">
        <v>1020.669</v>
      </c>
      <c r="B2031" s="4">
        <v>1.1200000000000001</v>
      </c>
      <c r="C2031" s="3">
        <v>1020.669</v>
      </c>
      <c r="D2031" s="3">
        <v>1.19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1.19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1.17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1.1599999999999999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1.1100000000000001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1.08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1.08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1.07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1.08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1.08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1.06</v>
      </c>
      <c r="C2044" s="3">
        <v>1024.3579999999999</v>
      </c>
      <c r="D2044" s="3">
        <v>1.04</v>
      </c>
    </row>
    <row r="2045" spans="1:4" x14ac:dyDescent="0.2">
      <c r="A2045" s="4">
        <v>1024.6410000000001</v>
      </c>
      <c r="B2045" s="4">
        <v>1.03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0.98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1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0.48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1.1100000000000001</v>
      </c>
      <c r="H3" s="5">
        <f>B252</f>
        <v>7.0000000000000007E-2</v>
      </c>
      <c r="I3" s="5">
        <f>B650</f>
        <v>0.09</v>
      </c>
      <c r="J3" s="5">
        <f>B1091</f>
        <v>0.17</v>
      </c>
      <c r="K3" s="6">
        <f>D252</f>
        <v>0.56000000000000005</v>
      </c>
      <c r="L3" s="6">
        <f>D650</f>
        <v>0.54</v>
      </c>
      <c r="M3" s="6">
        <f>D1091</f>
        <v>0.18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2.02</v>
      </c>
    </row>
    <row r="6" spans="1:16" x14ac:dyDescent="0.2">
      <c r="A6" s="4">
        <v>340.49299999999999</v>
      </c>
      <c r="B6" s="4">
        <v>0.11</v>
      </c>
      <c r="C6" s="3">
        <v>340.49299999999999</v>
      </c>
      <c r="D6" s="3">
        <v>-0.67</v>
      </c>
    </row>
    <row r="7" spans="1:16" x14ac:dyDescent="0.2">
      <c r="A7" s="4">
        <v>340.875</v>
      </c>
      <c r="B7" s="4">
        <v>0.08</v>
      </c>
      <c r="C7" s="3">
        <v>340.875</v>
      </c>
      <c r="D7" s="3">
        <v>-0.14000000000000001</v>
      </c>
    </row>
    <row r="8" spans="1:16" x14ac:dyDescent="0.2">
      <c r="A8" s="4">
        <v>341.25599999999997</v>
      </c>
      <c r="B8" s="4">
        <v>0.56000000000000005</v>
      </c>
      <c r="C8" s="3">
        <v>341.25599999999997</v>
      </c>
      <c r="D8" s="3">
        <v>-0.2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-0.43</v>
      </c>
    </row>
    <row r="10" spans="1:16" x14ac:dyDescent="0.2">
      <c r="A10" s="4">
        <v>342.01900000000001</v>
      </c>
      <c r="B10" s="4">
        <v>-0.71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-0.33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0.38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-0.31</v>
      </c>
      <c r="C15" s="3">
        <v>343.92599999999999</v>
      </c>
      <c r="D15" s="3">
        <v>-0.95</v>
      </c>
    </row>
    <row r="16" spans="1:16" x14ac:dyDescent="0.2">
      <c r="A16" s="4">
        <v>344.30700000000002</v>
      </c>
      <c r="B16" s="4">
        <v>0.68</v>
      </c>
      <c r="C16" s="3">
        <v>344.30700000000002</v>
      </c>
      <c r="D16" s="3">
        <v>-0.37</v>
      </c>
    </row>
    <row r="17" spans="1:4" x14ac:dyDescent="0.2">
      <c r="A17" s="4">
        <v>344.68799999999999</v>
      </c>
      <c r="B17" s="4">
        <v>0.4</v>
      </c>
      <c r="C17" s="3">
        <v>344.68799999999999</v>
      </c>
      <c r="D17" s="3">
        <v>-0.45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-0.3</v>
      </c>
      <c r="C19" s="3">
        <v>345.45</v>
      </c>
      <c r="D19" s="3">
        <v>1.32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-2.11</v>
      </c>
    </row>
    <row r="21" spans="1:4" x14ac:dyDescent="0.2">
      <c r="A21" s="4">
        <v>346.21199999999999</v>
      </c>
      <c r="B21" s="4">
        <v>0.14000000000000001</v>
      </c>
      <c r="C21" s="3">
        <v>346.21199999999999</v>
      </c>
      <c r="D21" s="3">
        <v>-0.54</v>
      </c>
    </row>
    <row r="22" spans="1:4" x14ac:dyDescent="0.2">
      <c r="A22" s="4">
        <v>346.59300000000002</v>
      </c>
      <c r="B22" s="4">
        <v>-1.64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0.09</v>
      </c>
      <c r="C23" s="3">
        <v>346.97399999999999</v>
      </c>
      <c r="D23" s="3">
        <v>0</v>
      </c>
    </row>
    <row r="24" spans="1:4" x14ac:dyDescent="0.2">
      <c r="A24" s="4">
        <v>347.35500000000002</v>
      </c>
      <c r="B24" s="4">
        <v>0.18</v>
      </c>
      <c r="C24" s="3">
        <v>347.35500000000002</v>
      </c>
      <c r="D24" s="3">
        <v>0.8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0.56999999999999995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0.54</v>
      </c>
    </row>
    <row r="27" spans="1:4" x14ac:dyDescent="0.2">
      <c r="A27" s="4">
        <v>348.49799999999999</v>
      </c>
      <c r="B27" s="4">
        <v>0.21</v>
      </c>
      <c r="C27" s="3">
        <v>348.49799999999999</v>
      </c>
      <c r="D27" s="3">
        <v>0.47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0.41</v>
      </c>
    </row>
    <row r="29" spans="1:4" x14ac:dyDescent="0.2">
      <c r="A29" s="4">
        <v>349.25900000000001</v>
      </c>
      <c r="B29" s="4">
        <v>0.21</v>
      </c>
      <c r="C29" s="3">
        <v>349.25900000000001</v>
      </c>
      <c r="D29" s="3">
        <v>0.4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0.4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0.21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0.23</v>
      </c>
      <c r="C35" s="3">
        <v>351.54300000000001</v>
      </c>
      <c r="D35" s="3">
        <v>0.45</v>
      </c>
    </row>
    <row r="36" spans="1:4" x14ac:dyDescent="0.2">
      <c r="A36" s="4">
        <v>351.923</v>
      </c>
      <c r="B36" s="4">
        <v>0.24</v>
      </c>
      <c r="C36" s="3">
        <v>351.923</v>
      </c>
      <c r="D36" s="3">
        <v>0.46</v>
      </c>
    </row>
    <row r="37" spans="1:4" x14ac:dyDescent="0.2">
      <c r="A37" s="4">
        <v>352.30399999999997</v>
      </c>
      <c r="B37" s="4">
        <v>0.22</v>
      </c>
      <c r="C37" s="3">
        <v>352.30399999999997</v>
      </c>
      <c r="D37" s="3">
        <v>0.45</v>
      </c>
    </row>
    <row r="38" spans="1:4" x14ac:dyDescent="0.2">
      <c r="A38" s="4">
        <v>352.68400000000003</v>
      </c>
      <c r="B38" s="4">
        <v>0.22</v>
      </c>
      <c r="C38" s="3">
        <v>352.68400000000003</v>
      </c>
      <c r="D38" s="3">
        <v>0.46</v>
      </c>
    </row>
    <row r="39" spans="1:4" x14ac:dyDescent="0.2">
      <c r="A39" s="4">
        <v>353.06400000000002</v>
      </c>
      <c r="B39" s="4">
        <v>0.21</v>
      </c>
      <c r="C39" s="3">
        <v>353.06400000000002</v>
      </c>
      <c r="D39" s="3">
        <v>0.46</v>
      </c>
    </row>
    <row r="40" spans="1:4" x14ac:dyDescent="0.2">
      <c r="A40" s="4">
        <v>353.44499999999999</v>
      </c>
      <c r="B40" s="4">
        <v>0.19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0.18</v>
      </c>
      <c r="C41" s="3">
        <v>353.82499999999999</v>
      </c>
      <c r="D41" s="3">
        <v>0.44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0.42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0.41</v>
      </c>
    </row>
    <row r="44" spans="1:4" x14ac:dyDescent="0.2">
      <c r="A44" s="4">
        <v>354.96499999999997</v>
      </c>
      <c r="B44" s="4">
        <v>0.18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0.18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0.19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0.19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0.2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0.19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0.19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0.18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0.18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0.17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0.17</v>
      </c>
      <c r="C54" s="3">
        <v>358.76400000000001</v>
      </c>
      <c r="D54" s="3">
        <v>0.42</v>
      </c>
    </row>
    <row r="55" spans="1:4" x14ac:dyDescent="0.2">
      <c r="A55" s="4">
        <v>359.14400000000001</v>
      </c>
      <c r="B55" s="4">
        <v>0.17</v>
      </c>
      <c r="C55" s="3">
        <v>359.14400000000001</v>
      </c>
      <c r="D55" s="3">
        <v>0.43</v>
      </c>
    </row>
    <row r="56" spans="1:4" x14ac:dyDescent="0.2">
      <c r="A56" s="4">
        <v>359.524</v>
      </c>
      <c r="B56" s="4">
        <v>0.17</v>
      </c>
      <c r="C56" s="3">
        <v>359.524</v>
      </c>
      <c r="D56" s="3">
        <v>0.43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0.45</v>
      </c>
    </row>
    <row r="58" spans="1:4" x14ac:dyDescent="0.2">
      <c r="A58" s="4">
        <v>360.28300000000002</v>
      </c>
      <c r="B58" s="4">
        <v>0.16</v>
      </c>
      <c r="C58" s="3">
        <v>360.28300000000002</v>
      </c>
      <c r="D58" s="3">
        <v>0.45</v>
      </c>
    </row>
    <row r="59" spans="1:4" x14ac:dyDescent="0.2">
      <c r="A59" s="4">
        <v>360.66199999999998</v>
      </c>
      <c r="B59" s="4">
        <v>0.15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0.15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0.15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0.15</v>
      </c>
      <c r="C62" s="3">
        <v>361.80099999999999</v>
      </c>
      <c r="D62" s="3">
        <v>0.44</v>
      </c>
    </row>
    <row r="63" spans="1:4" x14ac:dyDescent="0.2">
      <c r="A63" s="4">
        <v>362.18</v>
      </c>
      <c r="B63" s="4">
        <v>0.15</v>
      </c>
      <c r="C63" s="3">
        <v>362.18</v>
      </c>
      <c r="D63" s="3">
        <v>0.43</v>
      </c>
    </row>
    <row r="64" spans="1:4" x14ac:dyDescent="0.2">
      <c r="A64" s="4">
        <v>362.55900000000003</v>
      </c>
      <c r="B64" s="4">
        <v>0.14000000000000001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0.13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0.14000000000000001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0.14000000000000001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0.14000000000000001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0.14000000000000001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0.14000000000000001</v>
      </c>
      <c r="C73" s="3">
        <v>365.97199999999998</v>
      </c>
      <c r="D73" s="3">
        <v>0.41</v>
      </c>
    </row>
    <row r="74" spans="1:4" x14ac:dyDescent="0.2">
      <c r="A74" s="4">
        <v>366.351</v>
      </c>
      <c r="B74" s="4">
        <v>0.14000000000000001</v>
      </c>
      <c r="C74" s="3">
        <v>366.351</v>
      </c>
      <c r="D74" s="3">
        <v>0.4</v>
      </c>
    </row>
    <row r="75" spans="1:4" x14ac:dyDescent="0.2">
      <c r="A75" s="4">
        <v>366.72899999999998</v>
      </c>
      <c r="B75" s="4">
        <v>0.14000000000000001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0.14000000000000001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0.15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0.14000000000000001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0.14000000000000001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0.13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0.13</v>
      </c>
      <c r="C81" s="3">
        <v>369.00200000000001</v>
      </c>
      <c r="D81" s="3">
        <v>0.4</v>
      </c>
    </row>
    <row r="82" spans="1:4" x14ac:dyDescent="0.2">
      <c r="A82" s="4">
        <v>369.38099999999997</v>
      </c>
      <c r="B82" s="4">
        <v>0.12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0.11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0.11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0.11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0.12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0.12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0.12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0.12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0.12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0.12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0.39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0.1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0.1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0.1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0.11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0.11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0.11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0.11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0.1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0.1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0.09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0.1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0.09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0.09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0.09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0.08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0.09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0.09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0.09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0.09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0.09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0.08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0.08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0.08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0.08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0.08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0.08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0.08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0.08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0.08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7.0000000000000007E-2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7.0000000000000007E-2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0.53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0.55000000000000004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0.56000000000000005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0.56000000000000005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0.56000000000000005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0.56000000000000005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0.56000000000000005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0.56000000000000005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0.56000000000000005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0.56000000000000005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0.56000000000000005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0.56000000000000005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0.56000000000000005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0.56000000000000005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0.56000000000000005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0.56000000000000005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0.55000000000000004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0.55000000000000004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7.0000000000000007E-2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0.08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0.08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0.08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0.08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0.08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0.08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0.08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0.08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0.08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0.08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0.08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0.08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0.08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0.08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0.08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0.08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0.08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0.08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0.08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0.08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0.08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0.08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0.08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0.08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0.08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0.08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0.38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0.38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0.37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0.37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0.37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0.37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0.38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0.38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0.38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0.38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0.38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0.38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0.38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0.39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0.39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0.39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0.39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0.39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0.39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0.39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0.4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0.4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0.4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0.4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0.4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0.4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0.4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0.4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0.41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0.41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0.41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0.41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0.42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0.42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0.43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0.43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0.44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0.44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0.44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0.44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0.45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0.45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0.45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0.45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0.46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0.46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0.46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0.46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0.46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0.46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0.47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0.47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0.47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0.47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0.47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0.47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0.48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0.48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0.48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0.48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0.48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0.48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0.49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0.49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0.49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0.49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0.49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0.49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0.5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0.5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0.5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0.5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0.5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0.51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0.51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0.51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0.51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0.51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0.52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0.52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0.52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0.52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0.53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0.53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0.53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0.53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0.53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0.54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0.54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0.54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0.54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0.54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0.54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0.54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0.54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0.54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0.54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0.54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0.54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0.54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0.54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0.54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0.54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0.54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0.54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0.54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0.53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0.53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0.53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0.53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0.53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0.53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0.52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0.52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0.52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0.52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0.51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0.51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0.51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0.51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0.5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0.5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0.5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0.5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0.49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0.49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0.49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0.49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0.48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0.48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0.48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0.48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0.47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0.47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0.47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0.46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0.46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0.46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0.45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0.45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0.45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0.44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0.44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0.44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0.43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0.43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0.43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0.42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0.42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0.42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0.41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0.41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0.4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0.4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0.4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0.39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0.39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0.39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0.38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0.38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0.38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0.37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0.37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0.36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0.36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0.36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0.35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0.35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0.34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0.34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0.33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0.33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0.32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0.32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0.31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0.31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0.3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0.28000000000000003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0.26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0.23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0.22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0.21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0.21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0.21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0.21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0.2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0.2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0.2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0.2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0.2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0.19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0.19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0.19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0.19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0.19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0.18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0.18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0.18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0.18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0.17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0.17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0.17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0.17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0.17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0.17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0.16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0.16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0.15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0.15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0.15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0.15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0.15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0.15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0.15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0.14000000000000001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0.14000000000000001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0.14000000000000001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0.14000000000000001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0.14000000000000001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0.14000000000000001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0.14000000000000001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0.13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0.13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0.13</v>
      </c>
    </row>
    <row r="838" spans="1:4" x14ac:dyDescent="0.2">
      <c r="A838" s="4">
        <v>643.58100000000002</v>
      </c>
      <c r="B838" s="4">
        <v>0.1</v>
      </c>
      <c r="C838" s="3">
        <v>643.58100000000002</v>
      </c>
      <c r="D838" s="3">
        <v>0.13</v>
      </c>
    </row>
    <row r="839" spans="1:4" x14ac:dyDescent="0.2">
      <c r="A839" s="4">
        <v>643.92700000000002</v>
      </c>
      <c r="B839" s="4">
        <v>0.1</v>
      </c>
      <c r="C839" s="3">
        <v>643.92700000000002</v>
      </c>
      <c r="D839" s="3">
        <v>0.13</v>
      </c>
    </row>
    <row r="840" spans="1:4" x14ac:dyDescent="0.2">
      <c r="A840" s="4">
        <v>644.27300000000002</v>
      </c>
      <c r="B840" s="4">
        <v>0.1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0.12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0.12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0.12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0.12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0.12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0.12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0.12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0.12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0.11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0.11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0.11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0.11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0.11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0.11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0.11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0.11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0.11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0.11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0.11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0.11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0.11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0.11</v>
      </c>
    </row>
    <row r="964" spans="1:4" x14ac:dyDescent="0.2">
      <c r="A964" s="4">
        <v>686.798</v>
      </c>
      <c r="B964" s="4">
        <v>0.11</v>
      </c>
      <c r="C964" s="3">
        <v>686.798</v>
      </c>
      <c r="D964" s="3">
        <v>0.11</v>
      </c>
    </row>
    <row r="965" spans="1:4" x14ac:dyDescent="0.2">
      <c r="A965" s="4">
        <v>687.13800000000003</v>
      </c>
      <c r="B965" s="4">
        <v>0.11</v>
      </c>
      <c r="C965" s="3">
        <v>687.13800000000003</v>
      </c>
      <c r="D965" s="3">
        <v>0.11</v>
      </c>
    </row>
    <row r="966" spans="1:4" x14ac:dyDescent="0.2">
      <c r="A966" s="4">
        <v>687.47799999999995</v>
      </c>
      <c r="B966" s="4">
        <v>0.11</v>
      </c>
      <c r="C966" s="3">
        <v>687.47799999999995</v>
      </c>
      <c r="D966" s="3">
        <v>0.11</v>
      </c>
    </row>
    <row r="967" spans="1:4" x14ac:dyDescent="0.2">
      <c r="A967" s="4">
        <v>687.81799999999998</v>
      </c>
      <c r="B967" s="4">
        <v>0.11</v>
      </c>
      <c r="C967" s="3">
        <v>687.81799999999998</v>
      </c>
      <c r="D967" s="3">
        <v>0.11</v>
      </c>
    </row>
    <row r="968" spans="1:4" x14ac:dyDescent="0.2">
      <c r="A968" s="4">
        <v>688.15800000000002</v>
      </c>
      <c r="B968" s="4">
        <v>0.11</v>
      </c>
      <c r="C968" s="3">
        <v>688.15800000000002</v>
      </c>
      <c r="D968" s="3">
        <v>0.11</v>
      </c>
    </row>
    <row r="969" spans="1:4" x14ac:dyDescent="0.2">
      <c r="A969" s="4">
        <v>688.49800000000005</v>
      </c>
      <c r="B969" s="4">
        <v>0.11</v>
      </c>
      <c r="C969" s="3">
        <v>688.49800000000005</v>
      </c>
      <c r="D969" s="3">
        <v>0.11</v>
      </c>
    </row>
    <row r="970" spans="1:4" x14ac:dyDescent="0.2">
      <c r="A970" s="4">
        <v>688.83799999999997</v>
      </c>
      <c r="B970" s="4">
        <v>0.11</v>
      </c>
      <c r="C970" s="3">
        <v>688.83799999999997</v>
      </c>
      <c r="D970" s="3">
        <v>0.11</v>
      </c>
    </row>
    <row r="971" spans="1:4" x14ac:dyDescent="0.2">
      <c r="A971" s="4">
        <v>689.17700000000002</v>
      </c>
      <c r="B971" s="4">
        <v>0.11</v>
      </c>
      <c r="C971" s="3">
        <v>689.17700000000002</v>
      </c>
      <c r="D971" s="3">
        <v>0.11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0.12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0.12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0.12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0.12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0.12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0.12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0.12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0.12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0.12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0.12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0.12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0.12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0.12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0.12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0.12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0.12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0.12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0.12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0.12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0.12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0.12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0.12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0.12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0.12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0.12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0.12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0.12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0.12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0.12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0.12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0.12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0.12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0.12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0.12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0.12</v>
      </c>
    </row>
    <row r="1017" spans="1:4" x14ac:dyDescent="0.2">
      <c r="A1017" s="4">
        <v>704.75199999999995</v>
      </c>
      <c r="B1017" s="4">
        <v>0.12</v>
      </c>
      <c r="C1017" s="3">
        <v>704.75199999999995</v>
      </c>
      <c r="D1017" s="3">
        <v>0.12</v>
      </c>
    </row>
    <row r="1018" spans="1:4" x14ac:dyDescent="0.2">
      <c r="A1018" s="4">
        <v>705.09</v>
      </c>
      <c r="B1018" s="4">
        <v>0.12</v>
      </c>
      <c r="C1018" s="3">
        <v>705.09</v>
      </c>
      <c r="D1018" s="3">
        <v>0.12</v>
      </c>
    </row>
    <row r="1019" spans="1:4" x14ac:dyDescent="0.2">
      <c r="A1019" s="4">
        <v>705.42700000000002</v>
      </c>
      <c r="B1019" s="4">
        <v>0.12</v>
      </c>
      <c r="C1019" s="3">
        <v>705.42700000000002</v>
      </c>
      <c r="D1019" s="3">
        <v>0.12</v>
      </c>
    </row>
    <row r="1020" spans="1:4" x14ac:dyDescent="0.2">
      <c r="A1020" s="4">
        <v>705.76400000000001</v>
      </c>
      <c r="B1020" s="4">
        <v>0.12</v>
      </c>
      <c r="C1020" s="3">
        <v>705.76400000000001</v>
      </c>
      <c r="D1020" s="3">
        <v>0.12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0.13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0.13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0.13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0.13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0.13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0.13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0.13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0.13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0.13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0.13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0.13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0.13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0.13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0.13</v>
      </c>
    </row>
    <row r="1043" spans="1:4" x14ac:dyDescent="0.2">
      <c r="A1043" s="4">
        <v>713.51</v>
      </c>
      <c r="B1043" s="4">
        <v>0.13</v>
      </c>
      <c r="C1043" s="3">
        <v>713.51</v>
      </c>
      <c r="D1043" s="3">
        <v>0.13</v>
      </c>
    </row>
    <row r="1044" spans="1:4" x14ac:dyDescent="0.2">
      <c r="A1044" s="4">
        <v>713.84699999999998</v>
      </c>
      <c r="B1044" s="4">
        <v>0.13</v>
      </c>
      <c r="C1044" s="3">
        <v>713.84699999999998</v>
      </c>
      <c r="D1044" s="3">
        <v>0.13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0.13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0.14000000000000001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0.14000000000000001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0.14000000000000001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0.14000000000000001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0.14000000000000001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0.14000000000000001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0.14000000000000001</v>
      </c>
      <c r="C1057" s="3">
        <v>718.21299999999997</v>
      </c>
      <c r="D1057" s="3">
        <v>0.14000000000000001</v>
      </c>
    </row>
    <row r="1058" spans="1:4" x14ac:dyDescent="0.2">
      <c r="A1058" s="4">
        <v>718.548</v>
      </c>
      <c r="B1058" s="4">
        <v>0.14000000000000001</v>
      </c>
      <c r="C1058" s="3">
        <v>718.548</v>
      </c>
      <c r="D1058" s="3">
        <v>0.14000000000000001</v>
      </c>
    </row>
    <row r="1059" spans="1:4" x14ac:dyDescent="0.2">
      <c r="A1059" s="4">
        <v>718.88400000000001</v>
      </c>
      <c r="B1059" s="4">
        <v>0.14000000000000001</v>
      </c>
      <c r="C1059" s="3">
        <v>718.88400000000001</v>
      </c>
      <c r="D1059" s="3">
        <v>0.14000000000000001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0.15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0.15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0.15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0.15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0.15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0.15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0.15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0.15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0.16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0.16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0.16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0.16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0.16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0.16</v>
      </c>
      <c r="C1081" s="3">
        <v>726.25199999999995</v>
      </c>
      <c r="D1081" s="3">
        <v>0.16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0.16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0.17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0.17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0.17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0.17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0.18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0.18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0.18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0.19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0.19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0.19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0.19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0.2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0.2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0.2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0.21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0.21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0.21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0.21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0.22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0.22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0.22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0.22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0.22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0.22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0.22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0.22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0.22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0.22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0.22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0.22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0.22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0.22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0.22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0.22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0.22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0.22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0.22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0.22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0.22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0.22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0.22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0.23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0.23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0.23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0.23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0.23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0.22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0.22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0.22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0.22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0.22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0.22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0.22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0.22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0.22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0.22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0.22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0.22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0.22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0.22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0.22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0.22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0.22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0.22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0.22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0.22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0.22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0.22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0.22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0.22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0.22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0.22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0.22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0.22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0.22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0.22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0.22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0.22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0.22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0.22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0.22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0.22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0.22</v>
      </c>
    </row>
    <row r="1236" spans="1:4" x14ac:dyDescent="0.2">
      <c r="A1236" s="4">
        <v>777.49099999999999</v>
      </c>
      <c r="B1236" s="4">
        <v>0.21</v>
      </c>
      <c r="C1236" s="3">
        <v>777.49099999999999</v>
      </c>
      <c r="D1236" s="3">
        <v>0.22</v>
      </c>
    </row>
    <row r="1237" spans="1:4" x14ac:dyDescent="0.2">
      <c r="A1237" s="4">
        <v>777.81700000000001</v>
      </c>
      <c r="B1237" s="4">
        <v>0.21</v>
      </c>
      <c r="C1237" s="3">
        <v>777.81700000000001</v>
      </c>
      <c r="D1237" s="3">
        <v>0.22</v>
      </c>
    </row>
    <row r="1238" spans="1:4" x14ac:dyDescent="0.2">
      <c r="A1238" s="4">
        <v>778.14400000000001</v>
      </c>
      <c r="B1238" s="4">
        <v>0.21</v>
      </c>
      <c r="C1238" s="3">
        <v>778.14400000000001</v>
      </c>
      <c r="D1238" s="3">
        <v>0.22</v>
      </c>
    </row>
    <row r="1239" spans="1:4" x14ac:dyDescent="0.2">
      <c r="A1239" s="4">
        <v>778.471</v>
      </c>
      <c r="B1239" s="4">
        <v>0.21</v>
      </c>
      <c r="C1239" s="3">
        <v>778.471</v>
      </c>
      <c r="D1239" s="3">
        <v>0.22</v>
      </c>
    </row>
    <row r="1240" spans="1:4" x14ac:dyDescent="0.2">
      <c r="A1240" s="4">
        <v>778.79700000000003</v>
      </c>
      <c r="B1240" s="4">
        <v>0.21</v>
      </c>
      <c r="C1240" s="3">
        <v>778.79700000000003</v>
      </c>
      <c r="D1240" s="3">
        <v>0.21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0.21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0.21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0.21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0.21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0.21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0.21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0.21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0.21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0.21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0.21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0.21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0.21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0.21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0.21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0.21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0.21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0.21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0.21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0.21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0.21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0.21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0.21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0.21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0.21</v>
      </c>
    </row>
    <row r="1269" spans="1:4" x14ac:dyDescent="0.2">
      <c r="A1269" s="4">
        <v>788.245</v>
      </c>
      <c r="B1269" s="4">
        <v>0.2</v>
      </c>
      <c r="C1269" s="3">
        <v>788.245</v>
      </c>
      <c r="D1269" s="3">
        <v>0.21</v>
      </c>
    </row>
    <row r="1270" spans="1:4" x14ac:dyDescent="0.2">
      <c r="A1270" s="4">
        <v>788.57</v>
      </c>
      <c r="B1270" s="4">
        <v>0.2</v>
      </c>
      <c r="C1270" s="3">
        <v>788.57</v>
      </c>
      <c r="D1270" s="3">
        <v>0.21</v>
      </c>
    </row>
    <row r="1271" spans="1:4" x14ac:dyDescent="0.2">
      <c r="A1271" s="4">
        <v>788.89499999999998</v>
      </c>
      <c r="B1271" s="4">
        <v>0.2</v>
      </c>
      <c r="C1271" s="3">
        <v>788.89499999999998</v>
      </c>
      <c r="D1271" s="3">
        <v>0.21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0.2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0.2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0.2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0.2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0.2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0.2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0.2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0.2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0.2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0.2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0.2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0.2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0.2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0.2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0.2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0.2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0.2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0.2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0.2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0.2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0.2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0.2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0.19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0.19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0.19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0.19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0.19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0.19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0.19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0.19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0.19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0.19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0.19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0.19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0.19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0.19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0.2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0.2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0.2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0.2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0.2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0.2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0.2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0.2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0.2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0.21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0.21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0.21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0.22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0.23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0.24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0.25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0.25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0.26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0.26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0.26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0.26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0.27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0.27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0.27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0.27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0.27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0.27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0.27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0.27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0.27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0.27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0.27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0.28000000000000003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0.28000000000000003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0.28000000000000003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0.28000000000000003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0.28999999999999998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0.28999999999999998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0.28999999999999998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0.28999999999999998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0.28999999999999998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0.28999999999999998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0.28999999999999998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0.28999999999999998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0.28999999999999998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0.28999999999999998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0.28999999999999998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0.28999999999999998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0.28999999999999998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0.28999999999999998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0.3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0.3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0.3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0.3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0.3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0.3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0.3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0.3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0.3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0.3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0.31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0.31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0.31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0.31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0.31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0.31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0.31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0.31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0.31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0.31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0.32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0.32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0.32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0.32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0.32</v>
      </c>
      <c r="C1550" s="3">
        <v>877.56799999999998</v>
      </c>
      <c r="D1550" s="3">
        <v>0.32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0.32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0.32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0.32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0.32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0.32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0.33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0.33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0.33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0.33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0.33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0.34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0.34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0.34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0.34</v>
      </c>
    </row>
    <row r="1582" spans="1:4" x14ac:dyDescent="0.2">
      <c r="A1582" s="4">
        <v>887.47900000000004</v>
      </c>
      <c r="B1582" s="4">
        <v>0.34</v>
      </c>
      <c r="C1582" s="3">
        <v>887.47900000000004</v>
      </c>
      <c r="D1582" s="3">
        <v>0.34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0.34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0.34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0.35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0.35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0.35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0.35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0.35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0.35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0.35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0.35</v>
      </c>
    </row>
    <row r="1599" spans="1:4" x14ac:dyDescent="0.2">
      <c r="A1599" s="4">
        <v>892.72199999999998</v>
      </c>
      <c r="B1599" s="4">
        <v>0.35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0.36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0.36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0.36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0.36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0.36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0.36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0.36</v>
      </c>
    </row>
    <row r="1612" spans="1:4" x14ac:dyDescent="0.2">
      <c r="A1612" s="4">
        <v>896.721</v>
      </c>
      <c r="B1612" s="4">
        <v>0.36</v>
      </c>
      <c r="C1612" s="3">
        <v>896.721</v>
      </c>
      <c r="D1612" s="3">
        <v>0.36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0.36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0.36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0.36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0.37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0.37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0.37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0.37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0.37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0.37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0.37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0.37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0.37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0.38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0.38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0.38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0.38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2">
      <c r="A1638" s="4">
        <v>904.69200000000001</v>
      </c>
      <c r="B1638" s="4">
        <v>0.38</v>
      </c>
      <c r="C1638" s="3">
        <v>904.69200000000001</v>
      </c>
      <c r="D1638" s="3">
        <v>0.38</v>
      </c>
    </row>
    <row r="1639" spans="1:4" x14ac:dyDescent="0.2">
      <c r="A1639" s="4">
        <v>904.99800000000005</v>
      </c>
      <c r="B1639" s="4">
        <v>0.38</v>
      </c>
      <c r="C1639" s="3">
        <v>904.99800000000005</v>
      </c>
      <c r="D1639" s="3">
        <v>0.38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0.38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0.39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0.39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0.39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0.39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0.39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0.39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0.4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0.4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0.4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0.4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0.4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0.4</v>
      </c>
    </row>
    <row r="1658" spans="1:4" x14ac:dyDescent="0.2">
      <c r="A1658" s="4">
        <v>910.79899999999998</v>
      </c>
      <c r="B1658" s="4">
        <v>0.4</v>
      </c>
      <c r="C1658" s="3">
        <v>910.79899999999998</v>
      </c>
      <c r="D1658" s="3">
        <v>0.4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0.4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0.4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0.41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0.41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0.41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0.41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0.42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0.42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0.42</v>
      </c>
    </row>
    <row r="1672" spans="1:4" x14ac:dyDescent="0.2">
      <c r="A1672" s="4">
        <v>915.06100000000004</v>
      </c>
      <c r="B1672" s="4">
        <v>0.42</v>
      </c>
      <c r="C1672" s="3">
        <v>915.06100000000004</v>
      </c>
      <c r="D1672" s="3">
        <v>0.42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0.43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0.43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0.43</v>
      </c>
    </row>
    <row r="1677" spans="1:4" x14ac:dyDescent="0.2">
      <c r="A1677" s="4">
        <v>916.58100000000002</v>
      </c>
      <c r="B1677" s="4">
        <v>0.43</v>
      </c>
      <c r="C1677" s="3">
        <v>916.58100000000002</v>
      </c>
      <c r="D1677" s="3">
        <v>0.43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0.43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0.44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0.44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0.44</v>
      </c>
    </row>
    <row r="1682" spans="1:4" x14ac:dyDescent="0.2">
      <c r="A1682" s="4">
        <v>918.09900000000005</v>
      </c>
      <c r="B1682" s="4">
        <v>0.44</v>
      </c>
      <c r="C1682" s="3">
        <v>918.09900000000005</v>
      </c>
      <c r="D1682" s="3">
        <v>0.44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0.44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0.45</v>
      </c>
    </row>
    <row r="1686" spans="1:4" x14ac:dyDescent="0.2">
      <c r="A1686" s="4">
        <v>919.31200000000001</v>
      </c>
      <c r="B1686" s="4">
        <v>0.45</v>
      </c>
      <c r="C1686" s="3">
        <v>919.31200000000001</v>
      </c>
      <c r="D1686" s="3">
        <v>0.45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0.46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0.46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0.47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0.47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0.47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0.48</v>
      </c>
    </row>
    <row r="1697" spans="1:4" x14ac:dyDescent="0.2">
      <c r="A1697" s="4">
        <v>922.64499999999998</v>
      </c>
      <c r="B1697" s="4">
        <v>0.48</v>
      </c>
      <c r="C1697" s="3">
        <v>922.64499999999998</v>
      </c>
      <c r="D1697" s="3">
        <v>0.48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0.49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0.5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0.52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0.53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0.54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0.56000000000000005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0.56000000000000005</v>
      </c>
      <c r="C1716" s="3">
        <v>928.38699999999994</v>
      </c>
      <c r="D1716" s="3">
        <v>0.56999999999999995</v>
      </c>
    </row>
    <row r="1717" spans="1:4" x14ac:dyDescent="0.2">
      <c r="A1717" s="4">
        <v>928.68799999999999</v>
      </c>
      <c r="B1717" s="4">
        <v>0.56999999999999995</v>
      </c>
      <c r="C1717" s="3">
        <v>928.68799999999999</v>
      </c>
      <c r="D1717" s="3">
        <v>0.56999999999999995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0.57999999999999996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0.59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0.59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0.6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0.61</v>
      </c>
    </row>
    <row r="1724" spans="1:4" x14ac:dyDescent="0.2">
      <c r="A1724" s="4">
        <v>930.798</v>
      </c>
      <c r="B1724" s="4">
        <v>0.61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0.62</v>
      </c>
    </row>
    <row r="1726" spans="1:4" x14ac:dyDescent="0.2">
      <c r="A1726" s="4">
        <v>931.40099999999995</v>
      </c>
      <c r="B1726" s="4">
        <v>0.62</v>
      </c>
      <c r="C1726" s="3">
        <v>931.40099999999995</v>
      </c>
      <c r="D1726" s="3">
        <v>0.63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0.63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0.64</v>
      </c>
    </row>
    <row r="1729" spans="1:4" x14ac:dyDescent="0.2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0.65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0.66</v>
      </c>
    </row>
    <row r="1732" spans="1:4" x14ac:dyDescent="0.2">
      <c r="A1732" s="4">
        <v>933.20600000000002</v>
      </c>
      <c r="B1732" s="4">
        <v>0.66</v>
      </c>
      <c r="C1732" s="3">
        <v>933.20600000000002</v>
      </c>
      <c r="D1732" s="3">
        <v>0.67</v>
      </c>
    </row>
    <row r="1733" spans="1:4" x14ac:dyDescent="0.2">
      <c r="A1733" s="4">
        <v>933.50699999999995</v>
      </c>
      <c r="B1733" s="4">
        <v>0.67</v>
      </c>
      <c r="C1733" s="3">
        <v>933.50699999999995</v>
      </c>
      <c r="D1733" s="3">
        <v>0.67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0.68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0.69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0.7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0.71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0.75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0.77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0.78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0.81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0.82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0.83</v>
      </c>
    </row>
    <row r="1754" spans="1:4" x14ac:dyDescent="0.2">
      <c r="A1754" s="4">
        <v>939.81100000000004</v>
      </c>
      <c r="B1754" s="4">
        <v>0.83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0.84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0.85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0.86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0.89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0.92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0.93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0.94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0.95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0.96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0.97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0.98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1</v>
      </c>
    </row>
    <row r="1772" spans="1:4" x14ac:dyDescent="0.2">
      <c r="A1772" s="4">
        <v>945.19500000000005</v>
      </c>
      <c r="B1772" s="4">
        <v>1</v>
      </c>
      <c r="C1772" s="3">
        <v>945.19500000000005</v>
      </c>
      <c r="D1772" s="3">
        <v>1.01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1.02</v>
      </c>
    </row>
    <row r="1774" spans="1:4" x14ac:dyDescent="0.2">
      <c r="A1774" s="4">
        <v>945.79200000000003</v>
      </c>
      <c r="B1774" s="4">
        <v>1.02</v>
      </c>
      <c r="C1774" s="3">
        <v>945.79200000000003</v>
      </c>
      <c r="D1774" s="3">
        <v>1.03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1.0900000000000001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1.22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1.24</v>
      </c>
      <c r="C1789" s="3">
        <v>950.26300000000003</v>
      </c>
      <c r="D1789" s="3">
        <v>1.23</v>
      </c>
    </row>
    <row r="1790" spans="1:4" x14ac:dyDescent="0.2">
      <c r="A1790" s="4">
        <v>950.56100000000004</v>
      </c>
      <c r="B1790" s="4">
        <v>1.25</v>
      </c>
      <c r="C1790" s="3">
        <v>950.56100000000004</v>
      </c>
      <c r="D1790" s="3">
        <v>1.25</v>
      </c>
    </row>
    <row r="1791" spans="1:4" x14ac:dyDescent="0.2">
      <c r="A1791" s="4">
        <v>950.85799999999995</v>
      </c>
      <c r="B1791" s="4">
        <v>1.26</v>
      </c>
      <c r="C1791" s="3">
        <v>950.85799999999995</v>
      </c>
      <c r="D1791" s="3">
        <v>1.25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1.5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1.52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1.54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1.68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1.78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1.82</v>
      </c>
    </row>
    <row r="1841" spans="1:4" x14ac:dyDescent="0.2">
      <c r="A1841" s="4">
        <v>965.66700000000003</v>
      </c>
      <c r="B1841" s="4">
        <v>1.74</v>
      </c>
      <c r="C1841" s="3">
        <v>965.66700000000003</v>
      </c>
      <c r="D1841" s="3">
        <v>1.81</v>
      </c>
    </row>
    <row r="1842" spans="1:4" x14ac:dyDescent="0.2">
      <c r="A1842" s="4">
        <v>965.96199999999999</v>
      </c>
      <c r="B1842" s="4">
        <v>1.76</v>
      </c>
      <c r="C1842" s="3">
        <v>965.96199999999999</v>
      </c>
      <c r="D1842" s="3">
        <v>1.81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1.83</v>
      </c>
    </row>
    <row r="1844" spans="1:4" x14ac:dyDescent="0.2">
      <c r="A1844" s="4">
        <v>966.55200000000002</v>
      </c>
      <c r="B1844" s="4">
        <v>1.81</v>
      </c>
      <c r="C1844" s="3">
        <v>966.55200000000002</v>
      </c>
      <c r="D1844" s="3">
        <v>1.83</v>
      </c>
    </row>
    <row r="1845" spans="1:4" x14ac:dyDescent="0.2">
      <c r="A1845" s="4">
        <v>966.846</v>
      </c>
      <c r="B1845" s="4">
        <v>1.82</v>
      </c>
      <c r="C1845" s="3">
        <v>966.846</v>
      </c>
      <c r="D1845" s="3">
        <v>1.83</v>
      </c>
    </row>
    <row r="1846" spans="1:4" x14ac:dyDescent="0.2">
      <c r="A1846" s="4">
        <v>967.14099999999996</v>
      </c>
      <c r="B1846" s="4">
        <v>1.82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1.83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1.82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1.82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1.82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1.81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1.83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1.83</v>
      </c>
      <c r="C1854" s="3">
        <v>969.495</v>
      </c>
      <c r="D1854" s="3">
        <v>1.8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1.81</v>
      </c>
    </row>
    <row r="1856" spans="1:4" x14ac:dyDescent="0.2">
      <c r="A1856" s="4">
        <v>970.08299999999997</v>
      </c>
      <c r="B1856" s="4">
        <v>1.81</v>
      </c>
      <c r="C1856" s="3">
        <v>970.08299999999997</v>
      </c>
      <c r="D1856" s="3">
        <v>1.78</v>
      </c>
    </row>
    <row r="1857" spans="1:4" x14ac:dyDescent="0.2">
      <c r="A1857" s="4">
        <v>970.37699999999995</v>
      </c>
      <c r="B1857" s="4">
        <v>1.81</v>
      </c>
      <c r="C1857" s="3">
        <v>970.37699999999995</v>
      </c>
      <c r="D1857" s="3">
        <v>1.8</v>
      </c>
    </row>
    <row r="1858" spans="1:4" x14ac:dyDescent="0.2">
      <c r="A1858" s="4">
        <v>970.67100000000005</v>
      </c>
      <c r="B1858" s="4">
        <v>1.83</v>
      </c>
      <c r="C1858" s="3">
        <v>970.67100000000005</v>
      </c>
      <c r="D1858" s="3">
        <v>1.82</v>
      </c>
    </row>
    <row r="1859" spans="1:4" x14ac:dyDescent="0.2">
      <c r="A1859" s="4">
        <v>970.96500000000003</v>
      </c>
      <c r="B1859" s="4">
        <v>1.81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1.78</v>
      </c>
      <c r="C1861" s="3">
        <v>971.55200000000002</v>
      </c>
      <c r="D1861" s="3">
        <v>1.79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1.78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1.8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1.77</v>
      </c>
    </row>
    <row r="1866" spans="1:4" x14ac:dyDescent="0.2">
      <c r="A1866" s="4">
        <v>973.02</v>
      </c>
      <c r="B1866" s="4">
        <v>1.78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1.8</v>
      </c>
      <c r="C1869" s="3">
        <v>973.9</v>
      </c>
      <c r="D1869" s="3">
        <v>1.81</v>
      </c>
    </row>
    <row r="1870" spans="1:4" x14ac:dyDescent="0.2">
      <c r="A1870" s="4">
        <v>974.19299999999998</v>
      </c>
      <c r="B1870" s="4">
        <v>1.8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1.8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1.78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1.77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1.78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1.8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1.81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1.82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1.76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1.76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1.74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1.75</v>
      </c>
      <c r="C1893" s="3">
        <v>980.92200000000003</v>
      </c>
      <c r="D1893" s="3">
        <v>1.76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1.79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1.81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1.84</v>
      </c>
    </row>
    <row r="1899" spans="1:4" x14ac:dyDescent="0.2">
      <c r="A1899" s="4">
        <v>982.673</v>
      </c>
      <c r="B1899" s="4">
        <v>1.74</v>
      </c>
      <c r="C1899" s="3">
        <v>982.673</v>
      </c>
      <c r="D1899" s="3">
        <v>1.8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1.76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1.75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1.71</v>
      </c>
      <c r="C1903" s="3">
        <v>983.83799999999997</v>
      </c>
      <c r="D1903" s="3">
        <v>1.79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1.74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1.7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1.73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1.64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1.66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1.7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1.76</v>
      </c>
      <c r="C1916" s="3">
        <v>987.62099999999998</v>
      </c>
      <c r="D1916" s="3">
        <v>1.74</v>
      </c>
    </row>
    <row r="1917" spans="1:4" x14ac:dyDescent="0.2">
      <c r="A1917" s="4">
        <v>987.91200000000003</v>
      </c>
      <c r="B1917" s="4">
        <v>1.77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1.73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1.72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1.75</v>
      </c>
      <c r="C1921" s="3">
        <v>989.07399999999996</v>
      </c>
      <c r="D1921" s="3">
        <v>1.7</v>
      </c>
    </row>
    <row r="1922" spans="1:4" x14ac:dyDescent="0.2">
      <c r="A1922" s="4">
        <v>989.36400000000003</v>
      </c>
      <c r="B1922" s="4">
        <v>1.7</v>
      </c>
      <c r="C1922" s="3">
        <v>989.36400000000003</v>
      </c>
      <c r="D1922" s="3">
        <v>1.65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1.66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1.67</v>
      </c>
      <c r="C1926" s="3">
        <v>990.52499999999998</v>
      </c>
      <c r="D1926" s="3">
        <v>1.67</v>
      </c>
    </row>
    <row r="1927" spans="1:4" x14ac:dyDescent="0.2">
      <c r="A1927" s="4">
        <v>990.81500000000005</v>
      </c>
      <c r="B1927" s="4">
        <v>1.64</v>
      </c>
      <c r="C1927" s="3">
        <v>990.81500000000005</v>
      </c>
      <c r="D1927" s="3">
        <v>1.66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1.63</v>
      </c>
    </row>
    <row r="1929" spans="1:4" x14ac:dyDescent="0.2">
      <c r="A1929" s="4">
        <v>991.39400000000001</v>
      </c>
      <c r="B1929" s="4">
        <v>1.65</v>
      </c>
      <c r="C1929" s="3">
        <v>991.39400000000001</v>
      </c>
      <c r="D1929" s="3">
        <v>1.65</v>
      </c>
    </row>
    <row r="1930" spans="1:4" x14ac:dyDescent="0.2">
      <c r="A1930" s="4">
        <v>991.68399999999997</v>
      </c>
      <c r="B1930" s="4">
        <v>1.67</v>
      </c>
      <c r="C1930" s="3">
        <v>991.68399999999997</v>
      </c>
      <c r="D1930" s="3">
        <v>1.66</v>
      </c>
    </row>
    <row r="1931" spans="1:4" x14ac:dyDescent="0.2">
      <c r="A1931" s="4">
        <v>991.97400000000005</v>
      </c>
      <c r="B1931" s="4">
        <v>1.67</v>
      </c>
      <c r="C1931" s="3">
        <v>991.97400000000005</v>
      </c>
      <c r="D1931" s="3">
        <v>1.64</v>
      </c>
    </row>
    <row r="1932" spans="1:4" x14ac:dyDescent="0.2">
      <c r="A1932" s="4">
        <v>992.26400000000001</v>
      </c>
      <c r="B1932" s="4">
        <v>1.69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1.69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1.67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1.64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1.59</v>
      </c>
    </row>
    <row r="1937" spans="1:4" x14ac:dyDescent="0.2">
      <c r="A1937" s="4">
        <v>993.71199999999999</v>
      </c>
      <c r="B1937" s="4">
        <v>1.65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1.57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1.55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1.55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1.57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1.58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1.6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1.54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1.57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1.56</v>
      </c>
    </row>
    <row r="1952" spans="1:4" x14ac:dyDescent="0.2">
      <c r="A1952" s="4">
        <v>998.04700000000003</v>
      </c>
      <c r="B1952" s="4">
        <v>1.54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1.53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1.59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1.57</v>
      </c>
      <c r="C1957" s="3">
        <v>999.48900000000003</v>
      </c>
      <c r="D1957" s="3">
        <v>1.51</v>
      </c>
    </row>
    <row r="1958" spans="1:4" x14ac:dyDescent="0.2">
      <c r="A1958" s="4">
        <v>999.77800000000002</v>
      </c>
      <c r="B1958" s="4">
        <v>1.5</v>
      </c>
      <c r="C1958" s="3">
        <v>999.77800000000002</v>
      </c>
      <c r="D1958" s="3">
        <v>1.51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1.5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1.5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1.51</v>
      </c>
    </row>
    <row r="1970" spans="1:4" x14ac:dyDescent="0.2">
      <c r="A1970" s="4">
        <v>1003.2329999999999</v>
      </c>
      <c r="B1970" s="4">
        <v>1.39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1.5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1.44</v>
      </c>
    </row>
    <row r="1973" spans="1:4" x14ac:dyDescent="0.2">
      <c r="A1973" s="4">
        <v>1004.095</v>
      </c>
      <c r="B1973" s="4">
        <v>1.44</v>
      </c>
      <c r="C1973" s="3">
        <v>1004.095</v>
      </c>
      <c r="D1973" s="3">
        <v>1.43</v>
      </c>
    </row>
    <row r="1974" spans="1:4" x14ac:dyDescent="0.2">
      <c r="A1974" s="4">
        <v>1004.3819999999999</v>
      </c>
      <c r="B1974" s="4">
        <v>1.41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1.47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1.49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1.47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1.47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1.49</v>
      </c>
      <c r="C1980" s="3">
        <v>1006.105</v>
      </c>
      <c r="D1980" s="3">
        <v>1.47</v>
      </c>
    </row>
    <row r="1981" spans="1:4" x14ac:dyDescent="0.2">
      <c r="A1981" s="4">
        <v>1006.3920000000001</v>
      </c>
      <c r="B1981" s="4">
        <v>1.48</v>
      </c>
      <c r="C1981" s="3">
        <v>1006.3920000000001</v>
      </c>
      <c r="D1981" s="3">
        <v>1.52</v>
      </c>
    </row>
    <row r="1982" spans="1:4" x14ac:dyDescent="0.2">
      <c r="A1982" s="4">
        <v>1006.679</v>
      </c>
      <c r="B1982" s="4">
        <v>1.45</v>
      </c>
      <c r="C1982" s="3">
        <v>1006.679</v>
      </c>
      <c r="D1982" s="3">
        <v>1.52</v>
      </c>
    </row>
    <row r="1983" spans="1:4" x14ac:dyDescent="0.2">
      <c r="A1983" s="4">
        <v>1006.966</v>
      </c>
      <c r="B1983" s="4">
        <v>1.42</v>
      </c>
      <c r="C1983" s="3">
        <v>1006.966</v>
      </c>
      <c r="D1983" s="3">
        <v>1.49</v>
      </c>
    </row>
    <row r="1984" spans="1:4" x14ac:dyDescent="0.2">
      <c r="A1984" s="4">
        <v>1007.253</v>
      </c>
      <c r="B1984" s="4">
        <v>1.41</v>
      </c>
      <c r="C1984" s="3">
        <v>1007.253</v>
      </c>
      <c r="D1984" s="3">
        <v>1.45</v>
      </c>
    </row>
    <row r="1985" spans="1:4" x14ac:dyDescent="0.2">
      <c r="A1985" s="4">
        <v>1007.54</v>
      </c>
      <c r="B1985" s="4">
        <v>1.4</v>
      </c>
      <c r="C1985" s="3">
        <v>1007.54</v>
      </c>
      <c r="D1985" s="3">
        <v>1.46</v>
      </c>
    </row>
    <row r="1986" spans="1:4" x14ac:dyDescent="0.2">
      <c r="A1986" s="4">
        <v>1007.826</v>
      </c>
      <c r="B1986" s="4">
        <v>1.41</v>
      </c>
      <c r="C1986" s="3">
        <v>1007.826</v>
      </c>
      <c r="D1986" s="3">
        <v>1.44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1.39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1.35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1.3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1.29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1.3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1.3</v>
      </c>
      <c r="C2005" s="3">
        <v>1013.263</v>
      </c>
      <c r="D2005" s="3">
        <v>1.27</v>
      </c>
    </row>
    <row r="2006" spans="1:4" x14ac:dyDescent="0.2">
      <c r="A2006" s="4">
        <v>1013.548</v>
      </c>
      <c r="B2006" s="4">
        <v>1.28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1.28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1.27</v>
      </c>
      <c r="C2008" s="3">
        <v>1014.119</v>
      </c>
      <c r="D2008" s="3">
        <v>1.3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1.29</v>
      </c>
      <c r="C2010" s="3">
        <v>1014.69</v>
      </c>
      <c r="D2010" s="3">
        <v>1.3</v>
      </c>
    </row>
    <row r="2011" spans="1:4" x14ac:dyDescent="0.2">
      <c r="A2011" s="4">
        <v>1014.975</v>
      </c>
      <c r="B2011" s="4">
        <v>1.28</v>
      </c>
      <c r="C2011" s="3">
        <v>1014.975</v>
      </c>
      <c r="D2011" s="3">
        <v>1.29</v>
      </c>
    </row>
    <row r="2012" spans="1:4" x14ac:dyDescent="0.2">
      <c r="A2012" s="4">
        <v>1015.261</v>
      </c>
      <c r="B2012" s="4">
        <v>1.26</v>
      </c>
      <c r="C2012" s="3">
        <v>1015.261</v>
      </c>
      <c r="D2012" s="3">
        <v>1.27</v>
      </c>
    </row>
    <row r="2013" spans="1:4" x14ac:dyDescent="0.2">
      <c r="A2013" s="4">
        <v>1015.546</v>
      </c>
      <c r="B2013" s="4">
        <v>1.23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1.19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1.18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1.1399999999999999</v>
      </c>
    </row>
    <row r="2032" spans="1:4" x14ac:dyDescent="0.2">
      <c r="A2032" s="4">
        <v>1020.953</v>
      </c>
      <c r="B2032" s="4">
        <v>1.1399999999999999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1.1299999999999999</v>
      </c>
    </row>
    <row r="2034" spans="1:4" x14ac:dyDescent="0.2">
      <c r="A2034" s="4">
        <v>1021.521</v>
      </c>
      <c r="B2034" s="4">
        <v>1.0900000000000001</v>
      </c>
      <c r="C2034" s="3">
        <v>1021.521</v>
      </c>
      <c r="D2034" s="3">
        <v>1.1000000000000001</v>
      </c>
    </row>
    <row r="2035" spans="1:4" x14ac:dyDescent="0.2">
      <c r="A2035" s="4">
        <v>1021.8049999999999</v>
      </c>
      <c r="B2035" s="4">
        <v>1.0900000000000001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1.04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0.99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-0.69</v>
      </c>
      <c r="C2" s="3">
        <v>338.96600000000001</v>
      </c>
      <c r="D2" s="3">
        <v>-0.81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0.14000000000000001</v>
      </c>
      <c r="K3" s="6">
        <f>D252</f>
        <v>0.38</v>
      </c>
      <c r="L3" s="6">
        <f>D650</f>
        <v>0.14000000000000001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-0.02</v>
      </c>
      <c r="C5" s="3">
        <v>340.11099999999999</v>
      </c>
      <c r="D5" s="3">
        <v>-0.44</v>
      </c>
    </row>
    <row r="6" spans="1:16" x14ac:dyDescent="0.2">
      <c r="A6" s="4">
        <v>340.49299999999999</v>
      </c>
      <c r="B6" s="4">
        <v>-0.28000000000000003</v>
      </c>
      <c r="C6" s="3">
        <v>340.49299999999999</v>
      </c>
      <c r="D6" s="3">
        <v>-0.99</v>
      </c>
    </row>
    <row r="7" spans="1:16" x14ac:dyDescent="0.2">
      <c r="A7" s="4">
        <v>340.875</v>
      </c>
      <c r="B7" s="4">
        <v>0.66</v>
      </c>
      <c r="C7" s="3">
        <v>340.875</v>
      </c>
      <c r="D7" s="3">
        <v>0.12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0.22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0.22</v>
      </c>
    </row>
    <row r="11" spans="1:16" x14ac:dyDescent="0.2">
      <c r="A11" s="4">
        <v>342.4</v>
      </c>
      <c r="B11" s="4">
        <v>0.19</v>
      </c>
      <c r="C11" s="3">
        <v>342.4</v>
      </c>
      <c r="D11" s="3">
        <v>-0.05</v>
      </c>
    </row>
    <row r="12" spans="1:16" x14ac:dyDescent="0.2">
      <c r="A12" s="4">
        <v>342.78199999999998</v>
      </c>
      <c r="B12" s="4">
        <v>-0.41</v>
      </c>
      <c r="C12" s="3">
        <v>342.78199999999998</v>
      </c>
      <c r="D12" s="3">
        <v>-0.45</v>
      </c>
    </row>
    <row r="13" spans="1:16" x14ac:dyDescent="0.2">
      <c r="A13" s="4">
        <v>343.16300000000001</v>
      </c>
      <c r="B13" s="4">
        <v>-0.33</v>
      </c>
      <c r="C13" s="3">
        <v>343.16300000000001</v>
      </c>
      <c r="D13" s="3">
        <v>-0.34</v>
      </c>
    </row>
    <row r="14" spans="1:16" x14ac:dyDescent="0.2">
      <c r="A14" s="4">
        <v>343.54399999999998</v>
      </c>
      <c r="B14" s="4">
        <v>-0.69</v>
      </c>
      <c r="C14" s="3">
        <v>343.54399999999998</v>
      </c>
      <c r="D14" s="3">
        <v>-0.75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-0.08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0.17</v>
      </c>
    </row>
    <row r="18" spans="1:4" x14ac:dyDescent="0.2">
      <c r="A18" s="4">
        <v>345.06900000000002</v>
      </c>
      <c r="B18" s="4">
        <v>0.61</v>
      </c>
      <c r="C18" s="3">
        <v>345.06900000000002</v>
      </c>
      <c r="D18" s="3">
        <v>0.04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-0.12</v>
      </c>
    </row>
    <row r="20" spans="1:4" x14ac:dyDescent="0.2">
      <c r="A20" s="4">
        <v>345.83100000000002</v>
      </c>
      <c r="B20" s="4">
        <v>0.04</v>
      </c>
      <c r="C20" s="3">
        <v>345.83100000000002</v>
      </c>
      <c r="D20" s="3">
        <v>-0.13</v>
      </c>
    </row>
    <row r="21" spans="1:4" x14ac:dyDescent="0.2">
      <c r="A21" s="4">
        <v>346.21199999999999</v>
      </c>
      <c r="B21" s="4">
        <v>0.06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</v>
      </c>
      <c r="C22" s="3">
        <v>346.59300000000002</v>
      </c>
      <c r="D22" s="3">
        <v>0.32</v>
      </c>
    </row>
    <row r="23" spans="1:4" x14ac:dyDescent="0.2">
      <c r="A23" s="4">
        <v>346.97399999999999</v>
      </c>
      <c r="B23" s="4">
        <v>0.24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0.25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0.26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0.23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0.22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0.23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0.23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0.26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0.27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0.23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0.22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0.23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0.23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0.23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0.23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0.22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0.22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0.22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0.22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0.23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0.23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0.22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0.21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0.22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0.21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0.22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0.22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0.22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0.23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0.24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0.23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0.24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0.23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0.23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0.23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0.22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0.21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0.22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0.22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0.22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0.22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0.23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0.24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0.24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0.23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0.23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0.23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0.23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0.22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0.22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0.23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0.23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0.23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0.23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0.23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0.23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0.24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0.24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0.24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0.24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0.24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0.24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0.24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0.24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0.24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0.24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0.24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0.24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0.24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0.25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0.25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0.25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0.25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0.26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0.26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0.26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0.26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0.26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0.26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0.26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0.26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0.26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0.26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0.26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0.26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0.26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0.26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0.27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0.27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0.27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0.27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0.27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0.27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0.27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0.28000000000000003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0.28000000000000003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0.28000000000000003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0.28000000000000003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0.28000000000000003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0.28000000000000003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0.28000000000000003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0.28000000000000003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0.28000000000000003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0.28000000000000003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0.28000000000000003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0.28000000000000003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0.28000000000000003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0.28999999999999998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0.28999999999999998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0.28999999999999998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0.28999999999999998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0.28999999999999998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0.3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0.3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0.3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0.3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0.3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0.3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0.3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0.3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0.3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0.31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0.31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0.31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0.31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0.32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0.32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0.32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0.32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0.32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0.32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0.32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0.32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0.32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0.33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0.33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0.33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0.33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0.33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0.33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0.33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0.33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0.33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0.34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0.34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0.34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0.34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0.34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0.34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0.34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0.34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0.34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0.34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0.35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0.35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0.35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0.35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0.35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0.35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0.35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0.35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0.35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0.35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0.35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0.35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0.35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0.36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0.36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0.36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0.36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0.36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0.36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0.36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0.37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0.37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0.37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0.37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0.37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0.37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0.37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0.37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0.37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0.37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0.37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0.38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0.38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0.38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0.38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0.38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0.38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0.38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0.38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0.38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0.38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0.38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0.38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0.38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0.38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0.38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0.38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0.38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0.38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0.38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0.38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0.38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0.38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0.38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0.38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0.38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0.38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0.38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0.38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0.38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0.38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0.38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0.38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0.38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0.38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0.38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0.38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0.38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0.38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0.37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0.37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0.37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0.37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0.37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0.37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0.37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0.37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0.37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0.37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0.37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0.37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0.37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0.37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0.37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0.37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0.37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0.37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0.37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0.37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0.37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0.37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0.36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0.36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0.36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0.36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0.36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0.36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0.36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0.36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0.36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0.36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0.36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0.35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0.35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0.35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0.35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0.35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0.35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0.35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0.34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0.34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0.34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0.34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0.34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0.34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0.34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0.34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0.34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0.33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0.33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0.33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0.33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0.33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0.33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0.33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0.33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0.32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0.32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0.32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0.32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0.32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0.32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0.32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0.31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0.31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0.31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0.31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0.31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0.31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0.31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0.31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0.3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0.3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0.3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0.3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0.3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0.3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0.28999999999999998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0.28999999999999998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0.28999999999999998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0.28999999999999998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0.28999999999999998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0.28999999999999998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0.28999999999999998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0.28999999999999998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0.28000000000000003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0.28000000000000003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0.28000000000000003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0.28000000000000003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0.28000000000000003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0.28000000000000003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0.28000000000000003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0.27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0.27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0.27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0.27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0.27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0.27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0.26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0.26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0.26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0.26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0.26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0.26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0.26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0.25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0.25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0.25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0.25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0.25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0.25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0.25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0.24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0.24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0.24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0.24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0.24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0.24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0.24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0.23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0.23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0.23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0.23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0.23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0.23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0.22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0.22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0.22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0.22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0.22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0.22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0.21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0.21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0.19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0.19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0.19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0.19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0.19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0.19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0.19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0.18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0.18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0.18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0.18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0.18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0.18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0.18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0.18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0.17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0.17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0.17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0.17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0.17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0.17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0.17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0.17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0.17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0.16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0.16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0.16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0.16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0.16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0.16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0.16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0.16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0.16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0.16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0.16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0.16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0.15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0.15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0.15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0.15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0.15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0.15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0.15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0.15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0.15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0.15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0.14000000000000001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0.14000000000000001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0.14000000000000001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0.14000000000000001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0.14000000000000001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0.14000000000000001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0.14000000000000001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0.14000000000000001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0.14000000000000001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0.14000000000000001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0.14000000000000001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0.14000000000000001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0.14000000000000001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0.13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0.13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0.13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0.13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0.14000000000000001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0.14000000000000001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0.14000000000000001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0.14000000000000001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0.14000000000000001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0.14000000000000001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0.14000000000000001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0.14000000000000001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0.08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1.64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1.77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1.8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1.83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1.81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1.82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1.53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1.61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1.41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1.39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1.38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1.1599999999999999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1.1399999999999999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1.1299999999999999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1.06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1.03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1.01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1.1399999999999999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1.1100000000000001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0.96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0.9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0.94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2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2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2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0.45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2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2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2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2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2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2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2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2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2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2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2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-0.89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2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2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2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2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2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2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2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2019-08-26T21:09:15Z</dcterms:modified>
</cp:coreProperties>
</file>