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I\DATA\ChinookRAD\populations\AK_Ots17\RclubMapExample\"/>
    </mc:Choice>
  </mc:AlternateContent>
  <xr:revisionPtr revIDLastSave="0" documentId="13_ncr:1_{BBD97F9F-A61F-4C8D-A04F-C70B2E2DE3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Yhap Frequencies" sheetId="1" r:id="rId1"/>
    <sheet name="Label Loc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3" l="1"/>
  <c r="F28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F2" i="3"/>
  <c r="E2" i="3"/>
</calcChain>
</file>

<file path=xl/sharedStrings.xml><?xml version="1.0" encoding="utf-8"?>
<sst xmlns="http://schemas.openxmlformats.org/spreadsheetml/2006/main" count="71" uniqueCount="41">
  <si>
    <t>Population</t>
  </si>
  <si>
    <t>F</t>
  </si>
  <si>
    <t>Lat</t>
  </si>
  <si>
    <t>Aniak River</t>
  </si>
  <si>
    <t>Anvik River</t>
  </si>
  <si>
    <t>Arolik River</t>
  </si>
  <si>
    <t>Big Salmon River</t>
  </si>
  <si>
    <t>Chuitna River</t>
  </si>
  <si>
    <t>Coal Creek</t>
  </si>
  <si>
    <t>George River</t>
  </si>
  <si>
    <t>Goodnews River</t>
  </si>
  <si>
    <t>Iowithla River</t>
  </si>
  <si>
    <t>Kanektok River</t>
  </si>
  <si>
    <t>Kantishna River</t>
  </si>
  <si>
    <t>Karluk River</t>
  </si>
  <si>
    <t>Kisaralik River</t>
  </si>
  <si>
    <t>Kogrukluk River</t>
  </si>
  <si>
    <t>Koktuli River</t>
  </si>
  <si>
    <t>Kwethluk River</t>
  </si>
  <si>
    <t>Montana Creek</t>
  </si>
  <si>
    <t>Necons River</t>
  </si>
  <si>
    <t>Pullen Creek</t>
  </si>
  <si>
    <t>Stuyahok River</t>
  </si>
  <si>
    <t>Sucker Creek</t>
  </si>
  <si>
    <t>Talachulitna River</t>
  </si>
  <si>
    <t>Theodore Creek</t>
  </si>
  <si>
    <t>Togiak River</t>
  </si>
  <si>
    <t>Tubutulik River</t>
  </si>
  <si>
    <t>NA</t>
  </si>
  <si>
    <t>Lon</t>
  </si>
  <si>
    <t>newLat</t>
  </si>
  <si>
    <t>newLon</t>
  </si>
  <si>
    <t>latAdjust</t>
  </si>
  <si>
    <t>lonAdjust</t>
  </si>
  <si>
    <t>PopNum</t>
  </si>
  <si>
    <t xml:space="preserve">Little Port Walter-Unuk River stock </t>
  </si>
  <si>
    <t>Lower Yukon Test Fishery</t>
  </si>
  <si>
    <t>WAK_Y1</t>
  </si>
  <si>
    <t>WAK_Y2</t>
  </si>
  <si>
    <t>WAK_Y3</t>
  </si>
  <si>
    <t>WAK_Y4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</si>
</sst>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I8" sqref="I8"/>
    </sheetView>
  </sheetViews>
  <sheetFormatPr defaultRowHeight="14.4" x14ac:dyDescent="0.3"/>
  <cols>
    <col min="1" max="1" width="32.44140625" bestFit="1" customWidth="1"/>
    <col min="2" max="7" width="8.88671875" style="5"/>
    <col min="11" max="11" width="29.77734375" bestFit="1" customWidth="1"/>
  </cols>
  <sheetData>
    <row r="1" spans="1:10" x14ac:dyDescent="0.3">
      <c r="A1" t="s">
        <v>0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1</v>
      </c>
      <c r="G1" s="5" t="s">
        <v>28</v>
      </c>
      <c r="H1" t="s">
        <v>2</v>
      </c>
      <c r="I1" t="s">
        <v>29</v>
      </c>
    </row>
    <row r="2" spans="1:10" x14ac:dyDescent="0.3">
      <c r="A2" t="s">
        <v>3</v>
      </c>
      <c r="B2" s="5">
        <v>0.108695652173913</v>
      </c>
      <c r="C2" s="5">
        <v>0.15217391304347799</v>
      </c>
      <c r="D2" s="5">
        <v>6.5217391304347797E-2</v>
      </c>
      <c r="E2" s="5">
        <v>2.1739130434782601E-2</v>
      </c>
      <c r="F2" s="5">
        <v>0.63043478260869601</v>
      </c>
      <c r="G2" s="5">
        <v>2.1739130434782601E-2</v>
      </c>
      <c r="H2" s="5">
        <v>61.064799999999998</v>
      </c>
      <c r="I2">
        <v>-159.18299999999999</v>
      </c>
    </row>
    <row r="3" spans="1:10" x14ac:dyDescent="0.3">
      <c r="A3" t="s">
        <v>4</v>
      </c>
      <c r="B3" s="5">
        <v>0.338983050847458</v>
      </c>
      <c r="C3" s="5">
        <v>6.7796610169491497E-2</v>
      </c>
      <c r="D3" s="5">
        <v>0.40677966101694901</v>
      </c>
      <c r="E3" s="5">
        <v>3.3898305084745797E-2</v>
      </c>
      <c r="F3" s="5">
        <v>8.4745762711864403E-2</v>
      </c>
      <c r="G3" s="5">
        <v>6.7796610169491497E-2</v>
      </c>
      <c r="H3" s="5">
        <v>62.680999999999997</v>
      </c>
      <c r="I3" s="5">
        <v>-160.214</v>
      </c>
      <c r="J3" s="5"/>
    </row>
    <row r="4" spans="1:10" x14ac:dyDescent="0.3">
      <c r="A4" t="s">
        <v>5</v>
      </c>
      <c r="B4" s="5">
        <v>0.22916666666666699</v>
      </c>
      <c r="C4" s="5">
        <v>6.25E-2</v>
      </c>
      <c r="D4" s="5">
        <v>0.27083333333333298</v>
      </c>
      <c r="E4" s="5">
        <v>4.1666666666666699E-2</v>
      </c>
      <c r="F4" s="5">
        <v>0.375</v>
      </c>
      <c r="G4" s="5">
        <v>2.0833333333333301E-2</v>
      </c>
      <c r="H4" s="5">
        <v>60.044600000000003</v>
      </c>
      <c r="I4" s="5">
        <v>-161.3296</v>
      </c>
      <c r="J4" s="5"/>
    </row>
    <row r="5" spans="1:10" x14ac:dyDescent="0.3">
      <c r="A5" t="s">
        <v>6</v>
      </c>
      <c r="B5" s="5">
        <v>0</v>
      </c>
      <c r="C5" s="5">
        <v>0</v>
      </c>
      <c r="D5" s="5">
        <v>0.30612244897959201</v>
      </c>
      <c r="E5" s="5">
        <v>8.1632653061224497E-2</v>
      </c>
      <c r="F5" s="5">
        <v>0.61224489795918402</v>
      </c>
      <c r="G5" s="5">
        <v>0</v>
      </c>
      <c r="H5" s="5">
        <v>61.866999999999997</v>
      </c>
      <c r="I5" s="5">
        <v>-134.917</v>
      </c>
      <c r="J5" s="5"/>
    </row>
    <row r="6" spans="1:10" x14ac:dyDescent="0.3">
      <c r="A6" t="s">
        <v>7</v>
      </c>
      <c r="B6" s="5">
        <v>5.3571428571428603E-2</v>
      </c>
      <c r="C6" s="5">
        <v>1.7857142857142901E-2</v>
      </c>
      <c r="D6" s="5">
        <v>0.39285714285714302</v>
      </c>
      <c r="E6" s="5">
        <v>5.3571428571428603E-2</v>
      </c>
      <c r="F6" s="5">
        <v>0.42857142857142899</v>
      </c>
      <c r="G6" s="5">
        <v>5.3571428571428603E-2</v>
      </c>
      <c r="H6" s="5">
        <v>61.049800000000005</v>
      </c>
      <c r="I6" s="5">
        <v>-151.66050000000001</v>
      </c>
      <c r="J6" s="5"/>
    </row>
    <row r="7" spans="1:10" x14ac:dyDescent="0.3">
      <c r="A7" t="s">
        <v>8</v>
      </c>
      <c r="B7" s="5">
        <v>0</v>
      </c>
      <c r="C7" s="5">
        <v>0</v>
      </c>
      <c r="D7" s="5">
        <v>0.32727272727272699</v>
      </c>
      <c r="E7" s="5">
        <v>0.163636363636364</v>
      </c>
      <c r="F7" s="5">
        <v>0.49090909090909102</v>
      </c>
      <c r="G7" s="5">
        <v>1.8181818181818198E-2</v>
      </c>
      <c r="H7" s="5">
        <v>61.7209</v>
      </c>
      <c r="I7" s="5">
        <v>-152.01300000000001</v>
      </c>
      <c r="J7" s="5"/>
    </row>
    <row r="8" spans="1:10" x14ac:dyDescent="0.3">
      <c r="A8" t="s">
        <v>9</v>
      </c>
      <c r="B8" s="5">
        <v>0.14000000000000001</v>
      </c>
      <c r="C8" s="5">
        <v>0.02</v>
      </c>
      <c r="D8" s="5">
        <v>0.22</v>
      </c>
      <c r="E8" s="5">
        <v>0.26</v>
      </c>
      <c r="F8" s="5">
        <v>0.32</v>
      </c>
      <c r="G8" s="5">
        <v>0.04</v>
      </c>
      <c r="H8" s="5">
        <v>61.897500000000001</v>
      </c>
      <c r="I8" s="5">
        <v>-157.71350000000001</v>
      </c>
      <c r="J8" s="5"/>
    </row>
    <row r="9" spans="1:10" x14ac:dyDescent="0.3">
      <c r="A9" t="s">
        <v>10</v>
      </c>
      <c r="B9" s="5">
        <v>6.3829787234042507E-2</v>
      </c>
      <c r="C9" s="5">
        <v>4.2553191489361701E-2</v>
      </c>
      <c r="D9" s="5">
        <v>0.19148936170212799</v>
      </c>
      <c r="E9" s="5">
        <v>0.14893617021276601</v>
      </c>
      <c r="F9" s="5">
        <v>0.55319148936170204</v>
      </c>
      <c r="G9" s="5">
        <v>0</v>
      </c>
      <c r="H9" s="5">
        <v>59.253540000000001</v>
      </c>
      <c r="I9" s="5">
        <v>-161.36070000000001</v>
      </c>
      <c r="J9" s="5"/>
    </row>
    <row r="10" spans="1:10" x14ac:dyDescent="0.3">
      <c r="A10" t="s">
        <v>11</v>
      </c>
      <c r="B10" s="5">
        <v>0.125</v>
      </c>
      <c r="C10" s="5">
        <v>4.1666666666666699E-2</v>
      </c>
      <c r="D10" s="5">
        <v>0.45833333333333298</v>
      </c>
      <c r="E10" s="5">
        <v>6.25E-2</v>
      </c>
      <c r="F10" s="5">
        <v>0.3125</v>
      </c>
      <c r="G10" s="5">
        <v>0</v>
      </c>
      <c r="H10" s="5">
        <v>59.178449999999998</v>
      </c>
      <c r="I10" s="5">
        <v>-158.05840000000001</v>
      </c>
      <c r="J10" s="5"/>
    </row>
    <row r="11" spans="1:10" x14ac:dyDescent="0.3">
      <c r="A11" t="s">
        <v>12</v>
      </c>
      <c r="B11" s="5">
        <v>0.18</v>
      </c>
      <c r="C11" s="5">
        <v>0.14000000000000001</v>
      </c>
      <c r="D11" s="5">
        <v>0.26</v>
      </c>
      <c r="E11" s="5">
        <v>0</v>
      </c>
      <c r="F11" s="5">
        <v>0.42</v>
      </c>
      <c r="G11" s="5">
        <v>0</v>
      </c>
      <c r="H11" s="5">
        <v>59.649499999999996</v>
      </c>
      <c r="I11" s="5">
        <v>-162.62739999999999</v>
      </c>
      <c r="J11" s="5"/>
    </row>
    <row r="12" spans="1:10" x14ac:dyDescent="0.3">
      <c r="A12" t="s">
        <v>13</v>
      </c>
      <c r="B12" s="5">
        <v>0</v>
      </c>
      <c r="C12" s="5">
        <v>0</v>
      </c>
      <c r="D12" s="5">
        <v>0.7</v>
      </c>
      <c r="E12" s="5">
        <v>0</v>
      </c>
      <c r="F12" s="5">
        <v>0.3</v>
      </c>
      <c r="G12" s="5">
        <v>0</v>
      </c>
      <c r="H12" s="5">
        <v>64.759169999999997</v>
      </c>
      <c r="I12" s="5">
        <v>-149.96559999999999</v>
      </c>
      <c r="J12" s="5"/>
    </row>
    <row r="13" spans="1:10" x14ac:dyDescent="0.3">
      <c r="A13" t="s">
        <v>14</v>
      </c>
      <c r="B13" s="5">
        <v>0</v>
      </c>
      <c r="C13" s="5">
        <v>0</v>
      </c>
      <c r="D13" s="5">
        <v>0.5</v>
      </c>
      <c r="E13" s="5">
        <v>0</v>
      </c>
      <c r="F13" s="5">
        <v>0.5</v>
      </c>
      <c r="G13" s="5">
        <v>0</v>
      </c>
      <c r="H13" s="5">
        <v>57.564999999999998</v>
      </c>
      <c r="I13" s="5">
        <v>-154.37690000000001</v>
      </c>
      <c r="J13" s="5"/>
    </row>
    <row r="14" spans="1:10" x14ac:dyDescent="0.3">
      <c r="A14" t="s">
        <v>15</v>
      </c>
      <c r="B14" s="5">
        <v>0.29166666666666702</v>
      </c>
      <c r="C14" s="5">
        <v>0.125</v>
      </c>
      <c r="D14" s="5">
        <v>4.1666666666666699E-2</v>
      </c>
      <c r="E14" s="5">
        <v>0</v>
      </c>
      <c r="F14" s="5">
        <v>0.52083333333333304</v>
      </c>
      <c r="G14" s="5">
        <v>2.0833333333333301E-2</v>
      </c>
      <c r="H14" s="5">
        <v>60.957320000000003</v>
      </c>
      <c r="I14" s="5">
        <v>-160.53920000000002</v>
      </c>
      <c r="J14" s="5"/>
    </row>
    <row r="15" spans="1:10" x14ac:dyDescent="0.3">
      <c r="A15" t="s">
        <v>16</v>
      </c>
      <c r="B15" s="5">
        <v>0.25</v>
      </c>
      <c r="C15" s="5">
        <v>8.3333333333333301E-2</v>
      </c>
      <c r="D15" s="5">
        <v>6.6666666666666693E-2</v>
      </c>
      <c r="E15" s="5">
        <v>3.3333333333333298E-2</v>
      </c>
      <c r="F15" s="5">
        <v>0.56666666666666698</v>
      </c>
      <c r="G15" s="5">
        <v>0</v>
      </c>
      <c r="H15" s="5">
        <v>60.841000000000001</v>
      </c>
      <c r="I15" s="5">
        <v>-157.846</v>
      </c>
      <c r="J15" s="5"/>
    </row>
    <row r="16" spans="1:10" x14ac:dyDescent="0.3">
      <c r="A16" t="s">
        <v>17</v>
      </c>
      <c r="B16" s="5">
        <v>0.17857142857142899</v>
      </c>
      <c r="C16" s="5">
        <v>0.125</v>
      </c>
      <c r="D16" s="5">
        <v>0.30357142857142899</v>
      </c>
      <c r="E16" s="5">
        <v>7.1428571428571397E-2</v>
      </c>
      <c r="F16" s="5">
        <v>0.32142857142857101</v>
      </c>
      <c r="G16" s="5">
        <v>0</v>
      </c>
      <c r="H16" s="5">
        <v>60.135000000000005</v>
      </c>
      <c r="I16" s="5">
        <v>-156.52699999999999</v>
      </c>
      <c r="J16" s="5"/>
    </row>
    <row r="17" spans="1:10" x14ac:dyDescent="0.3">
      <c r="A17" t="s">
        <v>18</v>
      </c>
      <c r="B17" s="5">
        <v>0.14893617021276601</v>
      </c>
      <c r="C17" s="5">
        <v>0.23404255319148901</v>
      </c>
      <c r="D17" s="5">
        <v>0.19148936170212799</v>
      </c>
      <c r="E17" s="5">
        <v>2.1276595744680899E-2</v>
      </c>
      <c r="F17" s="5">
        <v>0.40425531914893598</v>
      </c>
      <c r="G17" s="5">
        <v>0</v>
      </c>
      <c r="H17" s="5">
        <v>60.812899999999999</v>
      </c>
      <c r="I17" s="5">
        <v>-162.15109999999999</v>
      </c>
      <c r="J17" s="5"/>
    </row>
    <row r="18" spans="1:10" x14ac:dyDescent="0.3">
      <c r="A18" t="s">
        <v>35</v>
      </c>
      <c r="B18" s="5">
        <v>0</v>
      </c>
      <c r="C18" s="5">
        <v>0</v>
      </c>
      <c r="D18" s="5">
        <v>0.24324324324324301</v>
      </c>
      <c r="E18" s="5">
        <v>0.108108108108108</v>
      </c>
      <c r="F18" s="5">
        <v>0.64864864864864902</v>
      </c>
      <c r="G18" s="5">
        <v>0</v>
      </c>
      <c r="H18" s="5">
        <v>56.086939999999998</v>
      </c>
      <c r="I18" s="5">
        <v>-131.05670000000001</v>
      </c>
      <c r="J18" s="5"/>
    </row>
    <row r="19" spans="1:10" x14ac:dyDescent="0.3">
      <c r="A19" t="s">
        <v>36</v>
      </c>
      <c r="B19" s="5">
        <v>2.06185567010309E-2</v>
      </c>
      <c r="C19" s="5">
        <v>1.03092783505155E-2</v>
      </c>
      <c r="D19" s="5">
        <v>0.41237113402061898</v>
      </c>
      <c r="E19" s="5">
        <v>0.10309278350515499</v>
      </c>
      <c r="F19" s="5">
        <v>0.45360824742268002</v>
      </c>
      <c r="G19" s="5">
        <v>0</v>
      </c>
      <c r="H19" s="5">
        <v>62.79</v>
      </c>
      <c r="I19" s="5">
        <v>-164.81</v>
      </c>
      <c r="J19" s="5"/>
    </row>
    <row r="20" spans="1:10" x14ac:dyDescent="0.3">
      <c r="A20" t="s">
        <v>19</v>
      </c>
      <c r="B20" s="5">
        <v>0.12765957446808501</v>
      </c>
      <c r="C20" s="5">
        <v>0</v>
      </c>
      <c r="D20" s="5">
        <v>0.170212765957447</v>
      </c>
      <c r="E20" s="5">
        <v>0.25531914893617003</v>
      </c>
      <c r="F20" s="5">
        <v>0.44680851063829802</v>
      </c>
      <c r="G20" s="5">
        <v>0</v>
      </c>
      <c r="H20" s="5">
        <v>62.181669999999997</v>
      </c>
      <c r="I20" s="5">
        <v>-149.9539</v>
      </c>
      <c r="J20" s="5"/>
    </row>
    <row r="21" spans="1:10" x14ac:dyDescent="0.3">
      <c r="A21" t="s">
        <v>20</v>
      </c>
      <c r="B21" s="5">
        <v>4.2553191489361701E-2</v>
      </c>
      <c r="C21" s="5">
        <v>2.1276595744680899E-2</v>
      </c>
      <c r="D21" s="5">
        <v>8.5106382978723402E-2</v>
      </c>
      <c r="E21" s="5">
        <v>0.25531914893617003</v>
      </c>
      <c r="F21" s="5">
        <v>0.59574468085106402</v>
      </c>
      <c r="G21" s="5">
        <v>0</v>
      </c>
      <c r="H21" s="5">
        <v>61.0989</v>
      </c>
      <c r="I21" s="5">
        <v>-153.84739999999999</v>
      </c>
      <c r="J21" s="5"/>
    </row>
    <row r="22" spans="1:10" x14ac:dyDescent="0.3">
      <c r="A22" t="s">
        <v>21</v>
      </c>
      <c r="B22" s="5">
        <v>0</v>
      </c>
      <c r="C22" s="5">
        <v>0</v>
      </c>
      <c r="D22" s="5">
        <v>3.5714285714285698E-2</v>
      </c>
      <c r="E22" s="5">
        <v>0</v>
      </c>
      <c r="F22" s="5">
        <v>0.96428571428571397</v>
      </c>
      <c r="G22" s="5">
        <v>0</v>
      </c>
      <c r="H22" s="5">
        <v>59.45167</v>
      </c>
      <c r="I22" s="5">
        <v>-135.32249999999999</v>
      </c>
      <c r="J22" s="5"/>
    </row>
    <row r="23" spans="1:10" x14ac:dyDescent="0.3">
      <c r="A23" t="s">
        <v>22</v>
      </c>
      <c r="B23" s="5">
        <v>0.125</v>
      </c>
      <c r="C23" s="5">
        <v>0.104166666666667</v>
      </c>
      <c r="D23" s="5">
        <v>0.20833333333333301</v>
      </c>
      <c r="E23" s="5">
        <v>0.125</v>
      </c>
      <c r="F23" s="5">
        <v>0.4375</v>
      </c>
      <c r="G23" s="5">
        <v>0</v>
      </c>
      <c r="H23" s="5">
        <v>59.484229999999997</v>
      </c>
      <c r="I23" s="5">
        <v>-155.96810000000002</v>
      </c>
      <c r="J23" s="5"/>
    </row>
    <row r="24" spans="1:10" x14ac:dyDescent="0.3">
      <c r="A24" t="s">
        <v>23</v>
      </c>
      <c r="B24" s="5">
        <v>3.5714285714285698E-2</v>
      </c>
      <c r="C24" s="5">
        <v>0</v>
      </c>
      <c r="D24" s="5">
        <v>0.5</v>
      </c>
      <c r="E24" s="5">
        <v>3.5714285714285698E-2</v>
      </c>
      <c r="F24" s="5">
        <v>0.42857142857142899</v>
      </c>
      <c r="G24" s="5">
        <v>0</v>
      </c>
      <c r="H24" s="5">
        <v>61.506300000000003</v>
      </c>
      <c r="I24" s="5">
        <v>-149.82679999999999</v>
      </c>
      <c r="J24" s="5"/>
    </row>
    <row r="25" spans="1:10" x14ac:dyDescent="0.3">
      <c r="A25" t="s">
        <v>24</v>
      </c>
      <c r="B25" s="5">
        <v>3.5087719298245598E-2</v>
      </c>
      <c r="C25" s="5">
        <v>1.7543859649122799E-2</v>
      </c>
      <c r="D25" s="5">
        <v>0.26315789473684198</v>
      </c>
      <c r="E25" s="5">
        <v>8.7719298245614002E-2</v>
      </c>
      <c r="F25" s="5">
        <v>0.59649122807017496</v>
      </c>
      <c r="G25" s="5">
        <v>0</v>
      </c>
      <c r="H25" s="5">
        <v>62.365099999999998</v>
      </c>
      <c r="I25" s="5">
        <v>-151.2544</v>
      </c>
      <c r="J25" s="5"/>
    </row>
    <row r="26" spans="1:10" x14ac:dyDescent="0.3">
      <c r="A26" t="s">
        <v>25</v>
      </c>
      <c r="B26" s="5">
        <v>0.160714285714286</v>
      </c>
      <c r="C26" s="5">
        <v>1.7857142857142901E-2</v>
      </c>
      <c r="D26" s="5">
        <v>0.46428571428571402</v>
      </c>
      <c r="E26" s="5">
        <v>1.7857142857142901E-2</v>
      </c>
      <c r="F26" s="5">
        <v>0.33928571428571402</v>
      </c>
      <c r="G26" s="5">
        <v>0</v>
      </c>
      <c r="H26" s="5">
        <v>60.868000000000002</v>
      </c>
      <c r="I26" s="5">
        <v>-150.29319999999998</v>
      </c>
      <c r="J26" s="5"/>
    </row>
    <row r="27" spans="1:10" x14ac:dyDescent="0.3">
      <c r="A27" t="s">
        <v>26</v>
      </c>
      <c r="B27" s="5">
        <v>8.3333333333333301E-2</v>
      </c>
      <c r="C27" s="5">
        <v>2.0833333333333301E-2</v>
      </c>
      <c r="D27" s="5">
        <v>0.25</v>
      </c>
      <c r="E27" s="5">
        <v>4.1666666666666699E-2</v>
      </c>
      <c r="F27" s="5">
        <v>0.60416666666666696</v>
      </c>
      <c r="G27" s="5">
        <v>0</v>
      </c>
      <c r="H27" s="5">
        <v>58.940350000000002</v>
      </c>
      <c r="I27" s="5">
        <v>-160.21549999999999</v>
      </c>
      <c r="J27" s="5"/>
    </row>
    <row r="28" spans="1:10" x14ac:dyDescent="0.3">
      <c r="A28" t="s">
        <v>27</v>
      </c>
      <c r="B28" s="5">
        <v>0.214285714285714</v>
      </c>
      <c r="C28" s="5">
        <v>0.26785714285714302</v>
      </c>
      <c r="D28" s="5">
        <v>5.3571428571428603E-2</v>
      </c>
      <c r="E28" s="5">
        <v>1.7857142857142901E-2</v>
      </c>
      <c r="F28" s="5">
        <v>0.44642857142857101</v>
      </c>
      <c r="G28" s="5">
        <v>0</v>
      </c>
      <c r="H28" s="5">
        <v>64.739999999999995</v>
      </c>
      <c r="I28" s="5">
        <v>-161.88800000000001</v>
      </c>
      <c r="J28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workbookViewId="0">
      <selection activeCell="F15" sqref="F15"/>
    </sheetView>
  </sheetViews>
  <sheetFormatPr defaultRowHeight="14.4" x14ac:dyDescent="0.3"/>
  <cols>
    <col min="1" max="1" width="32.44140625" bestFit="1" customWidth="1"/>
    <col min="2" max="2" width="8.6640625" bestFit="1" customWidth="1"/>
    <col min="12" max="12" width="21.88671875" bestFit="1" customWidth="1"/>
  </cols>
  <sheetData>
    <row r="1" spans="1:14" x14ac:dyDescent="0.3">
      <c r="A1" t="s">
        <v>0</v>
      </c>
      <c r="B1" t="s">
        <v>34</v>
      </c>
      <c r="C1" t="s">
        <v>2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L1" s="3"/>
      <c r="M1" s="4"/>
      <c r="N1" s="3"/>
    </row>
    <row r="2" spans="1:14" x14ac:dyDescent="0.3">
      <c r="A2" t="s">
        <v>3</v>
      </c>
      <c r="B2">
        <v>9</v>
      </c>
      <c r="C2">
        <v>61.064799999999998</v>
      </c>
      <c r="D2">
        <v>-159.18299999999999</v>
      </c>
      <c r="E2">
        <f>C2+G2</f>
        <v>61.564799999999998</v>
      </c>
      <c r="F2">
        <f>D2+H2</f>
        <v>-159.18299999999999</v>
      </c>
      <c r="G2">
        <v>0.5</v>
      </c>
      <c r="H2">
        <v>0</v>
      </c>
      <c r="L2" s="3"/>
      <c r="M2" s="4"/>
      <c r="N2" s="3"/>
    </row>
    <row r="3" spans="1:14" x14ac:dyDescent="0.3">
      <c r="A3" t="s">
        <v>4</v>
      </c>
      <c r="B3">
        <v>4</v>
      </c>
      <c r="C3">
        <v>62.680999999999997</v>
      </c>
      <c r="D3">
        <v>-160.214</v>
      </c>
      <c r="E3">
        <f t="shared" ref="E3:E27" si="0">C3+G3</f>
        <v>63.180999999999997</v>
      </c>
      <c r="F3">
        <f t="shared" ref="F3:F27" si="1">D3+H3</f>
        <v>-160.214</v>
      </c>
      <c r="G3">
        <v>0.5</v>
      </c>
      <c r="H3">
        <v>0</v>
      </c>
      <c r="L3" s="3"/>
      <c r="M3" s="4"/>
      <c r="N3" s="3"/>
    </row>
    <row r="4" spans="1:14" x14ac:dyDescent="0.3">
      <c r="A4" t="s">
        <v>5</v>
      </c>
      <c r="B4">
        <v>13</v>
      </c>
      <c r="C4">
        <v>59.694600000000001</v>
      </c>
      <c r="D4">
        <v>-161.87960000000001</v>
      </c>
      <c r="E4">
        <f t="shared" si="0"/>
        <v>60.044600000000003</v>
      </c>
      <c r="F4">
        <f t="shared" si="1"/>
        <v>-160.37960000000001</v>
      </c>
      <c r="G4">
        <v>0.35</v>
      </c>
      <c r="H4">
        <v>1.5</v>
      </c>
      <c r="L4" s="3"/>
      <c r="M4" s="4"/>
      <c r="N4" s="3"/>
    </row>
    <row r="5" spans="1:14" x14ac:dyDescent="0.3">
      <c r="A5" t="s">
        <v>6</v>
      </c>
      <c r="B5">
        <v>1</v>
      </c>
      <c r="C5">
        <v>61.866999999999997</v>
      </c>
      <c r="D5">
        <v>-134.917</v>
      </c>
      <c r="E5">
        <f t="shared" si="0"/>
        <v>62.366999999999997</v>
      </c>
      <c r="F5">
        <f t="shared" si="1"/>
        <v>-134.917</v>
      </c>
      <c r="G5">
        <v>0.5</v>
      </c>
      <c r="H5">
        <v>0</v>
      </c>
      <c r="L5" s="3"/>
      <c r="M5" s="4"/>
      <c r="N5" s="3"/>
    </row>
    <row r="6" spans="1:14" x14ac:dyDescent="0.3">
      <c r="A6" t="s">
        <v>7</v>
      </c>
      <c r="B6">
        <v>21</v>
      </c>
      <c r="C6">
        <v>61.199800000000003</v>
      </c>
      <c r="D6">
        <v>-151.66050000000001</v>
      </c>
      <c r="E6">
        <f t="shared" si="0"/>
        <v>60.549800000000005</v>
      </c>
      <c r="F6">
        <f t="shared" si="1"/>
        <v>-151.66050000000001</v>
      </c>
      <c r="G6">
        <v>-0.65</v>
      </c>
      <c r="H6">
        <v>0</v>
      </c>
      <c r="M6" s="1"/>
    </row>
    <row r="7" spans="1:14" x14ac:dyDescent="0.3">
      <c r="A7" t="s">
        <v>8</v>
      </c>
      <c r="B7">
        <v>25</v>
      </c>
      <c r="C7">
        <v>61.620899999999999</v>
      </c>
      <c r="D7">
        <v>-151.76300000000001</v>
      </c>
      <c r="E7">
        <f t="shared" si="0"/>
        <v>62.2209</v>
      </c>
      <c r="F7">
        <f t="shared" si="1"/>
        <v>-152.51300000000001</v>
      </c>
      <c r="G7">
        <v>0.6</v>
      </c>
      <c r="H7">
        <v>-0.75</v>
      </c>
      <c r="M7" s="1"/>
    </row>
    <row r="8" spans="1:14" x14ac:dyDescent="0.3">
      <c r="A8" t="s">
        <v>9</v>
      </c>
      <c r="B8">
        <v>7</v>
      </c>
      <c r="C8">
        <v>61.897500000000001</v>
      </c>
      <c r="D8">
        <v>-157.71350000000001</v>
      </c>
      <c r="E8">
        <f t="shared" si="0"/>
        <v>62.397500000000001</v>
      </c>
      <c r="F8">
        <f t="shared" si="1"/>
        <v>-157.71350000000001</v>
      </c>
      <c r="G8">
        <v>0.5</v>
      </c>
      <c r="H8">
        <v>0</v>
      </c>
      <c r="M8" s="1"/>
    </row>
    <row r="9" spans="1:14" x14ac:dyDescent="0.3">
      <c r="A9" t="s">
        <v>10</v>
      </c>
      <c r="B9">
        <v>14</v>
      </c>
      <c r="C9">
        <v>59.253540000000001</v>
      </c>
      <c r="D9">
        <v>-161.36070000000001</v>
      </c>
      <c r="E9">
        <f t="shared" si="0"/>
        <v>58.753540000000001</v>
      </c>
      <c r="F9">
        <f t="shared" si="1"/>
        <v>-161.36070000000001</v>
      </c>
      <c r="G9">
        <v>-0.5</v>
      </c>
      <c r="H9">
        <v>0</v>
      </c>
      <c r="M9" s="1"/>
    </row>
    <row r="10" spans="1:14" x14ac:dyDescent="0.3">
      <c r="A10" t="s">
        <v>11</v>
      </c>
      <c r="B10">
        <v>16</v>
      </c>
      <c r="C10">
        <v>59.178449999999998</v>
      </c>
      <c r="D10">
        <v>-158.05840000000001</v>
      </c>
      <c r="E10">
        <f t="shared" si="0"/>
        <v>59.678449999999998</v>
      </c>
      <c r="F10">
        <f t="shared" si="1"/>
        <v>-158.05840000000001</v>
      </c>
      <c r="G10">
        <v>0.5</v>
      </c>
      <c r="H10">
        <v>0</v>
      </c>
      <c r="M10" s="1"/>
    </row>
    <row r="11" spans="1:14" x14ac:dyDescent="0.3">
      <c r="A11" t="s">
        <v>12</v>
      </c>
      <c r="B11">
        <v>12</v>
      </c>
      <c r="C11">
        <v>59.749499999999998</v>
      </c>
      <c r="D11">
        <v>-161.92740000000001</v>
      </c>
      <c r="E11">
        <f t="shared" si="0"/>
        <v>59.149499999999996</v>
      </c>
      <c r="F11">
        <f t="shared" si="1"/>
        <v>-162.62739999999999</v>
      </c>
      <c r="G11">
        <v>-0.6</v>
      </c>
      <c r="H11">
        <v>-0.7</v>
      </c>
      <c r="M11" s="1"/>
    </row>
    <row r="12" spans="1:14" x14ac:dyDescent="0.3">
      <c r="A12" t="s">
        <v>13</v>
      </c>
      <c r="B12">
        <v>2</v>
      </c>
      <c r="C12">
        <v>64.759169999999997</v>
      </c>
      <c r="D12">
        <v>-149.96559999999999</v>
      </c>
      <c r="E12">
        <f t="shared" si="0"/>
        <v>65.259169999999997</v>
      </c>
      <c r="F12">
        <f t="shared" si="1"/>
        <v>-149.96559999999999</v>
      </c>
      <c r="G12">
        <v>0.5</v>
      </c>
      <c r="H12">
        <v>0</v>
      </c>
      <c r="M12" s="1"/>
    </row>
    <row r="13" spans="1:14" x14ac:dyDescent="0.3">
      <c r="A13" t="s">
        <v>14</v>
      </c>
      <c r="B13">
        <v>19</v>
      </c>
      <c r="C13">
        <v>57.564999999999998</v>
      </c>
      <c r="D13">
        <v>-154.37690000000001</v>
      </c>
      <c r="E13">
        <f t="shared" si="0"/>
        <v>58.064999999999998</v>
      </c>
      <c r="F13">
        <f t="shared" si="1"/>
        <v>-154.37690000000001</v>
      </c>
      <c r="G13">
        <v>0.5</v>
      </c>
      <c r="H13">
        <v>0</v>
      </c>
      <c r="M13" s="1"/>
    </row>
    <row r="14" spans="1:14" x14ac:dyDescent="0.3">
      <c r="A14" t="s">
        <v>15</v>
      </c>
      <c r="B14">
        <v>10</v>
      </c>
      <c r="C14">
        <v>60.857320000000001</v>
      </c>
      <c r="D14">
        <v>-161.23920000000001</v>
      </c>
      <c r="E14">
        <f t="shared" si="0"/>
        <v>61.457320000000003</v>
      </c>
      <c r="F14">
        <f t="shared" si="1"/>
        <v>-160.53920000000002</v>
      </c>
      <c r="G14">
        <v>0.6</v>
      </c>
      <c r="H14">
        <v>0.7</v>
      </c>
      <c r="M14" s="1"/>
    </row>
    <row r="15" spans="1:14" x14ac:dyDescent="0.3">
      <c r="A15" t="s">
        <v>16</v>
      </c>
      <c r="B15">
        <v>8</v>
      </c>
      <c r="C15">
        <v>60.841000000000001</v>
      </c>
      <c r="D15">
        <v>-157.846</v>
      </c>
      <c r="E15">
        <f t="shared" si="0"/>
        <v>61.341000000000001</v>
      </c>
      <c r="F15">
        <f t="shared" si="1"/>
        <v>-157.846</v>
      </c>
      <c r="G15">
        <v>0.5</v>
      </c>
      <c r="H15">
        <v>0</v>
      </c>
      <c r="M15" s="1"/>
    </row>
    <row r="16" spans="1:14" x14ac:dyDescent="0.3">
      <c r="A16" t="s">
        <v>17</v>
      </c>
      <c r="B16">
        <v>18</v>
      </c>
      <c r="C16">
        <v>59.935000000000002</v>
      </c>
      <c r="D16">
        <v>-156.42699999999999</v>
      </c>
      <c r="E16">
        <f t="shared" si="0"/>
        <v>60.635000000000005</v>
      </c>
      <c r="F16">
        <f t="shared" si="1"/>
        <v>-156.52699999999999</v>
      </c>
      <c r="G16">
        <v>0.7</v>
      </c>
      <c r="H16">
        <v>-0.1</v>
      </c>
      <c r="M16" s="1"/>
    </row>
    <row r="17" spans="1:13" x14ac:dyDescent="0.3">
      <c r="A17" t="s">
        <v>18</v>
      </c>
      <c r="B17">
        <v>11</v>
      </c>
      <c r="C17">
        <v>60.812899999999999</v>
      </c>
      <c r="D17">
        <v>-161.4511</v>
      </c>
      <c r="E17">
        <f t="shared" si="0"/>
        <v>61.312899999999999</v>
      </c>
      <c r="F17">
        <f t="shared" si="1"/>
        <v>-162.15109999999999</v>
      </c>
      <c r="G17">
        <v>0.5</v>
      </c>
      <c r="H17">
        <v>-0.7</v>
      </c>
      <c r="M17" s="1"/>
    </row>
    <row r="18" spans="1:13" x14ac:dyDescent="0.3">
      <c r="A18" t="s">
        <v>35</v>
      </c>
      <c r="B18">
        <v>27</v>
      </c>
      <c r="C18">
        <v>56.086939999999998</v>
      </c>
      <c r="D18">
        <v>-131.05670000000001</v>
      </c>
      <c r="E18">
        <f t="shared" si="0"/>
        <v>56.586939999999998</v>
      </c>
      <c r="F18">
        <f t="shared" si="1"/>
        <v>-131.05670000000001</v>
      </c>
      <c r="G18">
        <v>0.5</v>
      </c>
      <c r="H18">
        <v>0</v>
      </c>
      <c r="M18" s="1"/>
    </row>
    <row r="19" spans="1:13" x14ac:dyDescent="0.3">
      <c r="A19" t="s">
        <v>19</v>
      </c>
      <c r="B19">
        <v>20</v>
      </c>
      <c r="C19">
        <v>62.181669999999997</v>
      </c>
      <c r="D19">
        <v>-149.9539</v>
      </c>
      <c r="E19">
        <f t="shared" si="0"/>
        <v>62.681669999999997</v>
      </c>
      <c r="F19">
        <f t="shared" si="1"/>
        <v>-149.9539</v>
      </c>
      <c r="G19">
        <v>0.5</v>
      </c>
      <c r="H19">
        <v>0</v>
      </c>
      <c r="M19" s="1"/>
    </row>
    <row r="20" spans="1:13" x14ac:dyDescent="0.3">
      <c r="A20" t="s">
        <v>20</v>
      </c>
      <c r="B20">
        <v>6</v>
      </c>
      <c r="C20">
        <v>61.0989</v>
      </c>
      <c r="D20">
        <v>-153.84739999999999</v>
      </c>
      <c r="E20">
        <f t="shared" si="0"/>
        <v>61.5989</v>
      </c>
      <c r="F20">
        <f t="shared" si="1"/>
        <v>-153.84739999999999</v>
      </c>
      <c r="G20">
        <v>0.5</v>
      </c>
      <c r="H20">
        <v>0</v>
      </c>
      <c r="M20" s="1"/>
    </row>
    <row r="21" spans="1:13" x14ac:dyDescent="0.3">
      <c r="A21" t="s">
        <v>21</v>
      </c>
      <c r="B21">
        <v>26</v>
      </c>
      <c r="C21">
        <v>59.45167</v>
      </c>
      <c r="D21">
        <v>-135.32249999999999</v>
      </c>
      <c r="E21">
        <f t="shared" si="0"/>
        <v>59.95167</v>
      </c>
      <c r="F21">
        <f t="shared" si="1"/>
        <v>-135.32249999999999</v>
      </c>
      <c r="G21">
        <v>0.5</v>
      </c>
      <c r="H21">
        <v>0</v>
      </c>
      <c r="M21" s="1"/>
    </row>
    <row r="22" spans="1:13" x14ac:dyDescent="0.3">
      <c r="A22" t="s">
        <v>22</v>
      </c>
      <c r="B22">
        <v>17</v>
      </c>
      <c r="C22">
        <v>59.684229999999999</v>
      </c>
      <c r="D22">
        <v>-156.16810000000001</v>
      </c>
      <c r="E22">
        <f t="shared" si="0"/>
        <v>59.984229999999997</v>
      </c>
      <c r="F22">
        <f t="shared" si="1"/>
        <v>-155.3681</v>
      </c>
      <c r="G22">
        <v>0.3</v>
      </c>
      <c r="H22">
        <v>0.8</v>
      </c>
      <c r="M22" s="1"/>
    </row>
    <row r="23" spans="1:13" x14ac:dyDescent="0.3">
      <c r="A23" t="s">
        <v>23</v>
      </c>
      <c r="B23">
        <v>22</v>
      </c>
      <c r="C23">
        <v>61.506300000000003</v>
      </c>
      <c r="D23">
        <v>-150.82679999999999</v>
      </c>
      <c r="E23">
        <f t="shared" si="0"/>
        <v>61.506300000000003</v>
      </c>
      <c r="F23">
        <f t="shared" si="1"/>
        <v>-148.82679999999999</v>
      </c>
      <c r="G23">
        <v>0</v>
      </c>
      <c r="H23">
        <v>2</v>
      </c>
      <c r="M23" s="1"/>
    </row>
    <row r="24" spans="1:13" x14ac:dyDescent="0.3">
      <c r="A24" t="s">
        <v>24</v>
      </c>
      <c r="B24">
        <v>23</v>
      </c>
      <c r="C24">
        <v>61.615099999999998</v>
      </c>
      <c r="D24">
        <v>-151.15440000000001</v>
      </c>
      <c r="E24">
        <f t="shared" si="0"/>
        <v>62.865099999999998</v>
      </c>
      <c r="F24">
        <f t="shared" si="1"/>
        <v>-151.2544</v>
      </c>
      <c r="G24">
        <v>1.25</v>
      </c>
      <c r="H24">
        <v>-0.1</v>
      </c>
      <c r="M24" s="1"/>
    </row>
    <row r="25" spans="1:13" x14ac:dyDescent="0.3">
      <c r="A25" t="s">
        <v>25</v>
      </c>
      <c r="B25">
        <v>24</v>
      </c>
      <c r="C25">
        <v>61.488</v>
      </c>
      <c r="D25">
        <v>-151.0932</v>
      </c>
      <c r="E25">
        <f t="shared" si="0"/>
        <v>60.868000000000002</v>
      </c>
      <c r="F25">
        <f t="shared" si="1"/>
        <v>-149.29319999999998</v>
      </c>
      <c r="G25">
        <v>-0.62</v>
      </c>
      <c r="H25">
        <v>1.8</v>
      </c>
      <c r="M25" s="1"/>
    </row>
    <row r="26" spans="1:13" x14ac:dyDescent="0.3">
      <c r="A26" t="s">
        <v>26</v>
      </c>
      <c r="B26">
        <v>15</v>
      </c>
      <c r="C26">
        <v>59.090350000000001</v>
      </c>
      <c r="D26">
        <v>-160.3655</v>
      </c>
      <c r="E26">
        <f t="shared" si="0"/>
        <v>58.440350000000002</v>
      </c>
      <c r="F26">
        <f t="shared" si="1"/>
        <v>-160.21549999999999</v>
      </c>
      <c r="G26">
        <v>-0.65</v>
      </c>
      <c r="H26">
        <v>0.15</v>
      </c>
      <c r="M26" s="1"/>
    </row>
    <row r="27" spans="1:13" x14ac:dyDescent="0.3">
      <c r="A27" t="s">
        <v>27</v>
      </c>
      <c r="B27">
        <v>5</v>
      </c>
      <c r="C27">
        <v>64.739999999999995</v>
      </c>
      <c r="D27">
        <v>-161.88800000000001</v>
      </c>
      <c r="E27">
        <f t="shared" si="0"/>
        <v>65.239999999999995</v>
      </c>
      <c r="F27">
        <f t="shared" si="1"/>
        <v>-161.88800000000001</v>
      </c>
      <c r="G27">
        <v>0.5</v>
      </c>
      <c r="H27">
        <v>0</v>
      </c>
      <c r="M27" s="1"/>
    </row>
    <row r="28" spans="1:13" x14ac:dyDescent="0.3">
      <c r="A28" t="s">
        <v>36</v>
      </c>
      <c r="B28">
        <v>3</v>
      </c>
      <c r="C28">
        <v>62.79</v>
      </c>
      <c r="D28">
        <v>-164.81</v>
      </c>
      <c r="E28">
        <f>C28+G28</f>
        <v>63.29</v>
      </c>
      <c r="F28">
        <f>D28+H28</f>
        <v>-164.81</v>
      </c>
      <c r="G28">
        <v>0.5</v>
      </c>
      <c r="H28">
        <v>0</v>
      </c>
      <c r="L28" s="2"/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Yhap Frequencies</vt:lpstr>
      <vt:lpstr>Label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Garrett.Mckinney</dc:creator>
  <cp:lastModifiedBy>Garrett McKinney</cp:lastModifiedBy>
  <dcterms:created xsi:type="dcterms:W3CDTF">2019-05-24T19:46:49Z</dcterms:created>
  <dcterms:modified xsi:type="dcterms:W3CDTF">2020-05-13T16:24:40Z</dcterms:modified>
</cp:coreProperties>
</file>