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<sst xmlns="http://schemas.openxmlformats.org/spreadsheetml/2006/main" count="51" uniqueCount="47">
  <si>
    <t>Breakdown of special instructions in P-SEAM loader and Module binaries</t>
  </si>
  <si>
    <t>Module</t>
  </si>
  <si>
    <t>version</t>
  </si>
  <si>
    <t>TDX_Module_1.5.01_v0.87</t>
  </si>
  <si>
    <t>binary size 397MB</t>
  </si>
  <si>
    <t>special instructions</t>
  </si>
  <si>
    <t xml:space="preserve">    182 vmread
    155 vmwrite
     83 rdmsr
     44 wrmsr
     23 vmptrld
     13 cpuid
      7 invept
      5 seamops
      4 rdrand
      4 invvpid
      3 vmclear
      2 seamret
      2 rdgsbase
      2 rdfsbase
      1 vmresume
      1 vmlaunch
      1 rdseed
      1 pconfig</t>
  </si>
  <si>
    <t>P-SEAMLDR</t>
  </si>
  <si>
    <t>binary ize 90 MB</t>
  </si>
  <si>
    <t>rdmsr, cpuid, wrmsr, vmread, vmwrite, vmread, rdgsbase, rdfsbase, rdrand, vmclear, seamret</t>
  </si>
  <si>
    <t>loading PSEAM loader</t>
  </si>
  <si>
    <t>seamcall</t>
  </si>
  <si>
    <t xml:space="preserve">special instructions </t>
  </si>
  <si>
    <t>issuing SEAMCALL SEAMLDR_INSTALL</t>
  </si>
  <si>
    <t>per each LP</t>
  </si>
  <si>
    <t>SEAM emvironment</t>
  </si>
  <si>
    <t>LP</t>
  </si>
  <si>
    <t>seAM range</t>
  </si>
  <si>
    <t>size</t>
  </si>
  <si>
    <t>64M</t>
  </si>
  <si>
    <t>range</t>
  </si>
  <si>
    <t>64M -128M</t>
  </si>
  <si>
    <t>half for mod</t>
  </si>
  <si>
    <t>TDMR</t>
  </si>
  <si>
    <t>range 1-2 G</t>
  </si>
  <si>
    <t>Available for TDs</t>
  </si>
  <si>
    <t>32 MB</t>
  </si>
  <si>
    <t>Rest</t>
  </si>
  <si>
    <t>Reserved</t>
  </si>
  <si>
    <t xml:space="preserve">TD </t>
  </si>
  <si>
    <t>5 level SEPT</t>
  </si>
  <si>
    <t>Time for TDX module installation</t>
  </si>
  <si>
    <t>SE: krover_manager's wait for tdx module install: START</t>
  </si>
  <si>
    <t>t0:0x45cb9b7945753 t1:0x45cb9b7a05ef9 cycles:788390</t>
  </si>
  <si>
    <t>LP0</t>
  </si>
  <si>
    <t>t0:0x45cb9b7a5027d t1:0x45cb9b7ab5dfd cycles:416640</t>
  </si>
  <si>
    <t>LP1</t>
  </si>
  <si>
    <t>t0:0x45cb9b7af1b35 t1:0x45cb9b7b5722d cycles:415480</t>
  </si>
  <si>
    <t>LP2</t>
  </si>
  <si>
    <t>t0:0x45cb9b7b8a9cd t1:0x45cb9b7f20527 cycles:3758938</t>
  </si>
  <si>
    <t>LP3</t>
  </si>
  <si>
    <t>mod ins time: 7385398</t>
  </si>
  <si>
    <t>Total time spent at Monitor</t>
  </si>
  <si>
    <t>mili seconds</t>
  </si>
  <si>
    <t>Total for 4 SEAM calls</t>
  </si>
  <si>
    <t>time for platform initialization</t>
  </si>
  <si>
    <t>time for create/build  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</si>
</sst>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color rgb="FF98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2" fontId="4" numFmtId="0" xfId="0" applyFill="1" applyFont="1"/>
    <xf borderId="0" fillId="2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88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  <c r="L1" s="2"/>
      <c r="M1" s="2"/>
      <c r="N1" s="2"/>
    </row>
    <row r="2">
      <c r="B2" s="2" t="s">
        <v>1</v>
      </c>
      <c r="C2" s="2" t="s">
        <v>2</v>
      </c>
      <c r="D2" s="2" t="s">
        <v>3</v>
      </c>
      <c r="E2" s="2"/>
      <c r="F2" s="2"/>
      <c r="G2" s="2"/>
      <c r="H2" s="4" t="s">
        <v>4</v>
      </c>
      <c r="I2" s="2"/>
      <c r="J2" s="5" t="s">
        <v>5</v>
      </c>
      <c r="K2" s="3">
        <v>534.0</v>
      </c>
      <c r="L2" s="2"/>
      <c r="M2" s="2" t="s">
        <v>6</v>
      </c>
      <c r="N2" s="2"/>
    </row>
    <row r="3">
      <c r="B3" s="2" t="s">
        <v>7</v>
      </c>
      <c r="C3" s="2" t="s">
        <v>2</v>
      </c>
      <c r="D3" s="2"/>
      <c r="E3" s="2"/>
      <c r="F3" s="2"/>
      <c r="G3" s="2"/>
      <c r="H3" s="4" t="s">
        <v>8</v>
      </c>
      <c r="I3" s="2"/>
      <c r="J3" s="5" t="s">
        <v>5</v>
      </c>
      <c r="K3" s="3">
        <v>37.0</v>
      </c>
      <c r="L3" s="2"/>
      <c r="M3" s="6" t="s">
        <v>9</v>
      </c>
      <c r="N3" s="2"/>
    </row>
    <row r="4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>
      <c r="B6" s="2" t="s">
        <v>10</v>
      </c>
      <c r="C6" s="2"/>
      <c r="D6" s="2" t="s">
        <v>11</v>
      </c>
      <c r="E6" s="2"/>
      <c r="F6" s="5" t="s">
        <v>12</v>
      </c>
      <c r="G6" s="2"/>
      <c r="H6" s="2"/>
      <c r="I6" s="2"/>
      <c r="J6" s="2"/>
      <c r="K6" s="2"/>
      <c r="L6" s="2"/>
      <c r="M6" s="2"/>
      <c r="N6" s="2"/>
    </row>
    <row r="7">
      <c r="B7" s="2"/>
      <c r="C7" s="2"/>
      <c r="D7" s="2"/>
      <c r="E7" s="2"/>
      <c r="F7" s="3">
        <v>13.0</v>
      </c>
      <c r="G7" s="2"/>
      <c r="H7" s="2"/>
      <c r="I7" s="2"/>
      <c r="J7" s="2"/>
      <c r="K7" s="2"/>
      <c r="L7" s="2"/>
      <c r="M7" s="2"/>
      <c r="N7" s="2"/>
    </row>
    <row r="8">
      <c r="B8" s="2"/>
      <c r="C8" s="2" t="s">
        <v>13</v>
      </c>
      <c r="D8" s="2"/>
      <c r="E8" s="2"/>
      <c r="F8" s="2"/>
      <c r="G8" s="2"/>
      <c r="H8" s="3">
        <v>4.0</v>
      </c>
      <c r="I8" s="2" t="s">
        <v>14</v>
      </c>
      <c r="J8" s="2"/>
      <c r="K8" s="2"/>
      <c r="L8" s="2"/>
      <c r="M8" s="2"/>
      <c r="N8" s="2"/>
    </row>
    <row r="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>
      <c r="B10" s="2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>
      <c r="B11" s="2"/>
      <c r="C11" s="2" t="s">
        <v>16</v>
      </c>
      <c r="D11" s="2"/>
      <c r="E11" s="3">
        <v>4.0</v>
      </c>
      <c r="F11" s="2"/>
      <c r="G11" s="2"/>
      <c r="H11" s="2"/>
      <c r="I11" s="2"/>
      <c r="J11" s="2"/>
      <c r="K11" s="2"/>
      <c r="L11" s="2"/>
      <c r="M11" s="2"/>
      <c r="N11" s="2"/>
    </row>
    <row r="12">
      <c r="B12" s="2"/>
      <c r="C12" s="2" t="s">
        <v>17</v>
      </c>
      <c r="D12" s="2"/>
      <c r="E12" s="2" t="s">
        <v>18</v>
      </c>
      <c r="F12" s="2" t="s">
        <v>19</v>
      </c>
      <c r="G12" s="2"/>
      <c r="H12" s="2" t="s">
        <v>20</v>
      </c>
      <c r="I12" s="2" t="s">
        <v>21</v>
      </c>
      <c r="J12" s="2" t="s">
        <v>22</v>
      </c>
      <c r="K12" s="2"/>
      <c r="L12" s="2"/>
      <c r="M12" s="2"/>
      <c r="N12" s="2"/>
    </row>
    <row r="13">
      <c r="B13" s="2"/>
      <c r="C13" s="2" t="s">
        <v>23</v>
      </c>
      <c r="D13" s="2"/>
      <c r="E13" s="2"/>
      <c r="F13" s="2"/>
      <c r="G13" s="2"/>
      <c r="H13" s="2" t="s">
        <v>24</v>
      </c>
      <c r="I13" s="2"/>
      <c r="J13" s="2"/>
      <c r="K13" s="2"/>
      <c r="L13" s="2"/>
      <c r="M13" s="2"/>
      <c r="N13" s="2"/>
    </row>
    <row r="14">
      <c r="B14" s="2"/>
      <c r="C14" s="2" t="s">
        <v>25</v>
      </c>
      <c r="D14" s="2"/>
      <c r="E14" s="2"/>
      <c r="F14" s="2" t="s">
        <v>26</v>
      </c>
      <c r="G14" s="2"/>
      <c r="H14" s="2"/>
      <c r="I14" s="2"/>
      <c r="J14" s="2"/>
      <c r="K14" s="2"/>
      <c r="L14" s="2"/>
      <c r="M14" s="2"/>
      <c r="N14" s="2"/>
    </row>
    <row r="15">
      <c r="B15" s="2"/>
      <c r="C15" s="2" t="s">
        <v>27</v>
      </c>
      <c r="D15" s="2"/>
      <c r="E15" s="2"/>
      <c r="F15" s="2" t="s">
        <v>28</v>
      </c>
      <c r="G15" s="2"/>
      <c r="H15" s="2"/>
      <c r="I15" s="2"/>
      <c r="J15" s="2"/>
      <c r="K15" s="2"/>
      <c r="L15" s="2"/>
      <c r="M15" s="2"/>
      <c r="N15" s="2"/>
    </row>
    <row r="16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>
      <c r="B17" s="2" t="s">
        <v>29</v>
      </c>
      <c r="C17" s="2" t="s">
        <v>30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>
      <c r="A21" s="9"/>
      <c r="B21" s="2"/>
      <c r="C21" s="2"/>
      <c r="D21" s="2"/>
      <c r="E21" s="2"/>
      <c r="F21" s="2"/>
      <c r="G21" s="2"/>
      <c r="H21" s="2"/>
    </row>
    <row r="22">
      <c r="A22" s="2"/>
      <c r="B22" s="10" t="s">
        <v>31</v>
      </c>
      <c r="C22" s="2"/>
      <c r="D22" s="2"/>
      <c r="E22" s="2"/>
      <c r="F22" s="2"/>
      <c r="G22" s="2"/>
      <c r="H22" s="2"/>
    </row>
    <row r="23">
      <c r="A23" s="2"/>
      <c r="B23" s="2" t="s">
        <v>32</v>
      </c>
      <c r="C23" s="2"/>
      <c r="D23" s="2"/>
      <c r="E23" s="2"/>
      <c r="F23" s="2"/>
      <c r="G23" s="2"/>
      <c r="H23" s="2"/>
    </row>
    <row r="24">
      <c r="A24" s="2"/>
      <c r="B24" s="2" t="s">
        <v>33</v>
      </c>
      <c r="C24" s="2"/>
      <c r="D24" s="2"/>
      <c r="E24" s="2"/>
      <c r="F24" s="2" t="s">
        <v>34</v>
      </c>
      <c r="G24" s="3">
        <v>416640.0</v>
      </c>
      <c r="H24" s="2"/>
    </row>
    <row r="25">
      <c r="A25" s="2"/>
      <c r="B25" s="2" t="s">
        <v>35</v>
      </c>
      <c r="C25" s="2"/>
      <c r="D25" s="2"/>
      <c r="E25" s="2"/>
      <c r="F25" s="2" t="s">
        <v>36</v>
      </c>
      <c r="G25" s="3">
        <v>416640.0</v>
      </c>
      <c r="H25" s="2"/>
    </row>
    <row r="26">
      <c r="A26" s="2"/>
      <c r="B26" s="2" t="s">
        <v>37</v>
      </c>
      <c r="C26" s="2"/>
      <c r="D26" s="2"/>
      <c r="E26" s="2"/>
      <c r="F26" s="2" t="s">
        <v>38</v>
      </c>
      <c r="G26" s="3">
        <v>415480.0</v>
      </c>
      <c r="H26" s="2"/>
    </row>
    <row r="27">
      <c r="A27" s="2"/>
      <c r="B27" s="2" t="s">
        <v>39</v>
      </c>
      <c r="C27" s="2"/>
      <c r="D27" s="2"/>
      <c r="E27" s="2"/>
      <c r="F27" s="2" t="s">
        <v>40</v>
      </c>
      <c r="G27" s="3">
        <v>3758938.0</v>
      </c>
      <c r="H27" s="2"/>
    </row>
    <row r="28">
      <c r="A28" s="2"/>
      <c r="B28" s="2" t="s">
        <v>41</v>
      </c>
      <c r="C28" s="2"/>
      <c r="D28" s="2"/>
      <c r="E28" s="2"/>
      <c r="F28" s="2"/>
      <c r="G28" s="2"/>
      <c r="H28" s="2"/>
    </row>
    <row r="29">
      <c r="A29" s="2"/>
      <c r="B29" s="2"/>
      <c r="C29" s="2"/>
      <c r="D29" s="2"/>
      <c r="E29" s="2"/>
      <c r="F29" s="2"/>
      <c r="G29" s="2"/>
      <c r="H29" s="2"/>
    </row>
    <row r="30">
      <c r="A30" s="2"/>
      <c r="B30" s="5" t="s">
        <v>42</v>
      </c>
      <c r="C30" s="2"/>
      <c r="D30" s="3">
        <v>7385398.0</v>
      </c>
      <c r="E30" s="11">
        <f t="shared" ref="E30:E31" si="1">0.0005*D30/1000</f>
        <v>3.692699</v>
      </c>
      <c r="F30" s="4" t="s">
        <v>43</v>
      </c>
      <c r="G30" s="2"/>
      <c r="H30" s="2"/>
    </row>
    <row r="31">
      <c r="A31" s="2"/>
      <c r="B31" s="2" t="s">
        <v>44</v>
      </c>
      <c r="C31" s="2"/>
      <c r="D31" s="3">
        <f>sum(G24:G27)</f>
        <v>5007698</v>
      </c>
      <c r="E31" s="3">
        <f t="shared" si="1"/>
        <v>2.503849</v>
      </c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>
      <c r="A33" s="2"/>
      <c r="B33" s="10" t="s">
        <v>45</v>
      </c>
      <c r="C33" s="2"/>
      <c r="D33" s="3">
        <v>2.4362841E8</v>
      </c>
      <c r="E33" s="11">
        <f t="shared" ref="E33:E34" si="2">D33*0.0005/1000</f>
        <v>121.814205</v>
      </c>
      <c r="F33" s="4" t="s">
        <v>43</v>
      </c>
      <c r="G33" s="2"/>
      <c r="H33" s="2"/>
    </row>
    <row r="34">
      <c r="A34" s="2"/>
      <c r="B34" s="10" t="s">
        <v>46</v>
      </c>
      <c r="C34" s="2"/>
      <c r="D34" s="3">
        <v>8.486484E7</v>
      </c>
      <c r="E34" s="11">
        <f t="shared" si="2"/>
        <v>42.43242</v>
      </c>
      <c r="F34" s="4" t="s">
        <v>43</v>
      </c>
      <c r="G34" s="2"/>
      <c r="H34" s="2"/>
    </row>
    <row r="35">
      <c r="A35" s="2"/>
      <c r="B35" s="2"/>
      <c r="C35" s="2"/>
      <c r="D35" s="2"/>
      <c r="E35" s="2"/>
      <c r="F35" s="2"/>
      <c r="G35" s="2"/>
      <c r="H35" s="2"/>
    </row>
  </sheetData>
  <drawing r:id="rId1"/>
</worksheet>
</file>