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<sst xmlns="http://schemas.openxmlformats.org/spreadsheetml/2006/main" count="31" uniqueCount="31">
  <si>
    <t>API call</t>
  </si>
  <si>
    <t>NE - Natively executted Instructions</t>
  </si>
  <si>
    <t>SIE</t>
  </si>
  <si>
    <t>total IE - Interpreted Insructions</t>
  </si>
  <si>
    <t>Tot ins</t>
  </si>
  <si>
    <t>time in cpu cycles</t>
  </si>
  <si>
    <t>Total Execution Time (ms)</t>
  </si>
  <si>
    <t>cost per ins (us)</t>
  </si>
  <si>
    <t>Total number of calls to Z3</t>
  </si>
  <si>
    <t>z3 time - Time spent at constraint solver</t>
  </si>
  <si>
    <t>Number of special instructions encountered</t>
  </si>
  <si>
    <t>TDH_SYS_INIT</t>
  </si>
  <si>
    <t>TDH_SYS_LP_INIT</t>
  </si>
  <si>
    <t>TDH_SYS_CONFIG</t>
  </si>
  <si>
    <t>TDH_SYS_KEY_CONFIG</t>
  </si>
  <si>
    <t>TDH_SYS_TDMR_INIT</t>
  </si>
  <si>
    <t>TDH_MNG_CREATE</t>
  </si>
  <si>
    <t>TDH_SYS_INFO</t>
  </si>
  <si>
    <t>TDH_VP_INIT</t>
  </si>
  <si>
    <t>TDH_MEM_SEPT_ADD</t>
  </si>
  <si>
    <t>TDH_VP_ENTER</t>
  </si>
  <si>
    <t>TDH_SERVTD_BIND</t>
  </si>
  <si>
    <t>TDH_SERVTD_PREBIND</t>
  </si>
  <si>
    <t>TDG_MEM_PAGE_ATTR_RD</t>
  </si>
  <si>
    <t>TDG_MEM_PAGE_ATTR_WR</t>
  </si>
  <si>
    <t>TDG_MEM_PAGE_ACCEPT</t>
  </si>
  <si>
    <t>TDG_MR_REPORT</t>
  </si>
  <si>
    <t>TDG_SYS_RD</t>
  </si>
  <si>
    <t>TDG_SYS_RD_ALL</t>
  </si>
  <si>
    <t>TDG_VM_READ</t>
  </si>
  <si>
    <t>TDG_VP_INVEPT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</si>
</sst>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7" max="7" width="14.5"/>
    <col customWidth="1" min="8" max="8" width="14.38"/>
  </cols>
  <sheetData>
    <row r="2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3" t="s">
        <v>5</v>
      </c>
      <c r="G2" s="2" t="s">
        <v>6</v>
      </c>
      <c r="H2" s="1" t="s">
        <v>7</v>
      </c>
      <c r="I2" s="2" t="s">
        <v>8</v>
      </c>
      <c r="J2" s="2" t="s">
        <v>9</v>
      </c>
      <c r="K2" s="2" t="s">
        <v>10</v>
      </c>
      <c r="L2" s="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11</v>
      </c>
      <c r="B3" s="6">
        <v>961.0</v>
      </c>
      <c r="C3" s="6">
        <v>5.0</v>
      </c>
      <c r="D3" s="6">
        <f t="shared" ref="D3:D22" si="1">E3-B3</f>
        <v>353</v>
      </c>
      <c r="E3" s="6">
        <v>1314.0</v>
      </c>
      <c r="F3" s="6">
        <v>8.9050578E7</v>
      </c>
      <c r="G3" s="6">
        <f t="shared" ref="G3:G22" si="2">0.0005*F3/1000</f>
        <v>44.525289</v>
      </c>
      <c r="H3" s="6">
        <f t="shared" ref="H3:H22" si="3">G3/E3*1000</f>
        <v>33.88530365</v>
      </c>
      <c r="I3" s="6">
        <v>1.0</v>
      </c>
      <c r="J3" s="6">
        <v>2460578.0</v>
      </c>
      <c r="K3" s="6">
        <v>26.0</v>
      </c>
      <c r="L3" s="5"/>
    </row>
    <row r="4">
      <c r="A4" s="5" t="s">
        <v>12</v>
      </c>
      <c r="B4" s="6">
        <v>1653.0</v>
      </c>
      <c r="C4" s="6">
        <v>8.0</v>
      </c>
      <c r="D4" s="6">
        <f t="shared" si="1"/>
        <v>649</v>
      </c>
      <c r="E4" s="6">
        <v>2302.0</v>
      </c>
      <c r="F4" s="6">
        <v>1.93841416E8</v>
      </c>
      <c r="G4" s="6">
        <f t="shared" si="2"/>
        <v>96.920708</v>
      </c>
      <c r="H4" s="6">
        <f t="shared" si="3"/>
        <v>42.10282711</v>
      </c>
      <c r="I4" s="6">
        <v>5.0</v>
      </c>
      <c r="J4" s="6">
        <v>4257274.0</v>
      </c>
      <c r="K4" s="6">
        <v>11.0</v>
      </c>
      <c r="L4" s="5"/>
    </row>
    <row r="5">
      <c r="A5" s="5" t="s">
        <v>13</v>
      </c>
      <c r="B5" s="6">
        <v>2809.0</v>
      </c>
      <c r="C5" s="6">
        <v>17.0</v>
      </c>
      <c r="D5" s="6">
        <f t="shared" si="1"/>
        <v>583</v>
      </c>
      <c r="E5" s="6">
        <v>3392.0</v>
      </c>
      <c r="F5" s="6">
        <v>2.8448754E8</v>
      </c>
      <c r="G5" s="6">
        <f t="shared" si="2"/>
        <v>142.24377</v>
      </c>
      <c r="H5" s="6">
        <f t="shared" si="3"/>
        <v>41.9350737</v>
      </c>
      <c r="I5" s="6">
        <v>3.0</v>
      </c>
      <c r="J5" s="6">
        <v>3238860.0</v>
      </c>
      <c r="K5" s="6">
        <v>6.0</v>
      </c>
      <c r="L5" s="5"/>
    </row>
    <row r="6">
      <c r="A6" s="5" t="s">
        <v>14</v>
      </c>
      <c r="B6" s="6">
        <v>480.0</v>
      </c>
      <c r="C6" s="6">
        <v>11.0</v>
      </c>
      <c r="D6" s="6">
        <f t="shared" si="1"/>
        <v>251</v>
      </c>
      <c r="E6" s="6">
        <v>731.0</v>
      </c>
      <c r="F6" s="6">
        <v>1.27714904E8</v>
      </c>
      <c r="G6" s="6">
        <f t="shared" si="2"/>
        <v>63.857452</v>
      </c>
      <c r="H6" s="6">
        <f t="shared" si="3"/>
        <v>87.35629549</v>
      </c>
      <c r="I6" s="6">
        <v>3.0</v>
      </c>
      <c r="J6" s="6">
        <v>3.5773796E7</v>
      </c>
      <c r="K6" s="6">
        <v>7.0</v>
      </c>
      <c r="L6" s="5"/>
    </row>
    <row r="7">
      <c r="A7" s="5" t="s">
        <v>15</v>
      </c>
      <c r="B7" s="6">
        <v>26626.0</v>
      </c>
      <c r="C7" s="6">
        <v>2.0</v>
      </c>
      <c r="D7" s="6">
        <f t="shared" si="1"/>
        <v>6839</v>
      </c>
      <c r="E7" s="6">
        <v>33465.0</v>
      </c>
      <c r="F7" s="6">
        <v>1.887703808E9</v>
      </c>
      <c r="G7" s="6">
        <f t="shared" si="2"/>
        <v>943.851904</v>
      </c>
      <c r="H7" s="6">
        <f t="shared" si="3"/>
        <v>28.20415072</v>
      </c>
      <c r="I7" s="6">
        <v>1.0</v>
      </c>
      <c r="J7" s="6">
        <v>3306766.0</v>
      </c>
      <c r="K7" s="6">
        <v>6.0</v>
      </c>
      <c r="L7" s="5"/>
    </row>
    <row r="8">
      <c r="A8" s="5" t="s">
        <v>16</v>
      </c>
      <c r="B8" s="6">
        <v>2612.0</v>
      </c>
      <c r="C8" s="6">
        <v>19.0</v>
      </c>
      <c r="D8" s="6">
        <f t="shared" si="1"/>
        <v>906</v>
      </c>
      <c r="E8" s="6">
        <v>3518.0</v>
      </c>
      <c r="F8" s="6">
        <v>2.7369911E8</v>
      </c>
      <c r="G8" s="6">
        <f t="shared" si="2"/>
        <v>136.849555</v>
      </c>
      <c r="H8" s="6">
        <f t="shared" si="3"/>
        <v>38.89981666</v>
      </c>
      <c r="I8" s="6">
        <v>3.0</v>
      </c>
      <c r="J8" s="6">
        <v>3387600.0</v>
      </c>
      <c r="K8" s="6">
        <v>10.0</v>
      </c>
      <c r="L8" s="5"/>
    </row>
    <row r="9">
      <c r="A9" s="5" t="s">
        <v>17</v>
      </c>
      <c r="B9" s="6">
        <v>2307.0</v>
      </c>
      <c r="C9" s="6">
        <v>6.0</v>
      </c>
      <c r="D9" s="6">
        <f t="shared" si="1"/>
        <v>402</v>
      </c>
      <c r="E9" s="6">
        <v>2709.0</v>
      </c>
      <c r="F9" s="6">
        <v>3.97205732E8</v>
      </c>
      <c r="G9" s="6">
        <f t="shared" si="2"/>
        <v>198.602866</v>
      </c>
      <c r="H9" s="6">
        <f t="shared" si="3"/>
        <v>73.31224289</v>
      </c>
      <c r="I9" s="6">
        <v>1.0</v>
      </c>
      <c r="J9" s="6">
        <v>1330596.0</v>
      </c>
      <c r="K9" s="6">
        <v>6.0</v>
      </c>
      <c r="L9" s="5"/>
    </row>
    <row r="10">
      <c r="A10" s="5" t="s">
        <v>18</v>
      </c>
      <c r="B10" s="6">
        <v>3652.0</v>
      </c>
      <c r="C10" s="6">
        <v>32.0</v>
      </c>
      <c r="D10" s="6">
        <f t="shared" si="1"/>
        <v>1043</v>
      </c>
      <c r="E10" s="6">
        <v>4695.0</v>
      </c>
      <c r="F10" s="6">
        <v>3.37279566E8</v>
      </c>
      <c r="G10" s="6">
        <f t="shared" si="2"/>
        <v>168.639783</v>
      </c>
      <c r="H10" s="6">
        <f t="shared" si="3"/>
        <v>35.91901661</v>
      </c>
      <c r="I10" s="6">
        <v>0.0</v>
      </c>
      <c r="J10" s="6">
        <v>0.0</v>
      </c>
      <c r="K10" s="6">
        <v>10.0</v>
      </c>
      <c r="L10" s="5"/>
    </row>
    <row r="11">
      <c r="A11" s="5" t="s">
        <v>19</v>
      </c>
      <c r="B11" s="6">
        <v>4915.0</v>
      </c>
      <c r="C11" s="6">
        <v>121.0</v>
      </c>
      <c r="D11" s="6">
        <f t="shared" si="1"/>
        <v>1399</v>
      </c>
      <c r="E11" s="6">
        <v>6314.0</v>
      </c>
      <c r="F11" s="6">
        <v>3.9447596E8</v>
      </c>
      <c r="G11" s="6">
        <f t="shared" si="2"/>
        <v>197.23798</v>
      </c>
      <c r="H11" s="6">
        <f t="shared" si="3"/>
        <v>31.23819766</v>
      </c>
      <c r="I11" s="6">
        <v>41.0</v>
      </c>
      <c r="J11" s="6">
        <v>2.1286578E7</v>
      </c>
      <c r="K11" s="6">
        <v>6.0</v>
      </c>
      <c r="L11" s="5"/>
    </row>
    <row r="12">
      <c r="A12" s="5" t="s">
        <v>20</v>
      </c>
      <c r="B12" s="6">
        <v>2587.0</v>
      </c>
      <c r="C12" s="6">
        <v>3.0</v>
      </c>
      <c r="D12" s="6">
        <f t="shared" si="1"/>
        <v>770</v>
      </c>
      <c r="E12" s="6">
        <v>3357.0</v>
      </c>
      <c r="F12" s="6">
        <v>2.21441906E8</v>
      </c>
      <c r="G12" s="6">
        <f t="shared" si="2"/>
        <v>110.720953</v>
      </c>
      <c r="H12" s="6">
        <f t="shared" si="3"/>
        <v>32.9821129</v>
      </c>
      <c r="I12" s="6">
        <v>2.0</v>
      </c>
      <c r="J12" s="6">
        <v>2180860.0</v>
      </c>
      <c r="K12" s="6">
        <v>20.0</v>
      </c>
      <c r="L12" s="5"/>
    </row>
    <row r="13">
      <c r="A13" s="5" t="s">
        <v>21</v>
      </c>
      <c r="B13" s="6">
        <v>6014.0</v>
      </c>
      <c r="C13" s="6">
        <v>47.0</v>
      </c>
      <c r="D13" s="6">
        <f t="shared" si="1"/>
        <v>1572</v>
      </c>
      <c r="E13" s="6">
        <v>7586.0</v>
      </c>
      <c r="F13" s="6">
        <v>5.40268738E8</v>
      </c>
      <c r="G13" s="6">
        <f t="shared" si="2"/>
        <v>270.134369</v>
      </c>
      <c r="H13" s="6">
        <f t="shared" si="3"/>
        <v>35.60959254</v>
      </c>
      <c r="I13" s="6">
        <v>3.0</v>
      </c>
      <c r="J13" s="6">
        <v>2728068.0</v>
      </c>
      <c r="K13" s="6">
        <v>6.0</v>
      </c>
      <c r="L13" s="5"/>
    </row>
    <row r="14">
      <c r="A14" s="5" t="s">
        <v>22</v>
      </c>
      <c r="B14" s="6">
        <v>2162.0</v>
      </c>
      <c r="C14" s="6">
        <v>40.0</v>
      </c>
      <c r="D14" s="6">
        <f t="shared" si="1"/>
        <v>650</v>
      </c>
      <c r="E14" s="6">
        <v>2812.0</v>
      </c>
      <c r="F14" s="6">
        <v>2.40191926E8</v>
      </c>
      <c r="G14" s="6">
        <f t="shared" si="2"/>
        <v>120.095963</v>
      </c>
      <c r="H14" s="6">
        <f t="shared" si="3"/>
        <v>42.70837945</v>
      </c>
      <c r="I14" s="6">
        <v>0.0</v>
      </c>
      <c r="J14" s="6">
        <v>0.0</v>
      </c>
      <c r="K14" s="6">
        <v>6.0</v>
      </c>
      <c r="L14" s="5"/>
    </row>
    <row r="15">
      <c r="A15" s="5" t="s">
        <v>23</v>
      </c>
      <c r="B15" s="6">
        <v>2279.0</v>
      </c>
      <c r="C15" s="6">
        <v>31.0</v>
      </c>
      <c r="D15" s="6">
        <f t="shared" si="1"/>
        <v>717</v>
      </c>
      <c r="E15" s="6">
        <v>2996.0</v>
      </c>
      <c r="F15" s="6">
        <v>2.51765564E8</v>
      </c>
      <c r="G15" s="6">
        <f t="shared" si="2"/>
        <v>125.882782</v>
      </c>
      <c r="H15" s="6">
        <f t="shared" si="3"/>
        <v>42.01694993</v>
      </c>
      <c r="I15" s="6">
        <v>11.0</v>
      </c>
      <c r="J15" s="6">
        <v>5800662.0</v>
      </c>
      <c r="K15" s="6">
        <v>20.0</v>
      </c>
      <c r="L15" s="5"/>
    </row>
    <row r="16">
      <c r="A16" s="5" t="s">
        <v>24</v>
      </c>
      <c r="B16" s="6">
        <v>2400.0</v>
      </c>
      <c r="C16" s="6">
        <v>25.0</v>
      </c>
      <c r="D16" s="6">
        <f t="shared" si="1"/>
        <v>744</v>
      </c>
      <c r="E16" s="6">
        <v>3144.0</v>
      </c>
      <c r="F16" s="6">
        <v>2.58707764E8</v>
      </c>
      <c r="G16" s="6">
        <f t="shared" si="2"/>
        <v>129.353882</v>
      </c>
      <c r="H16" s="6">
        <f t="shared" si="3"/>
        <v>41.14309224</v>
      </c>
      <c r="I16" s="6">
        <v>4.0</v>
      </c>
      <c r="J16" s="6">
        <v>4483748.0</v>
      </c>
      <c r="K16" s="6">
        <v>20.0</v>
      </c>
      <c r="L16" s="5"/>
    </row>
    <row r="17">
      <c r="A17" s="5" t="s">
        <v>25</v>
      </c>
      <c r="B17" s="6">
        <v>2906.0</v>
      </c>
      <c r="C17" s="6">
        <v>37.0</v>
      </c>
      <c r="D17" s="6">
        <f t="shared" si="1"/>
        <v>861</v>
      </c>
      <c r="E17" s="6">
        <v>3767.0</v>
      </c>
      <c r="F17" s="6">
        <v>2.3757796E8</v>
      </c>
      <c r="G17" s="6">
        <f t="shared" si="2"/>
        <v>118.78898</v>
      </c>
      <c r="H17" s="6">
        <f t="shared" si="3"/>
        <v>31.53410672</v>
      </c>
      <c r="I17" s="6">
        <v>13.0</v>
      </c>
      <c r="J17" s="6">
        <v>6487312.0</v>
      </c>
      <c r="K17" s="6">
        <v>20.0</v>
      </c>
      <c r="L17" s="5"/>
    </row>
    <row r="18">
      <c r="A18" s="5" t="s">
        <v>26</v>
      </c>
      <c r="B18" s="6">
        <v>5078.0</v>
      </c>
      <c r="C18" s="6">
        <v>9.0</v>
      </c>
      <c r="D18" s="6">
        <f t="shared" si="1"/>
        <v>796</v>
      </c>
      <c r="E18" s="6">
        <v>5874.0</v>
      </c>
      <c r="F18" s="6">
        <v>6.22339106E8</v>
      </c>
      <c r="G18" s="6">
        <f t="shared" si="2"/>
        <v>311.169553</v>
      </c>
      <c r="H18" s="6">
        <f t="shared" si="3"/>
        <v>52.97404716</v>
      </c>
      <c r="I18" s="6">
        <v>1.0</v>
      </c>
      <c r="J18" s="6">
        <v>1715008.0</v>
      </c>
      <c r="K18" s="6">
        <v>13.0</v>
      </c>
      <c r="L18" s="5"/>
    </row>
    <row r="19">
      <c r="A19" s="5" t="s">
        <v>27</v>
      </c>
      <c r="B19" s="6">
        <v>1491.0</v>
      </c>
      <c r="C19" s="6">
        <v>10.0</v>
      </c>
      <c r="D19" s="6">
        <f t="shared" si="1"/>
        <v>535</v>
      </c>
      <c r="E19" s="6">
        <v>2026.0</v>
      </c>
      <c r="F19" s="6">
        <v>1.90632692E8</v>
      </c>
      <c r="G19" s="6">
        <f t="shared" si="2"/>
        <v>95.316346</v>
      </c>
      <c r="H19" s="6">
        <f t="shared" si="3"/>
        <v>47.04656762</v>
      </c>
      <c r="I19" s="6">
        <v>1.0</v>
      </c>
      <c r="J19" s="6">
        <v>3449256.0</v>
      </c>
      <c r="K19" s="6">
        <v>20.0</v>
      </c>
      <c r="L19" s="5"/>
    </row>
    <row r="20">
      <c r="A20" s="5" t="s">
        <v>28</v>
      </c>
      <c r="B20" s="6">
        <v>35794.0</v>
      </c>
      <c r="C20" s="6">
        <v>31.0</v>
      </c>
      <c r="D20" s="6">
        <f t="shared" si="1"/>
        <v>8125</v>
      </c>
      <c r="E20" s="6">
        <v>43919.0</v>
      </c>
      <c r="F20" s="6">
        <v>2.477216092E9</v>
      </c>
      <c r="G20" s="6">
        <f t="shared" si="2"/>
        <v>1238.608046</v>
      </c>
      <c r="H20" s="6">
        <f t="shared" si="3"/>
        <v>28.20210037</v>
      </c>
      <c r="I20" s="6">
        <v>2.0</v>
      </c>
      <c r="J20" s="6">
        <v>2683788.0</v>
      </c>
      <c r="K20" s="6">
        <v>20.0</v>
      </c>
      <c r="L20" s="5"/>
    </row>
    <row r="21">
      <c r="A21" s="5" t="s">
        <v>29</v>
      </c>
      <c r="B21" s="6">
        <v>481.0</v>
      </c>
      <c r="C21" s="6">
        <v>21.0</v>
      </c>
      <c r="D21" s="6">
        <f t="shared" si="1"/>
        <v>322</v>
      </c>
      <c r="E21" s="6">
        <v>803.0</v>
      </c>
      <c r="F21" s="6">
        <v>5.3661024E7</v>
      </c>
      <c r="G21" s="6">
        <f t="shared" si="2"/>
        <v>26.830512</v>
      </c>
      <c r="H21" s="6">
        <f t="shared" si="3"/>
        <v>33.41284184</v>
      </c>
      <c r="I21" s="6">
        <v>3.0</v>
      </c>
      <c r="J21" s="6">
        <v>4557514.0</v>
      </c>
      <c r="K21" s="6">
        <v>20.0</v>
      </c>
      <c r="L21" s="5"/>
    </row>
    <row r="22">
      <c r="A22" s="5" t="s">
        <v>30</v>
      </c>
      <c r="B22" s="6">
        <v>476.0</v>
      </c>
      <c r="C22" s="6">
        <v>14.0</v>
      </c>
      <c r="D22" s="6">
        <f t="shared" si="1"/>
        <v>311</v>
      </c>
      <c r="E22" s="6">
        <v>787.0</v>
      </c>
      <c r="F22" s="6">
        <v>8.370622E7</v>
      </c>
      <c r="G22" s="6">
        <f t="shared" si="2"/>
        <v>41.85311</v>
      </c>
      <c r="H22" s="6">
        <f t="shared" si="3"/>
        <v>53.18057179</v>
      </c>
      <c r="I22" s="6">
        <v>2.0</v>
      </c>
      <c r="J22" s="6">
        <v>3996228.0</v>
      </c>
      <c r="K22" s="6">
        <v>20.0</v>
      </c>
      <c r="L22" s="5"/>
    </row>
  </sheetData>
  <drawing r:id="rId1"/>
</worksheet>
</file>