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605"/>
  </bookViews>
  <sheets>
    <sheet name="Sheet4" sheetId="4" r:id="rId1"/>
  </sheets>
  <calcPr calcId="145621"/>
</workbook>
</file>

<file path=xl/calcChain.xml><?xml version="1.0" encoding="utf-8"?>
<calcChain xmlns="http://schemas.openxmlformats.org/spreadsheetml/2006/main">
  <c r="C36" i="4" l="1"/>
  <c r="C32" i="4"/>
</calcChain>
</file>

<file path=xl/sharedStrings.xml><?xml version="1.0" encoding="utf-8"?>
<sst xmlns="http://schemas.openxmlformats.org/spreadsheetml/2006/main" count="104" uniqueCount="77">
  <si>
    <r>
      <t>class</t>
    </r>
    <r>
      <rPr>
        <sz val="10"/>
        <color rgb="FF4D4D4D"/>
        <rFont val="Consolas"/>
        <family val="3"/>
      </rPr>
      <t xml:space="preserve"> </t>
    </r>
    <r>
      <rPr>
        <sz val="10"/>
        <color rgb="FF51CFCF"/>
        <rFont val="Consolas"/>
        <family val="3"/>
      </rPr>
      <t>Alex</t>
    </r>
    <r>
      <rPr>
        <sz val="10"/>
        <color rgb="FF4D4D4D"/>
        <rFont val="Consolas"/>
        <family val="3"/>
      </rPr>
      <t>(chainer.Chain):</t>
    </r>
  </si>
  <si>
    <r>
      <t xml:space="preserve">    insize = </t>
    </r>
    <r>
      <rPr>
        <sz val="10"/>
        <color rgb="FFFF6666"/>
        <rFont val="Consolas"/>
        <family val="3"/>
      </rPr>
      <t>227</t>
    </r>
  </si>
  <si>
    <r>
      <t xml:space="preserve">    </t>
    </r>
    <r>
      <rPr>
        <sz val="10"/>
        <color rgb="FFD88A17"/>
        <rFont val="Consolas"/>
        <family val="3"/>
      </rPr>
      <t>def</t>
    </r>
    <r>
      <rPr>
        <sz val="10"/>
        <color rgb="FF4D4D4D"/>
        <rFont val="Consolas"/>
        <family val="3"/>
      </rPr>
      <t xml:space="preserve"> </t>
    </r>
    <r>
      <rPr>
        <sz val="10"/>
        <color rgb="FF51CFCF"/>
        <rFont val="Consolas"/>
        <family val="3"/>
      </rPr>
      <t>__init__</t>
    </r>
    <r>
      <rPr>
        <sz val="10"/>
        <color rgb="FF4D4D4D"/>
        <rFont val="Consolas"/>
        <family val="3"/>
      </rPr>
      <t>(self):</t>
    </r>
  </si>
  <si>
    <r>
      <t xml:space="preserve">        </t>
    </r>
    <r>
      <rPr>
        <sz val="10"/>
        <color rgb="FF51CFCF"/>
        <rFont val="Consolas"/>
        <family val="3"/>
      </rPr>
      <t>super</t>
    </r>
    <r>
      <rPr>
        <sz val="10"/>
        <color rgb="FF4D4D4D"/>
        <rFont val="Consolas"/>
        <family val="3"/>
      </rPr>
      <t>(Alex, self).__init__(</t>
    </r>
  </si>
  <si>
    <r>
      <t xml:space="preserve">            conv1=L.Convolution2D(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11</t>
    </r>
    <r>
      <rPr>
        <sz val="10"/>
        <color rgb="FF4D4D4D"/>
        <rFont val="Consolas"/>
        <family val="3"/>
      </rPr>
      <t>, stride=</t>
    </r>
    <r>
      <rPr>
        <sz val="10"/>
        <color rgb="FFFF6666"/>
        <rFont val="Consolas"/>
        <family val="3"/>
      </rPr>
      <t>4</t>
    </r>
    <r>
      <rPr>
        <sz val="10"/>
        <color rgb="FF4D4D4D"/>
        <rFont val="Consolas"/>
        <family val="3"/>
      </rPr>
      <t>),</t>
    </r>
  </si>
  <si>
    <r>
      <t xml:space="preserve">            conv2=L.Convolution2D(</t>
    </r>
    <r>
      <rPr>
        <sz val="10"/>
        <color rgb="FFFF6666"/>
        <rFont val="Consolas"/>
        <family val="3"/>
      </rPr>
      <t>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256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5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2</t>
    </r>
    <r>
      <rPr>
        <sz val="10"/>
        <color rgb="FF4D4D4D"/>
        <rFont val="Consolas"/>
        <family val="3"/>
      </rPr>
      <t>),</t>
    </r>
  </si>
  <si>
    <r>
      <t xml:space="preserve">            conv3=L.Convolution2D(</t>
    </r>
    <r>
      <rPr>
        <sz val="10"/>
        <color rgb="FFFF6666"/>
        <rFont val="Consolas"/>
        <family val="3"/>
      </rPr>
      <t>256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1</t>
    </r>
    <r>
      <rPr>
        <sz val="10"/>
        <color rgb="FF4D4D4D"/>
        <rFont val="Consolas"/>
        <family val="3"/>
      </rPr>
      <t>),</t>
    </r>
  </si>
  <si>
    <r>
      <t xml:space="preserve">            conv4=L.Convolution2D(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1</t>
    </r>
    <r>
      <rPr>
        <sz val="10"/>
        <color rgb="FF4D4D4D"/>
        <rFont val="Consolas"/>
        <family val="3"/>
      </rPr>
      <t>),</t>
    </r>
  </si>
  <si>
    <r>
      <t xml:space="preserve">            conv5=L.Convolution2D(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256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1</t>
    </r>
    <r>
      <rPr>
        <sz val="10"/>
        <color rgb="FF4D4D4D"/>
        <rFont val="Consolas"/>
        <family val="3"/>
      </rPr>
      <t>),</t>
    </r>
  </si>
  <si>
    <r>
      <t xml:space="preserve">            fc6=L.Linear(</t>
    </r>
    <r>
      <rPr>
        <sz val="10"/>
        <color rgb="FFFF6666"/>
        <rFont val="Consolas"/>
        <family val="3"/>
      </rPr>
      <t>9216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>),</t>
    </r>
  </si>
  <si>
    <r>
      <t xml:space="preserve">            fc7=L.Linear(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>),</t>
    </r>
  </si>
  <si>
    <r>
      <t xml:space="preserve">            fc8=L.Linear(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1000</t>
    </r>
    <r>
      <rPr>
        <sz val="10"/>
        <color rgb="FF4D4D4D"/>
        <rFont val="Consolas"/>
        <family val="3"/>
      </rPr>
      <t>),</t>
    </r>
  </si>
  <si>
    <t xml:space="preserve">        )</t>
  </si>
  <si>
    <r>
      <t xml:space="preserve">        self.train = </t>
    </r>
    <r>
      <rPr>
        <sz val="10"/>
        <color rgb="FF51CFCF"/>
        <rFont val="Consolas"/>
        <family val="3"/>
      </rPr>
      <t>True</t>
    </r>
  </si>
  <si>
    <t>Lname</t>
  </si>
  <si>
    <t>レイヤー名</t>
  </si>
  <si>
    <t>Isize</t>
  </si>
  <si>
    <t>入力サイズ</t>
  </si>
  <si>
    <t>Csize</t>
  </si>
  <si>
    <t>チャネル数</t>
  </si>
  <si>
    <t>Ksize</t>
  </si>
  <si>
    <t>カーネルサイズ</t>
  </si>
  <si>
    <t>Ssize</t>
  </si>
  <si>
    <t>ストライドサイズ</t>
  </si>
  <si>
    <t>Psize</t>
  </si>
  <si>
    <t>パディングサイズ</t>
  </si>
  <si>
    <t>Osize</t>
  </si>
  <si>
    <t>出力サイズ</t>
  </si>
  <si>
    <t>Npam</t>
  </si>
  <si>
    <t>パラメータ数</t>
  </si>
  <si>
    <t>alex</t>
  </si>
  <si>
    <t>input</t>
  </si>
  <si>
    <t>conv1</t>
  </si>
  <si>
    <t>pool1</t>
  </si>
  <si>
    <t>conv2</t>
  </si>
  <si>
    <t>pool2</t>
  </si>
  <si>
    <t>conv3</t>
  </si>
  <si>
    <t>conv4</t>
  </si>
  <si>
    <t>conv5</t>
  </si>
  <si>
    <t>pool5</t>
  </si>
  <si>
    <t>fc6</t>
  </si>
  <si>
    <t>fc7</t>
  </si>
  <si>
    <t>fc8</t>
  </si>
  <si>
    <t>total</t>
  </si>
  <si>
    <t>vgg-19</t>
  </si>
  <si>
    <t>conv1_1</t>
  </si>
  <si>
    <t>conv1_2</t>
  </si>
  <si>
    <t>conv2_1</t>
  </si>
  <si>
    <t>conv2_2</t>
  </si>
  <si>
    <t>conv3_1</t>
  </si>
  <si>
    <t>conv3_2</t>
  </si>
  <si>
    <t>conv3_3</t>
  </si>
  <si>
    <t>conv3_4</t>
  </si>
  <si>
    <t>pool3</t>
  </si>
  <si>
    <t>conv4_1</t>
  </si>
  <si>
    <t>conv4_2</t>
  </si>
  <si>
    <t>conv4_3</t>
  </si>
  <si>
    <t>conv4_4</t>
  </si>
  <si>
    <t>pool4</t>
  </si>
  <si>
    <t>conv5_1</t>
  </si>
  <si>
    <t>conv5_2</t>
  </si>
  <si>
    <t>conv5_3</t>
  </si>
  <si>
    <t>conv5_4</t>
  </si>
  <si>
    <t xml:space="preserve">Osize </t>
    <phoneticPr fontId="2"/>
  </si>
  <si>
    <t>http://hirotaka-hachiya.hatenablog.com/entry/2016/07/09/122106</t>
  </si>
  <si>
    <t>= floor((Isize - Ksize + 2Psize)/Ssize) + 1</t>
    <phoneticPr fontId="2"/>
  </si>
  <si>
    <t>元データ</t>
    <rPh sb="0" eb="1">
      <t>モト</t>
    </rPh>
    <phoneticPr fontId="2"/>
  </si>
  <si>
    <t>順当</t>
    <rPh sb="0" eb="2">
      <t>ジュントウ</t>
    </rPh>
    <phoneticPr fontId="2"/>
  </si>
  <si>
    <t>Npam</t>
    <phoneticPr fontId="2"/>
  </si>
  <si>
    <t>Npam = Csize_previous * Csize_current * (Ksize^2 + 1)</t>
    <phoneticPr fontId="2"/>
  </si>
  <si>
    <t>初期値のみ
入力、
以降内部</t>
    <rPh sb="0" eb="3">
      <t>ショキチ</t>
    </rPh>
    <rPh sb="6" eb="8">
      <t>ニュウリョク</t>
    </rPh>
    <rPh sb="10" eb="12">
      <t>イコウ</t>
    </rPh>
    <rPh sb="12" eb="14">
      <t>ナイブ</t>
    </rPh>
    <phoneticPr fontId="2"/>
  </si>
  <si>
    <t>内部変数</t>
    <rPh sb="0" eb="2">
      <t>ナイブ</t>
    </rPh>
    <rPh sb="2" eb="4">
      <t>ヘンスウ</t>
    </rPh>
    <phoneticPr fontId="2"/>
  </si>
  <si>
    <t>引数（入力）</t>
    <rPh sb="0" eb="2">
      <t>ヒキスウ</t>
    </rPh>
    <phoneticPr fontId="2"/>
  </si>
  <si>
    <t>=floor((227-11+2*0,1)/4)+1</t>
    <phoneticPr fontId="2"/>
  </si>
  <si>
    <t>＝96*3*（11*11+1）</t>
    <phoneticPr fontId="2"/>
  </si>
  <si>
    <t>1つ注意したいのは原論文の図で入力画像のサイズが(224x224x3)となっていますが、実際は(227x227x3)が正しいようです</t>
  </si>
  <si>
    <t>⇒　floor　による　切り捨て</t>
    <rPh sb="12" eb="13">
      <t>キ</t>
    </rPh>
    <rPh sb="14" eb="15">
      <t>ス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</si>
</sst>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4D4D4D"/>
      <name val="Consolas"/>
      <family val="3"/>
    </font>
    <font>
      <sz val="10"/>
      <color rgb="FFD88A17"/>
      <name val="Consolas"/>
      <family val="3"/>
    </font>
    <font>
      <sz val="10"/>
      <color rgb="FF51CFCF"/>
      <name val="Consolas"/>
      <family val="3"/>
    </font>
    <font>
      <sz val="10"/>
      <color rgb="FFFF6666"/>
      <name val="Consolas"/>
      <family val="3"/>
    </font>
    <font>
      <sz val="11"/>
      <color rgb="FF4D4D4D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quotePrefix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quotePrefix="1" applyFont="1">
      <alignment vertical="center"/>
    </xf>
    <xf numFmtId="0" fontId="11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</xdr:colOff>
      <xdr:row>1</xdr:row>
      <xdr:rowOff>114300</xdr:rowOff>
    </xdr:from>
    <xdr:to>
      <xdr:col>12</xdr:col>
      <xdr:colOff>557512</xdr:colOff>
      <xdr:row>12</xdr:row>
      <xdr:rowOff>76200</xdr:rowOff>
    </xdr:to>
    <xdr:pic>
      <xdr:nvPicPr>
        <xdr:cNvPr id="3" name="図 2" descr="https://ord.yahoo.co.jp/o/image/RV=1/RE=1531156864/RH=b3JkLnlhaG9vLmNvLmpw/RB=/RU=aHR0cDovL3d3dy5tZHBpLmNvbS9yZW1vdGVzZW5zaW5nL3JlbW90ZXNlbnNpbmctMDktMDA4NDgvYXJ0aWNsZV9kZXBsb3kvaHRtbC9pbWFnZXMvcmVtb3Rlc2Vuc2luZy0wOS0wMDg0OC1nMDAxLnBuZw--/RS=%5EADBzYAf2BQKNIkN23DjfJ5DD8z1b68-;_ylc=X3IDMgRmc3QDMARpZHgDMARvaWQDQU5kOUdjUnlSTHpSU3RCVlotOVVuVXlTQm1WRGJwLVg2SVNnSjFzdnpJaExRa0x1VHpTc2QtRUNYeVB1Y0VIUgRwA1lXeGxlRzVsZEEtLQRwb3MDNQRzZWMDc2h3BHNsawNyaQ--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399" y="285750"/>
          <a:ext cx="5262863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irotaka-hachiya.hatenablog.com/entry/2016/07/09/122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G16" sqref="G16"/>
    </sheetView>
  </sheetViews>
  <sheetFormatPr defaultRowHeight="13.5" x14ac:dyDescent="0.15"/>
  <cols>
    <col min="3" max="11" width="10.75" customWidth="1"/>
  </cols>
  <sheetData>
    <row r="1" spans="1:7" x14ac:dyDescent="0.15">
      <c r="A1" s="2" t="s">
        <v>0</v>
      </c>
      <c r="G1" s="12" t="s">
        <v>64</v>
      </c>
    </row>
    <row r="2" spans="1:7" x14ac:dyDescent="0.15">
      <c r="A2" s="3"/>
    </row>
    <row r="3" spans="1:7" x14ac:dyDescent="0.15">
      <c r="A3" s="4" t="s">
        <v>1</v>
      </c>
    </row>
    <row r="4" spans="1:7" x14ac:dyDescent="0.15">
      <c r="A4" s="3"/>
    </row>
    <row r="5" spans="1:7" x14ac:dyDescent="0.15">
      <c r="A5" s="4" t="s">
        <v>2</v>
      </c>
    </row>
    <row r="6" spans="1:7" x14ac:dyDescent="0.15">
      <c r="A6" s="4" t="s">
        <v>3</v>
      </c>
    </row>
    <row r="7" spans="1:7" x14ac:dyDescent="0.15">
      <c r="A7" s="4" t="s">
        <v>4</v>
      </c>
    </row>
    <row r="8" spans="1:7" x14ac:dyDescent="0.15">
      <c r="A8" s="4" t="s">
        <v>5</v>
      </c>
    </row>
    <row r="9" spans="1:7" x14ac:dyDescent="0.15">
      <c r="A9" s="4" t="s">
        <v>6</v>
      </c>
    </row>
    <row r="10" spans="1:7" x14ac:dyDescent="0.15">
      <c r="A10" s="4" t="s">
        <v>7</v>
      </c>
    </row>
    <row r="11" spans="1:7" x14ac:dyDescent="0.15">
      <c r="A11" s="4" t="s">
        <v>8</v>
      </c>
    </row>
    <row r="12" spans="1:7" x14ac:dyDescent="0.15">
      <c r="A12" s="4" t="s">
        <v>9</v>
      </c>
    </row>
    <row r="13" spans="1:7" x14ac:dyDescent="0.15">
      <c r="A13" s="4" t="s">
        <v>10</v>
      </c>
    </row>
    <row r="14" spans="1:7" x14ac:dyDescent="0.15">
      <c r="A14" s="4" t="s">
        <v>11</v>
      </c>
    </row>
    <row r="15" spans="1:7" x14ac:dyDescent="0.15">
      <c r="A15" s="4" t="s">
        <v>12</v>
      </c>
      <c r="G15" t="s">
        <v>75</v>
      </c>
    </row>
    <row r="16" spans="1:7" x14ac:dyDescent="0.15">
      <c r="A16" s="4" t="s">
        <v>13</v>
      </c>
      <c r="G16" s="9" t="s">
        <v>76</v>
      </c>
    </row>
    <row r="21" spans="1:3" x14ac:dyDescent="0.15">
      <c r="B21" t="s">
        <v>14</v>
      </c>
      <c r="C21" t="s">
        <v>15</v>
      </c>
    </row>
    <row r="22" spans="1:3" x14ac:dyDescent="0.15">
      <c r="B22" t="s">
        <v>16</v>
      </c>
      <c r="C22" t="s">
        <v>17</v>
      </c>
    </row>
    <row r="23" spans="1:3" x14ac:dyDescent="0.15">
      <c r="B23" t="s">
        <v>18</v>
      </c>
      <c r="C23" t="s">
        <v>19</v>
      </c>
    </row>
    <row r="24" spans="1:3" x14ac:dyDescent="0.15">
      <c r="B24" t="s">
        <v>20</v>
      </c>
      <c r="C24" t="s">
        <v>21</v>
      </c>
    </row>
    <row r="25" spans="1:3" x14ac:dyDescent="0.15">
      <c r="B25" t="s">
        <v>22</v>
      </c>
      <c r="C25" t="s">
        <v>23</v>
      </c>
    </row>
    <row r="26" spans="1:3" x14ac:dyDescent="0.15">
      <c r="B26" t="s">
        <v>24</v>
      </c>
      <c r="C26" t="s">
        <v>25</v>
      </c>
    </row>
    <row r="27" spans="1:3" x14ac:dyDescent="0.15">
      <c r="B27" t="s">
        <v>26</v>
      </c>
      <c r="C27" t="s">
        <v>27</v>
      </c>
    </row>
    <row r="28" spans="1:3" x14ac:dyDescent="0.15">
      <c r="B28" t="s">
        <v>28</v>
      </c>
      <c r="C28" t="s">
        <v>29</v>
      </c>
    </row>
    <row r="30" spans="1:3" ht="18.75" x14ac:dyDescent="0.15">
      <c r="A30" t="s">
        <v>67</v>
      </c>
      <c r="B30" s="8" t="s">
        <v>63</v>
      </c>
      <c r="C30" s="11" t="s">
        <v>65</v>
      </c>
    </row>
    <row r="31" spans="1:3" ht="18.75" x14ac:dyDescent="0.15">
      <c r="B31" s="8"/>
      <c r="C31" s="11" t="s">
        <v>73</v>
      </c>
    </row>
    <row r="32" spans="1:3" ht="18.75" x14ac:dyDescent="0.15">
      <c r="B32" s="7"/>
      <c r="C32" s="11" t="str">
        <f>"="&amp;FLOOR((227-11+2*0)/4,1)+1</f>
        <v>=55</v>
      </c>
    </row>
    <row r="33" spans="1:9" ht="18.75" x14ac:dyDescent="0.15">
      <c r="B33" s="5"/>
      <c r="C33" s="6"/>
    </row>
    <row r="34" spans="1:9" ht="18.75" x14ac:dyDescent="0.15">
      <c r="B34" s="5" t="s">
        <v>69</v>
      </c>
      <c r="C34" s="6"/>
    </row>
    <row r="35" spans="1:9" ht="18.75" x14ac:dyDescent="0.15">
      <c r="B35" s="5"/>
      <c r="C35" s="11" t="s">
        <v>74</v>
      </c>
    </row>
    <row r="36" spans="1:9" ht="18.75" x14ac:dyDescent="0.15">
      <c r="B36" s="5"/>
      <c r="C36" s="11" t="str">
        <f>"="&amp;96*3*(11*11+1)</f>
        <v>=35136</v>
      </c>
    </row>
    <row r="38" spans="1:9" ht="40.5" x14ac:dyDescent="0.15">
      <c r="B38" t="s">
        <v>30</v>
      </c>
      <c r="C38" t="s">
        <v>71</v>
      </c>
      <c r="D38" t="s">
        <v>72</v>
      </c>
      <c r="E38" t="s">
        <v>72</v>
      </c>
      <c r="F38" t="s">
        <v>72</v>
      </c>
      <c r="G38" t="s">
        <v>72</v>
      </c>
      <c r="H38" s="1" t="s">
        <v>70</v>
      </c>
      <c r="I38" t="s">
        <v>71</v>
      </c>
    </row>
    <row r="39" spans="1:9" x14ac:dyDescent="0.15">
      <c r="A39" t="s">
        <v>66</v>
      </c>
      <c r="B39" t="s">
        <v>14</v>
      </c>
      <c r="C39" t="s">
        <v>16</v>
      </c>
      <c r="D39" s="9" t="s">
        <v>18</v>
      </c>
      <c r="E39" s="9" t="s">
        <v>20</v>
      </c>
      <c r="F39" s="9" t="s">
        <v>22</v>
      </c>
      <c r="G39" s="9" t="s">
        <v>24</v>
      </c>
      <c r="H39" s="9" t="s">
        <v>26</v>
      </c>
      <c r="I39" t="s">
        <v>68</v>
      </c>
    </row>
    <row r="40" spans="1:9" x14ac:dyDescent="0.15">
      <c r="B40" t="s">
        <v>31</v>
      </c>
      <c r="D40" s="10">
        <v>3</v>
      </c>
      <c r="E40" s="10"/>
      <c r="F40" s="9"/>
      <c r="G40" s="9"/>
      <c r="H40" s="10">
        <v>227</v>
      </c>
    </row>
    <row r="41" spans="1:9" x14ac:dyDescent="0.15">
      <c r="B41" t="s">
        <v>32</v>
      </c>
      <c r="C41">
        <v>227</v>
      </c>
      <c r="D41" s="10">
        <v>96</v>
      </c>
      <c r="E41" s="10">
        <v>11</v>
      </c>
      <c r="F41" s="9">
        <v>4</v>
      </c>
      <c r="G41" s="9">
        <v>0</v>
      </c>
      <c r="H41">
        <v>55</v>
      </c>
      <c r="I41">
        <v>35136</v>
      </c>
    </row>
    <row r="42" spans="1:9" x14ac:dyDescent="0.15">
      <c r="B42" t="s">
        <v>33</v>
      </c>
      <c r="C42">
        <v>55</v>
      </c>
      <c r="D42" s="10">
        <v>96</v>
      </c>
      <c r="E42" s="10">
        <v>3</v>
      </c>
      <c r="F42" s="9">
        <v>2</v>
      </c>
      <c r="G42" s="9">
        <v>0</v>
      </c>
      <c r="H42">
        <v>27</v>
      </c>
    </row>
    <row r="43" spans="1:9" x14ac:dyDescent="0.15">
      <c r="B43" t="s">
        <v>34</v>
      </c>
      <c r="C43">
        <v>27</v>
      </c>
      <c r="D43" s="10">
        <v>256</v>
      </c>
      <c r="E43" s="10">
        <v>5</v>
      </c>
      <c r="F43" s="9">
        <v>1</v>
      </c>
      <c r="G43" s="9">
        <v>2</v>
      </c>
      <c r="H43">
        <v>27</v>
      </c>
      <c r="I43">
        <v>638976</v>
      </c>
    </row>
    <row r="44" spans="1:9" x14ac:dyDescent="0.15">
      <c r="B44" t="s">
        <v>35</v>
      </c>
      <c r="C44">
        <v>27</v>
      </c>
      <c r="D44" s="10">
        <v>256</v>
      </c>
      <c r="E44" s="10">
        <v>3</v>
      </c>
      <c r="F44" s="9">
        <v>2</v>
      </c>
      <c r="G44" s="9">
        <v>0</v>
      </c>
      <c r="H44">
        <v>13</v>
      </c>
    </row>
    <row r="45" spans="1:9" x14ac:dyDescent="0.15">
      <c r="B45" t="s">
        <v>36</v>
      </c>
      <c r="C45">
        <v>13</v>
      </c>
      <c r="D45" s="10">
        <v>384</v>
      </c>
      <c r="E45" s="10">
        <v>3</v>
      </c>
      <c r="F45" s="9">
        <v>1</v>
      </c>
      <c r="G45" s="9">
        <v>1</v>
      </c>
      <c r="H45">
        <v>13</v>
      </c>
      <c r="I45">
        <v>983040</v>
      </c>
    </row>
    <row r="46" spans="1:9" x14ac:dyDescent="0.15">
      <c r="B46" t="s">
        <v>37</v>
      </c>
      <c r="C46">
        <v>13</v>
      </c>
      <c r="D46" s="10">
        <v>384</v>
      </c>
      <c r="E46" s="10">
        <v>3</v>
      </c>
      <c r="F46" s="9">
        <v>1</v>
      </c>
      <c r="G46" s="9">
        <v>1</v>
      </c>
      <c r="H46">
        <v>13</v>
      </c>
      <c r="I46">
        <v>1474560</v>
      </c>
    </row>
    <row r="47" spans="1:9" x14ac:dyDescent="0.15">
      <c r="B47" t="s">
        <v>38</v>
      </c>
      <c r="C47">
        <v>13</v>
      </c>
      <c r="D47" s="10">
        <v>256</v>
      </c>
      <c r="E47" s="10">
        <v>3</v>
      </c>
      <c r="F47" s="9">
        <v>1</v>
      </c>
      <c r="G47" s="9">
        <v>1</v>
      </c>
      <c r="H47">
        <v>13</v>
      </c>
      <c r="I47">
        <v>983040</v>
      </c>
    </row>
    <row r="48" spans="1:9" x14ac:dyDescent="0.15">
      <c r="B48" t="s">
        <v>39</v>
      </c>
      <c r="C48">
        <v>13</v>
      </c>
      <c r="D48" s="10">
        <v>256</v>
      </c>
      <c r="E48" s="10">
        <v>3</v>
      </c>
      <c r="F48" s="9">
        <v>2</v>
      </c>
      <c r="G48" s="9">
        <v>0</v>
      </c>
      <c r="H48">
        <v>6</v>
      </c>
    </row>
    <row r="49" spans="2:9" x14ac:dyDescent="0.15">
      <c r="B49" t="s">
        <v>40</v>
      </c>
      <c r="C49">
        <v>9216</v>
      </c>
      <c r="H49">
        <v>4096</v>
      </c>
      <c r="I49">
        <v>37748736</v>
      </c>
    </row>
    <row r="50" spans="2:9" x14ac:dyDescent="0.15">
      <c r="B50" t="s">
        <v>41</v>
      </c>
      <c r="C50">
        <v>4096</v>
      </c>
      <c r="H50">
        <v>4096</v>
      </c>
      <c r="I50">
        <v>16777216</v>
      </c>
    </row>
    <row r="51" spans="2:9" x14ac:dyDescent="0.15">
      <c r="B51" t="s">
        <v>42</v>
      </c>
      <c r="C51">
        <v>4096</v>
      </c>
      <c r="H51">
        <v>1000</v>
      </c>
      <c r="I51">
        <v>4096000</v>
      </c>
    </row>
    <row r="52" spans="2:9" x14ac:dyDescent="0.15">
      <c r="H52" t="s">
        <v>43</v>
      </c>
      <c r="I52">
        <v>62736704</v>
      </c>
    </row>
    <row r="55" spans="2:9" x14ac:dyDescent="0.15">
      <c r="B55" t="s">
        <v>44</v>
      </c>
    </row>
    <row r="56" spans="2:9" x14ac:dyDescent="0.15">
      <c r="B56" t="s">
        <v>14</v>
      </c>
      <c r="C56" t="s">
        <v>16</v>
      </c>
      <c r="D56" t="s">
        <v>18</v>
      </c>
      <c r="E56" t="s">
        <v>20</v>
      </c>
      <c r="F56" t="s">
        <v>22</v>
      </c>
      <c r="G56" t="s">
        <v>24</v>
      </c>
      <c r="H56" t="s">
        <v>26</v>
      </c>
      <c r="I56" t="s">
        <v>28</v>
      </c>
    </row>
    <row r="57" spans="2:9" x14ac:dyDescent="0.15">
      <c r="B57" t="s">
        <v>31</v>
      </c>
      <c r="D57">
        <v>3</v>
      </c>
      <c r="H57">
        <v>224</v>
      </c>
    </row>
    <row r="58" spans="2:9" x14ac:dyDescent="0.15">
      <c r="B58" t="s">
        <v>45</v>
      </c>
      <c r="C58">
        <v>224</v>
      </c>
      <c r="D58">
        <v>64</v>
      </c>
      <c r="E58">
        <v>3</v>
      </c>
      <c r="F58">
        <v>1</v>
      </c>
      <c r="G58">
        <v>1</v>
      </c>
      <c r="H58">
        <v>224</v>
      </c>
      <c r="I58">
        <v>1920</v>
      </c>
    </row>
    <row r="59" spans="2:9" x14ac:dyDescent="0.15">
      <c r="B59" t="s">
        <v>46</v>
      </c>
      <c r="C59">
        <v>224</v>
      </c>
      <c r="D59">
        <v>64</v>
      </c>
      <c r="E59">
        <v>3</v>
      </c>
      <c r="F59">
        <v>1</v>
      </c>
      <c r="G59">
        <v>1</v>
      </c>
      <c r="H59">
        <v>224</v>
      </c>
      <c r="I59">
        <v>40960</v>
      </c>
    </row>
    <row r="60" spans="2:9" x14ac:dyDescent="0.15">
      <c r="B60" t="s">
        <v>33</v>
      </c>
      <c r="C60">
        <v>224</v>
      </c>
      <c r="D60">
        <v>64</v>
      </c>
      <c r="E60">
        <v>2</v>
      </c>
      <c r="F60">
        <v>2</v>
      </c>
      <c r="G60">
        <v>0</v>
      </c>
      <c r="H60">
        <v>112</v>
      </c>
    </row>
    <row r="61" spans="2:9" x14ac:dyDescent="0.15">
      <c r="B61" t="s">
        <v>47</v>
      </c>
      <c r="C61">
        <v>112</v>
      </c>
      <c r="D61">
        <v>128</v>
      </c>
      <c r="E61">
        <v>3</v>
      </c>
      <c r="F61">
        <v>1</v>
      </c>
      <c r="G61">
        <v>1</v>
      </c>
      <c r="H61">
        <v>112</v>
      </c>
      <c r="I61">
        <v>81920</v>
      </c>
    </row>
    <row r="62" spans="2:9" x14ac:dyDescent="0.15">
      <c r="B62" t="s">
        <v>48</v>
      </c>
      <c r="C62">
        <v>112</v>
      </c>
      <c r="D62">
        <v>128</v>
      </c>
      <c r="E62">
        <v>3</v>
      </c>
      <c r="F62">
        <v>1</v>
      </c>
      <c r="G62">
        <v>1</v>
      </c>
      <c r="H62">
        <v>112</v>
      </c>
      <c r="I62">
        <v>163840</v>
      </c>
    </row>
    <row r="63" spans="2:9" x14ac:dyDescent="0.15">
      <c r="B63" t="s">
        <v>35</v>
      </c>
      <c r="C63">
        <v>112</v>
      </c>
      <c r="D63">
        <v>128</v>
      </c>
      <c r="E63">
        <v>2</v>
      </c>
      <c r="F63">
        <v>2</v>
      </c>
      <c r="G63">
        <v>0</v>
      </c>
      <c r="H63">
        <v>56</v>
      </c>
    </row>
    <row r="64" spans="2:9" x14ac:dyDescent="0.15">
      <c r="B64" t="s">
        <v>49</v>
      </c>
      <c r="C64">
        <v>56</v>
      </c>
      <c r="D64">
        <v>256</v>
      </c>
      <c r="E64">
        <v>3</v>
      </c>
      <c r="F64">
        <v>1</v>
      </c>
      <c r="G64">
        <v>1</v>
      </c>
      <c r="H64">
        <v>56</v>
      </c>
      <c r="I64">
        <v>327680</v>
      </c>
    </row>
    <row r="65" spans="2:9" x14ac:dyDescent="0.15">
      <c r="B65" t="s">
        <v>50</v>
      </c>
      <c r="C65">
        <v>56</v>
      </c>
      <c r="D65">
        <v>256</v>
      </c>
      <c r="E65">
        <v>3</v>
      </c>
      <c r="F65">
        <v>1</v>
      </c>
      <c r="G65">
        <v>1</v>
      </c>
      <c r="H65">
        <v>56</v>
      </c>
      <c r="I65">
        <v>655360</v>
      </c>
    </row>
    <row r="66" spans="2:9" x14ac:dyDescent="0.15">
      <c r="B66" t="s">
        <v>51</v>
      </c>
      <c r="C66">
        <v>56</v>
      </c>
      <c r="D66">
        <v>256</v>
      </c>
      <c r="E66">
        <v>3</v>
      </c>
      <c r="F66">
        <v>1</v>
      </c>
      <c r="G66">
        <v>1</v>
      </c>
      <c r="H66">
        <v>56</v>
      </c>
      <c r="I66">
        <v>655360</v>
      </c>
    </row>
    <row r="67" spans="2:9" x14ac:dyDescent="0.15">
      <c r="B67" t="s">
        <v>52</v>
      </c>
      <c r="C67">
        <v>56</v>
      </c>
      <c r="D67">
        <v>256</v>
      </c>
      <c r="E67">
        <v>3</v>
      </c>
      <c r="F67">
        <v>1</v>
      </c>
      <c r="G67">
        <v>1</v>
      </c>
      <c r="H67">
        <v>56</v>
      </c>
      <c r="I67">
        <v>655360</v>
      </c>
    </row>
    <row r="68" spans="2:9" x14ac:dyDescent="0.15">
      <c r="B68" t="s">
        <v>53</v>
      </c>
      <c r="C68">
        <v>56</v>
      </c>
      <c r="D68">
        <v>256</v>
      </c>
      <c r="E68">
        <v>2</v>
      </c>
      <c r="F68">
        <v>2</v>
      </c>
      <c r="G68">
        <v>0</v>
      </c>
      <c r="H68">
        <v>28</v>
      </c>
    </row>
    <row r="69" spans="2:9" x14ac:dyDescent="0.15">
      <c r="B69" t="s">
        <v>54</v>
      </c>
      <c r="C69">
        <v>28</v>
      </c>
      <c r="D69">
        <v>512</v>
      </c>
      <c r="E69">
        <v>3</v>
      </c>
      <c r="F69">
        <v>1</v>
      </c>
      <c r="G69">
        <v>1</v>
      </c>
      <c r="H69">
        <v>28</v>
      </c>
      <c r="I69">
        <v>1310720</v>
      </c>
    </row>
    <row r="70" spans="2:9" x14ac:dyDescent="0.15">
      <c r="B70" t="s">
        <v>55</v>
      </c>
      <c r="C70">
        <v>28</v>
      </c>
      <c r="D70">
        <v>512</v>
      </c>
      <c r="E70">
        <v>3</v>
      </c>
      <c r="F70">
        <v>1</v>
      </c>
      <c r="G70">
        <v>1</v>
      </c>
      <c r="H70">
        <v>28</v>
      </c>
      <c r="I70">
        <v>2621440</v>
      </c>
    </row>
    <row r="71" spans="2:9" x14ac:dyDescent="0.15">
      <c r="B71" t="s">
        <v>56</v>
      </c>
      <c r="C71">
        <v>28</v>
      </c>
      <c r="D71">
        <v>512</v>
      </c>
      <c r="E71">
        <v>3</v>
      </c>
      <c r="F71">
        <v>1</v>
      </c>
      <c r="G71">
        <v>1</v>
      </c>
      <c r="H71">
        <v>28</v>
      </c>
      <c r="I71">
        <v>2621440</v>
      </c>
    </row>
    <row r="72" spans="2:9" x14ac:dyDescent="0.15">
      <c r="B72" t="s">
        <v>57</v>
      </c>
      <c r="C72">
        <v>28</v>
      </c>
      <c r="D72">
        <v>512</v>
      </c>
      <c r="E72">
        <v>3</v>
      </c>
      <c r="F72">
        <v>1</v>
      </c>
      <c r="G72">
        <v>1</v>
      </c>
      <c r="H72">
        <v>28</v>
      </c>
      <c r="I72">
        <v>2621440</v>
      </c>
    </row>
    <row r="73" spans="2:9" x14ac:dyDescent="0.15">
      <c r="B73" t="s">
        <v>58</v>
      </c>
      <c r="C73">
        <v>28</v>
      </c>
      <c r="D73">
        <v>512</v>
      </c>
      <c r="E73">
        <v>2</v>
      </c>
      <c r="F73">
        <v>2</v>
      </c>
      <c r="G73">
        <v>0</v>
      </c>
      <c r="H73">
        <v>14</v>
      </c>
    </row>
    <row r="74" spans="2:9" x14ac:dyDescent="0.15">
      <c r="B74" t="s">
        <v>59</v>
      </c>
      <c r="C74">
        <v>14</v>
      </c>
      <c r="D74">
        <v>512</v>
      </c>
      <c r="E74">
        <v>3</v>
      </c>
      <c r="F74">
        <v>1</v>
      </c>
      <c r="G74">
        <v>1</v>
      </c>
      <c r="H74">
        <v>14</v>
      </c>
      <c r="I74">
        <v>2621440</v>
      </c>
    </row>
    <row r="75" spans="2:9" x14ac:dyDescent="0.15">
      <c r="B75" t="s">
        <v>60</v>
      </c>
      <c r="C75">
        <v>14</v>
      </c>
      <c r="D75">
        <v>512</v>
      </c>
      <c r="E75">
        <v>3</v>
      </c>
      <c r="F75">
        <v>1</v>
      </c>
      <c r="G75">
        <v>1</v>
      </c>
      <c r="H75">
        <v>14</v>
      </c>
      <c r="I75">
        <v>2621440</v>
      </c>
    </row>
    <row r="76" spans="2:9" x14ac:dyDescent="0.15">
      <c r="B76" t="s">
        <v>61</v>
      </c>
      <c r="C76">
        <v>14</v>
      </c>
      <c r="D76">
        <v>512</v>
      </c>
      <c r="E76">
        <v>3</v>
      </c>
      <c r="F76">
        <v>1</v>
      </c>
      <c r="G76">
        <v>1</v>
      </c>
      <c r="H76">
        <v>14</v>
      </c>
      <c r="I76">
        <v>2621440</v>
      </c>
    </row>
    <row r="77" spans="2:9" x14ac:dyDescent="0.15">
      <c r="B77" t="s">
        <v>62</v>
      </c>
      <c r="C77">
        <v>14</v>
      </c>
      <c r="D77">
        <v>512</v>
      </c>
      <c r="E77">
        <v>3</v>
      </c>
      <c r="F77">
        <v>1</v>
      </c>
      <c r="G77">
        <v>1</v>
      </c>
      <c r="H77">
        <v>14</v>
      </c>
      <c r="I77">
        <v>2621440</v>
      </c>
    </row>
    <row r="78" spans="2:9" x14ac:dyDescent="0.15">
      <c r="B78" t="s">
        <v>39</v>
      </c>
      <c r="C78">
        <v>14</v>
      </c>
      <c r="D78">
        <v>512</v>
      </c>
      <c r="E78">
        <v>2</v>
      </c>
      <c r="F78">
        <v>2</v>
      </c>
      <c r="G78">
        <v>0</v>
      </c>
      <c r="H78">
        <v>7</v>
      </c>
    </row>
    <row r="79" spans="2:9" x14ac:dyDescent="0.15">
      <c r="B79" t="s">
        <v>40</v>
      </c>
      <c r="C79">
        <v>25088</v>
      </c>
      <c r="H79">
        <v>4096</v>
      </c>
      <c r="I79">
        <v>102760448</v>
      </c>
    </row>
    <row r="80" spans="2:9" x14ac:dyDescent="0.15">
      <c r="B80" t="s">
        <v>41</v>
      </c>
      <c r="C80">
        <v>4096</v>
      </c>
      <c r="H80">
        <v>4096</v>
      </c>
      <c r="I80">
        <v>16777216</v>
      </c>
    </row>
    <row r="81" spans="2:9" x14ac:dyDescent="0.15">
      <c r="B81" t="s">
        <v>42</v>
      </c>
      <c r="C81">
        <v>4096</v>
      </c>
      <c r="H81">
        <v>1000</v>
      </c>
      <c r="I81">
        <v>4096000</v>
      </c>
    </row>
    <row r="82" spans="2:9" x14ac:dyDescent="0.15">
      <c r="H82" t="s">
        <v>43</v>
      </c>
      <c r="I82">
        <v>143294464</v>
      </c>
    </row>
  </sheetData>
  <phoneticPr fontId="2"/>
  <hyperlinks>
    <hyperlink ref="G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eriko</dc:creator>
  <cp:lastModifiedBy>eriko</cp:lastModifiedBy>
  <dcterms:created xsi:type="dcterms:W3CDTF">2018-07-08T16:21:08Z</dcterms:created>
  <dcterms:modified xsi:type="dcterms:W3CDTF">2018-07-08T17:25:04Z</dcterms:modified>
</cp:coreProperties>
</file>