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155" windowHeight="154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9" i="1"/>
  <c r="G8"/>
  <c r="I2"/>
  <c r="H8" s="1"/>
  <c r="H7"/>
  <c r="H6"/>
  <c r="H5"/>
  <c r="H4"/>
  <c r="H3"/>
  <c r="F4"/>
  <c r="E6"/>
  <c r="H10" l="1"/>
  <c r="H9"/>
</calcChain>
</file>

<file path=xl/sharedStrings.xml><?xml version="1.0" encoding="utf-8"?>
<sst xmlns="http://schemas.openxmlformats.org/spreadsheetml/2006/main" count="11" uniqueCount="11">
  <si>
    <t>pseudo_position (x)</t>
  </si>
  <si>
    <t>P(location)</t>
  </si>
  <si>
    <t>P(observation∣location)</t>
  </si>
  <si>
    <t>Raw P(location∣observation)</t>
  </si>
  <si>
    <t>Normalized P(location∣observation)</t>
  </si>
  <si>
    <t>P(b|a)</t>
    <phoneticPr fontId="2"/>
  </si>
  <si>
    <t>P(a|b)</t>
    <phoneticPr fontId="2"/>
  </si>
  <si>
    <t>P(a)</t>
    <phoneticPr fontId="2"/>
  </si>
  <si>
    <t>P(a|b)･p(b)</t>
    <phoneticPr fontId="2"/>
  </si>
  <si>
    <t>P(b)</t>
    <phoneticPr fontId="2"/>
  </si>
  <si>
    <r>
      <t>P(observation</t>
    </r>
    <r>
      <rPr>
        <b/>
        <sz val="12"/>
        <color rgb="FF4F4F4F"/>
        <rFont val="Inherit"/>
        <family val="2"/>
      </rPr>
      <t>)</t>
    </r>
    <phoneticPr fontId="2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</si>
</sst>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4F4F4F"/>
      <name val="Inherit"/>
      <family val="2"/>
    </font>
    <font>
      <sz val="12"/>
      <color rgb="FF4F4F4F"/>
      <name val="Inherit"/>
      <family val="2"/>
    </font>
    <font>
      <b/>
      <sz val="12"/>
      <color rgb="FFFF0000"/>
      <name val="Inheri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11" fontId="4" fillId="3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1" fontId="4" fillId="2" borderId="2" xfId="0" applyNumberFormat="1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11" fontId="4" fillId="2" borderId="3" xfId="0" applyNumberFormat="1" applyFont="1" applyFill="1" applyBorder="1" applyAlignment="1">
      <alignment horizontal="center" vertical="top" wrapText="1"/>
    </xf>
    <xf numFmtId="11" fontId="4" fillId="4" borderId="2" xfId="0" applyNumberFormat="1" applyFont="1" applyFill="1" applyBorder="1" applyAlignment="1">
      <alignment horizontal="center" vertical="top" wrapText="1"/>
    </xf>
    <xf numFmtId="11" fontId="4" fillId="5" borderId="2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11" fontId="1" fillId="0" borderId="0" xfId="0" applyNumberFormat="1" applyFont="1">
      <alignment vertical="center"/>
    </xf>
    <xf numFmtId="11" fontId="5" fillId="2" borderId="1" xfId="0" applyNumberFormat="1" applyFont="1" applyFill="1" applyBorder="1" applyAlignment="1">
      <alignment horizontal="center" wrapText="1"/>
    </xf>
    <xf numFmtId="11" fontId="4" fillId="6" borderId="2" xfId="0" applyNumberFormat="1" applyFont="1" applyFill="1" applyBorder="1" applyAlignment="1">
      <alignment horizontal="center" vertical="top" wrapText="1"/>
    </xf>
    <xf numFmtId="11" fontId="4" fillId="7" borderId="2" xfId="0" applyNumberFormat="1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10"/>
  <sheetViews>
    <sheetView tabSelected="1" topLeftCell="B1" workbookViewId="0">
      <selection activeCell="D9" sqref="D9"/>
    </sheetView>
  </sheetViews>
  <sheetFormatPr defaultRowHeight="13.5"/>
  <cols>
    <col min="3" max="7" width="26.25" customWidth="1"/>
    <col min="8" max="8" width="16.375" bestFit="1" customWidth="1"/>
    <col min="9" max="9" width="10.375" bestFit="1" customWidth="1"/>
  </cols>
  <sheetData>
    <row r="1" spans="3:9" ht="14.25" thickBot="1">
      <c r="D1" t="s">
        <v>7</v>
      </c>
      <c r="E1" t="s">
        <v>5</v>
      </c>
      <c r="F1" t="s">
        <v>8</v>
      </c>
      <c r="G1" t="s">
        <v>6</v>
      </c>
      <c r="H1" s="10" t="s">
        <v>9</v>
      </c>
      <c r="I1" s="10"/>
    </row>
    <row r="2" spans="3:9" ht="32.25" thickBo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10</v>
      </c>
      <c r="I2" s="12">
        <f>SUM(F3:F10)</f>
        <v>1.0407039500000001E-2</v>
      </c>
    </row>
    <row r="3" spans="3:9" ht="16.5" thickTop="1" thickBot="1">
      <c r="C3" s="2">
        <v>1</v>
      </c>
      <c r="D3" s="3">
        <v>1.67E-2</v>
      </c>
      <c r="E3" s="3">
        <v>0</v>
      </c>
      <c r="F3" s="3">
        <v>0</v>
      </c>
      <c r="G3" s="3">
        <v>0</v>
      </c>
      <c r="H3" s="11">
        <f>F3/$I$2</f>
        <v>0</v>
      </c>
    </row>
    <row r="4" spans="3:9" ht="15.75" thickBot="1">
      <c r="C4" s="4">
        <v>2</v>
      </c>
      <c r="D4" s="5">
        <v>3.8600000000000002E-2</v>
      </c>
      <c r="E4" s="5">
        <v>6.9899999999999997E-3</v>
      </c>
      <c r="F4" s="9">
        <f>D4*E4</f>
        <v>2.69814E-4</v>
      </c>
      <c r="G4" s="5">
        <v>2.5899999999999999E-2</v>
      </c>
      <c r="H4" s="11">
        <f t="shared" ref="H4:H10" si="0">F4/$I$2</f>
        <v>2.5926105113754969E-2</v>
      </c>
    </row>
    <row r="5" spans="3:9" ht="15.75" thickBot="1">
      <c r="C5" s="2">
        <v>3</v>
      </c>
      <c r="D5" s="3">
        <v>4.9000000000000002E-2</v>
      </c>
      <c r="E5" s="3">
        <v>8.5199999999999998E-2</v>
      </c>
      <c r="F5" s="3">
        <v>4.1799999999999997E-3</v>
      </c>
      <c r="G5" s="3">
        <v>0.40100000000000002</v>
      </c>
      <c r="H5" s="11">
        <f t="shared" si="0"/>
        <v>0.40165120926080844</v>
      </c>
    </row>
    <row r="6" spans="3:9" ht="15.75" thickBot="1">
      <c r="C6" s="4">
        <v>4</v>
      </c>
      <c r="D6" s="5">
        <v>3.8600000000000002E-2</v>
      </c>
      <c r="E6" s="8">
        <f>F6/D6</f>
        <v>0.14041450777202072</v>
      </c>
      <c r="F6" s="5">
        <v>5.4200000000000003E-3</v>
      </c>
      <c r="G6" s="5">
        <v>0.52100000000000002</v>
      </c>
      <c r="H6" s="11">
        <f t="shared" si="0"/>
        <v>0.5208013287544454</v>
      </c>
    </row>
    <row r="7" spans="3:9" ht="15.75" thickBot="1">
      <c r="C7" s="2">
        <v>5</v>
      </c>
      <c r="D7" s="3">
        <v>1.6899999999999998E-2</v>
      </c>
      <c r="E7" s="3">
        <v>3.1300000000000001E-2</v>
      </c>
      <c r="F7" s="3">
        <v>5.31E-4</v>
      </c>
      <c r="G7" s="3">
        <v>5.0999999999999997E-2</v>
      </c>
      <c r="H7" s="11">
        <f t="shared" si="0"/>
        <v>5.1023156008968729E-2</v>
      </c>
    </row>
    <row r="8" spans="3:9" ht="15.75" thickBot="1">
      <c r="C8" s="4">
        <v>6</v>
      </c>
      <c r="D8" s="5">
        <v>6.5100000000000002E-3</v>
      </c>
      <c r="E8" s="5">
        <v>9.4600000000000001E-4</v>
      </c>
      <c r="F8" s="5">
        <v>6.1600000000000003E-6</v>
      </c>
      <c r="G8" s="13">
        <f>H8</f>
        <v>5.9190704522645466E-4</v>
      </c>
      <c r="H8" s="11">
        <f t="shared" si="0"/>
        <v>5.9190704522645466E-4</v>
      </c>
    </row>
    <row r="9" spans="3:9" ht="15.75" thickBot="1">
      <c r="C9" s="2">
        <v>7</v>
      </c>
      <c r="D9" s="14">
        <f>F9/E9</f>
        <v>1.6925064599483203E-2</v>
      </c>
      <c r="E9" s="3">
        <v>3.8700000000000002E-6</v>
      </c>
      <c r="F9" s="3">
        <v>6.5499999999999998E-8</v>
      </c>
      <c r="G9" s="3">
        <v>6.2899999999999999E-6</v>
      </c>
      <c r="H9" s="11">
        <f t="shared" si="0"/>
        <v>6.2938167958332422E-6</v>
      </c>
    </row>
    <row r="10" spans="3:9" ht="15.75" thickBot="1">
      <c r="C10" s="6">
        <v>8</v>
      </c>
      <c r="D10" s="7">
        <v>3.8600000000000002E-2</v>
      </c>
      <c r="E10" s="7">
        <v>0</v>
      </c>
      <c r="F10" s="7">
        <v>0</v>
      </c>
      <c r="G10" s="7">
        <v>0</v>
      </c>
      <c r="H10" s="11">
        <f t="shared" si="0"/>
        <v>0</v>
      </c>
    </row>
  </sheetData>
  <mergeCells count="1">
    <mergeCell ref="H1:I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2018-04-02T14:08:04Z</dcterms:created>
  <dcterms:modified xsi:type="dcterms:W3CDTF">2018-04-02T14:43:04Z</dcterms:modified>
</cp:coreProperties>
</file>