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nnesawedu-my.sharepoint.com/personal/bgraha45_students_kennesaw_edu/Documents/Desktop/KS7E Cooling/"/>
    </mc:Choice>
  </mc:AlternateContent>
  <xr:revisionPtr revIDLastSave="0" documentId="8_{ADB1DDD4-FC61-44B1-973B-7DCE91520FBA}" xr6:coauthVersionLast="47" xr6:coauthVersionMax="47" xr10:uidLastSave="{00000000-0000-0000-0000-000000000000}"/>
  <bookViews>
    <workbookView xWindow="-120" yWindow="-120" windowWidth="38640" windowHeight="21120" xr2:uid="{263C7055-948B-4AF8-B7B3-44B5E5264E91}"/>
  </bookViews>
  <sheets>
    <sheet name="2023 Endurance RMS" sheetId="1" r:id="rId1"/>
    <sheet name="2023 Endurance 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C10" i="2"/>
  <c r="H21" i="2"/>
  <c r="J21" i="2"/>
  <c r="K21" i="2"/>
  <c r="L21" i="2"/>
  <c r="M21" i="2"/>
  <c r="F22" i="2" s="1"/>
  <c r="N21" i="2"/>
  <c r="O21" i="2"/>
  <c r="P21" i="2" s="1"/>
  <c r="Q21" i="2" s="1"/>
  <c r="E22" i="2"/>
  <c r="K22" i="2" s="1"/>
  <c r="L22" i="2" s="1"/>
  <c r="M22" i="2" s="1"/>
  <c r="E23" i="2"/>
  <c r="K23" i="2" s="1"/>
  <c r="L23" i="2" s="1"/>
  <c r="M23" i="2" s="1"/>
  <c r="F24" i="2" s="1"/>
  <c r="F23" i="2"/>
  <c r="E24" i="2"/>
  <c r="K24" i="2"/>
  <c r="L24" i="2" s="1"/>
  <c r="M24" i="2"/>
  <c r="F25" i="2" s="1"/>
  <c r="E25" i="2"/>
  <c r="K25" i="2"/>
  <c r="L25" i="2"/>
  <c r="M25" i="2" s="1"/>
  <c r="F26" i="2" s="1"/>
  <c r="E26" i="2"/>
  <c r="K26" i="2" s="1"/>
  <c r="L26" i="2" s="1"/>
  <c r="M26" i="2" s="1"/>
  <c r="E27" i="2"/>
  <c r="F27" i="2"/>
  <c r="H27" i="2" s="1"/>
  <c r="N27" i="2" s="1"/>
  <c r="O27" i="2" s="1"/>
  <c r="P27" i="2" s="1"/>
  <c r="I27" i="2"/>
  <c r="J27" i="2"/>
  <c r="K27" i="2"/>
  <c r="L27" i="2" s="1"/>
  <c r="M27" i="2" s="1"/>
  <c r="F28" i="2" s="1"/>
  <c r="E28" i="2"/>
  <c r="K28" i="2"/>
  <c r="L28" i="2" s="1"/>
  <c r="M28" i="2" s="1"/>
  <c r="F29" i="2" s="1"/>
  <c r="E29" i="2"/>
  <c r="K29" i="2"/>
  <c r="L29" i="2"/>
  <c r="M29" i="2" s="1"/>
  <c r="F30" i="2" s="1"/>
  <c r="E30" i="2"/>
  <c r="K30" i="2" s="1"/>
  <c r="L30" i="2" s="1"/>
  <c r="M30" i="2" s="1"/>
  <c r="E31" i="2"/>
  <c r="F31" i="2"/>
  <c r="H31" i="2" s="1"/>
  <c r="N31" i="2" s="1"/>
  <c r="O31" i="2" s="1"/>
  <c r="P31" i="2" s="1"/>
  <c r="J31" i="2"/>
  <c r="K31" i="2"/>
  <c r="L31" i="2" s="1"/>
  <c r="M31" i="2" s="1"/>
  <c r="F32" i="2" s="1"/>
  <c r="E32" i="2"/>
  <c r="K32" i="2"/>
  <c r="L32" i="2" s="1"/>
  <c r="M32" i="2"/>
  <c r="F33" i="2" s="1"/>
  <c r="E33" i="2"/>
  <c r="K33" i="2"/>
  <c r="L33" i="2"/>
  <c r="M33" i="2"/>
  <c r="F34" i="2" s="1"/>
  <c r="E34" i="2"/>
  <c r="K34" i="2" s="1"/>
  <c r="L34" i="2" s="1"/>
  <c r="M34" i="2" s="1"/>
  <c r="E35" i="2"/>
  <c r="F35" i="2"/>
  <c r="H35" i="2" s="1"/>
  <c r="N35" i="2" s="1"/>
  <c r="O35" i="2" s="1"/>
  <c r="P35" i="2" s="1"/>
  <c r="J35" i="2"/>
  <c r="K35" i="2"/>
  <c r="L35" i="2"/>
  <c r="M35" i="2"/>
  <c r="F36" i="2" s="1"/>
  <c r="J36" i="2" s="1"/>
  <c r="E36" i="2"/>
  <c r="H36" i="2"/>
  <c r="K36" i="2"/>
  <c r="L36" i="2" s="1"/>
  <c r="M36" i="2"/>
  <c r="F37" i="2" s="1"/>
  <c r="E37" i="2"/>
  <c r="K37" i="2"/>
  <c r="L37" i="2"/>
  <c r="M37" i="2" s="1"/>
  <c r="F38" i="2" s="1"/>
  <c r="E38" i="2"/>
  <c r="E39" i="2"/>
  <c r="K39" i="2"/>
  <c r="L39" i="2"/>
  <c r="M39" i="2" s="1"/>
  <c r="F40" i="2" s="1"/>
  <c r="H40" i="2" s="1"/>
  <c r="E40" i="2"/>
  <c r="J40" i="2"/>
  <c r="K40" i="2"/>
  <c r="L40" i="2" s="1"/>
  <c r="M40" i="2" s="1"/>
  <c r="F41" i="2" s="1"/>
  <c r="E41" i="2"/>
  <c r="K41" i="2"/>
  <c r="L41" i="2"/>
  <c r="M41" i="2" s="1"/>
  <c r="E42" i="2"/>
  <c r="F42" i="2"/>
  <c r="J42" i="2" s="1"/>
  <c r="E43" i="2"/>
  <c r="K43" i="2"/>
  <c r="L43" i="2"/>
  <c r="M43" i="2" s="1"/>
  <c r="F44" i="2" s="1"/>
  <c r="H44" i="2" s="1"/>
  <c r="E44" i="2"/>
  <c r="J44" i="2"/>
  <c r="K44" i="2"/>
  <c r="L44" i="2" s="1"/>
  <c r="M44" i="2" s="1"/>
  <c r="F45" i="2" s="1"/>
  <c r="E45" i="2"/>
  <c r="K45" i="2"/>
  <c r="L45" i="2"/>
  <c r="M45" i="2" s="1"/>
  <c r="F46" i="2" s="1"/>
  <c r="J46" i="2" s="1"/>
  <c r="E46" i="2"/>
  <c r="K46" i="2" s="1"/>
  <c r="L46" i="2" s="1"/>
  <c r="M46" i="2" s="1"/>
  <c r="F47" i="2" s="1"/>
  <c r="H46" i="2"/>
  <c r="N46" i="2" s="1"/>
  <c r="O46" i="2" s="1"/>
  <c r="P46" i="2" s="1"/>
  <c r="I46" i="2"/>
  <c r="E47" i="2"/>
  <c r="K47" i="2"/>
  <c r="L47" i="2"/>
  <c r="M47" i="2" s="1"/>
  <c r="F48" i="2" s="1"/>
  <c r="E48" i="2"/>
  <c r="K48" i="2"/>
  <c r="L48" i="2" s="1"/>
  <c r="M48" i="2" s="1"/>
  <c r="F49" i="2" s="1"/>
  <c r="E49" i="2"/>
  <c r="K49" i="2"/>
  <c r="L49" i="2"/>
  <c r="M49" i="2"/>
  <c r="E50" i="2"/>
  <c r="K50" i="2" s="1"/>
  <c r="L50" i="2" s="1"/>
  <c r="M50" i="2" s="1"/>
  <c r="F51" i="2" s="1"/>
  <c r="F50" i="2"/>
  <c r="J50" i="2" s="1"/>
  <c r="H50" i="2"/>
  <c r="E51" i="2"/>
  <c r="K51" i="2"/>
  <c r="L51" i="2"/>
  <c r="M51" i="2" s="1"/>
  <c r="F52" i="2" s="1"/>
  <c r="E52" i="2"/>
  <c r="K52" i="2"/>
  <c r="L52" i="2" s="1"/>
  <c r="M52" i="2" s="1"/>
  <c r="F53" i="2" s="1"/>
  <c r="E53" i="2"/>
  <c r="K53" i="2"/>
  <c r="L53" i="2"/>
  <c r="M53" i="2"/>
  <c r="E54" i="2"/>
  <c r="K54" i="2" s="1"/>
  <c r="L54" i="2" s="1"/>
  <c r="M54" i="2" s="1"/>
  <c r="F55" i="2" s="1"/>
  <c r="F54" i="2"/>
  <c r="J54" i="2" s="1"/>
  <c r="H54" i="2"/>
  <c r="N54" i="2" s="1"/>
  <c r="O54" i="2" s="1"/>
  <c r="P54" i="2" s="1"/>
  <c r="I54" i="2"/>
  <c r="E55" i="2"/>
  <c r="K55" i="2"/>
  <c r="L55" i="2" s="1"/>
  <c r="M55" i="2" s="1"/>
  <c r="F56" i="2" s="1"/>
  <c r="H56" i="2" s="1"/>
  <c r="E56" i="2"/>
  <c r="K56" i="2"/>
  <c r="L56" i="2" s="1"/>
  <c r="M56" i="2" s="1"/>
  <c r="F57" i="2" s="1"/>
  <c r="E57" i="2"/>
  <c r="K57" i="2"/>
  <c r="L57" i="2"/>
  <c r="M57" i="2" s="1"/>
  <c r="E58" i="2"/>
  <c r="K58" i="2" s="1"/>
  <c r="L58" i="2" s="1"/>
  <c r="M58" i="2" s="1"/>
  <c r="F59" i="2" s="1"/>
  <c r="F58" i="2"/>
  <c r="E59" i="2"/>
  <c r="K59" i="2"/>
  <c r="L59" i="2"/>
  <c r="M59" i="2" s="1"/>
  <c r="F60" i="2" s="1"/>
  <c r="H60" i="2" s="1"/>
  <c r="N60" i="2" s="1"/>
  <c r="O60" i="2" s="1"/>
  <c r="P60" i="2" s="1"/>
  <c r="E60" i="2"/>
  <c r="J60" i="2"/>
  <c r="K60" i="2"/>
  <c r="L60" i="2" s="1"/>
  <c r="M60" i="2" s="1"/>
  <c r="F61" i="2" s="1"/>
  <c r="E61" i="2"/>
  <c r="K61" i="2"/>
  <c r="L61" i="2"/>
  <c r="M61" i="2"/>
  <c r="E62" i="2"/>
  <c r="F62" i="2"/>
  <c r="J62" i="2" s="1"/>
  <c r="H62" i="2"/>
  <c r="N62" i="2" s="1"/>
  <c r="O62" i="2" s="1"/>
  <c r="P62" i="2" s="1"/>
  <c r="E63" i="2"/>
  <c r="K63" i="2"/>
  <c r="L63" i="2" s="1"/>
  <c r="M63" i="2" s="1"/>
  <c r="F64" i="2" s="1"/>
  <c r="E64" i="2"/>
  <c r="H64" i="2"/>
  <c r="N64" i="2" s="1"/>
  <c r="O64" i="2" s="1"/>
  <c r="P64" i="2" s="1"/>
  <c r="J64" i="2"/>
  <c r="K64" i="2"/>
  <c r="L64" i="2" s="1"/>
  <c r="M64" i="2" s="1"/>
  <c r="F65" i="2" s="1"/>
  <c r="E65" i="2"/>
  <c r="K65" i="2"/>
  <c r="L65" i="2"/>
  <c r="M65" i="2" s="1"/>
  <c r="E66" i="2"/>
  <c r="F66" i="2"/>
  <c r="E67" i="2"/>
  <c r="K67" i="2"/>
  <c r="L67" i="2"/>
  <c r="M67" i="2" s="1"/>
  <c r="F68" i="2" s="1"/>
  <c r="E68" i="2"/>
  <c r="K68" i="2"/>
  <c r="L68" i="2" s="1"/>
  <c r="M68" i="2" s="1"/>
  <c r="F69" i="2" s="1"/>
  <c r="E69" i="2"/>
  <c r="K69" i="2"/>
  <c r="L69" i="2"/>
  <c r="M69" i="2"/>
  <c r="F70" i="2" s="1"/>
  <c r="E70" i="2"/>
  <c r="E71" i="2"/>
  <c r="K71" i="2"/>
  <c r="L71" i="2" s="1"/>
  <c r="M71" i="2"/>
  <c r="F72" i="2" s="1"/>
  <c r="E72" i="2"/>
  <c r="K72" i="2"/>
  <c r="L72" i="2"/>
  <c r="M72" i="2"/>
  <c r="F73" i="2" s="1"/>
  <c r="E73" i="2"/>
  <c r="K73" i="2"/>
  <c r="L73" i="2"/>
  <c r="M73" i="2" s="1"/>
  <c r="F74" i="2" s="1"/>
  <c r="E74" i="2"/>
  <c r="K74" i="2" s="1"/>
  <c r="L74" i="2" s="1"/>
  <c r="M74" i="2" s="1"/>
  <c r="E75" i="2"/>
  <c r="I75" i="2" s="1"/>
  <c r="F75" i="2"/>
  <c r="H75" i="2"/>
  <c r="N75" i="2" s="1"/>
  <c r="O75" i="2" s="1"/>
  <c r="P75" i="2" s="1"/>
  <c r="J75" i="2"/>
  <c r="K75" i="2"/>
  <c r="L75" i="2"/>
  <c r="M75" i="2"/>
  <c r="F76" i="2" s="1"/>
  <c r="J76" i="2" s="1"/>
  <c r="E76" i="2"/>
  <c r="K76" i="2"/>
  <c r="L76" i="2"/>
  <c r="M76" i="2" s="1"/>
  <c r="F77" i="2" s="1"/>
  <c r="E77" i="2"/>
  <c r="K77" i="2"/>
  <c r="L77" i="2"/>
  <c r="M77" i="2"/>
  <c r="F78" i="2" s="1"/>
  <c r="E78" i="2"/>
  <c r="K78" i="2" s="1"/>
  <c r="L78" i="2" s="1"/>
  <c r="M78" i="2" s="1"/>
  <c r="E79" i="2"/>
  <c r="F79" i="2"/>
  <c r="H79" i="2"/>
  <c r="N79" i="2" s="1"/>
  <c r="O79" i="2" s="1"/>
  <c r="P79" i="2" s="1"/>
  <c r="J79" i="2"/>
  <c r="K79" i="2"/>
  <c r="L79" i="2" s="1"/>
  <c r="M79" i="2" s="1"/>
  <c r="F80" i="2" s="1"/>
  <c r="E80" i="2"/>
  <c r="K80" i="2"/>
  <c r="L80" i="2" s="1"/>
  <c r="M80" i="2" s="1"/>
  <c r="F81" i="2" s="1"/>
  <c r="E81" i="2"/>
  <c r="K81" i="2"/>
  <c r="L81" i="2" s="1"/>
  <c r="M81" i="2" s="1"/>
  <c r="F82" i="2" s="1"/>
  <c r="E82" i="2"/>
  <c r="K82" i="2" s="1"/>
  <c r="L82" i="2" s="1"/>
  <c r="M82" i="2" s="1"/>
  <c r="E83" i="2"/>
  <c r="K83" i="2" s="1"/>
  <c r="L83" i="2" s="1"/>
  <c r="M83" i="2" s="1"/>
  <c r="F84" i="2" s="1"/>
  <c r="F83" i="2"/>
  <c r="H83" i="2" s="1"/>
  <c r="E84" i="2"/>
  <c r="K84" i="2"/>
  <c r="L84" i="2" s="1"/>
  <c r="M84" i="2"/>
  <c r="F85" i="2" s="1"/>
  <c r="E85" i="2"/>
  <c r="K85" i="2"/>
  <c r="L85" i="2" s="1"/>
  <c r="M85" i="2" s="1"/>
  <c r="F86" i="2" s="1"/>
  <c r="E86" i="2"/>
  <c r="K86" i="2" s="1"/>
  <c r="L86" i="2" s="1"/>
  <c r="M86" i="2" s="1"/>
  <c r="E87" i="2"/>
  <c r="F87" i="2"/>
  <c r="E88" i="2"/>
  <c r="K88" i="2"/>
  <c r="L88" i="2"/>
  <c r="M88" i="2"/>
  <c r="F89" i="2" s="1"/>
  <c r="E89" i="2"/>
  <c r="K89" i="2"/>
  <c r="L89" i="2" s="1"/>
  <c r="M89" i="2" s="1"/>
  <c r="F90" i="2" s="1"/>
  <c r="J90" i="2" s="1"/>
  <c r="E90" i="2"/>
  <c r="K90" i="2" s="1"/>
  <c r="L90" i="2" s="1"/>
  <c r="M90" i="2" s="1"/>
  <c r="F91" i="2" s="1"/>
  <c r="H90" i="2"/>
  <c r="N90" i="2" s="1"/>
  <c r="O90" i="2" s="1"/>
  <c r="P90" i="2" s="1"/>
  <c r="E91" i="2"/>
  <c r="K91" i="2"/>
  <c r="L91" i="2" s="1"/>
  <c r="M91" i="2" s="1"/>
  <c r="E92" i="2"/>
  <c r="F92" i="2"/>
  <c r="H92" i="2" s="1"/>
  <c r="N92" i="2" s="1"/>
  <c r="O92" i="2" s="1"/>
  <c r="P92" i="2" s="1"/>
  <c r="J92" i="2"/>
  <c r="K92" i="2"/>
  <c r="L92" i="2"/>
  <c r="M92" i="2" s="1"/>
  <c r="F93" i="2" s="1"/>
  <c r="E93" i="2"/>
  <c r="K93" i="2"/>
  <c r="L93" i="2" s="1"/>
  <c r="M93" i="2" s="1"/>
  <c r="E94" i="2"/>
  <c r="F94" i="2"/>
  <c r="E95" i="2"/>
  <c r="K95" i="2"/>
  <c r="L95" i="2"/>
  <c r="M95" i="2" s="1"/>
  <c r="E96" i="2"/>
  <c r="F96" i="2"/>
  <c r="J96" i="2" s="1"/>
  <c r="K96" i="2"/>
  <c r="L96" i="2"/>
  <c r="M96" i="2"/>
  <c r="F97" i="2" s="1"/>
  <c r="E97" i="2"/>
  <c r="K97" i="2"/>
  <c r="L97" i="2"/>
  <c r="M97" i="2" s="1"/>
  <c r="F98" i="2" s="1"/>
  <c r="E98" i="2"/>
  <c r="K98" i="2" s="1"/>
  <c r="L98" i="2" s="1"/>
  <c r="M98" i="2" s="1"/>
  <c r="E99" i="2"/>
  <c r="F99" i="2"/>
  <c r="H99" i="2" s="1"/>
  <c r="N99" i="2" s="1"/>
  <c r="O99" i="2" s="1"/>
  <c r="P99" i="2" s="1"/>
  <c r="J99" i="2"/>
  <c r="K99" i="2"/>
  <c r="L99" i="2" s="1"/>
  <c r="M99" i="2" s="1"/>
  <c r="F100" i="2" s="1"/>
  <c r="E100" i="2"/>
  <c r="K100" i="2"/>
  <c r="L100" i="2"/>
  <c r="M100" i="2" s="1"/>
  <c r="F101" i="2" s="1"/>
  <c r="E101" i="2"/>
  <c r="K101" i="2"/>
  <c r="L101" i="2" s="1"/>
  <c r="M101" i="2" s="1"/>
  <c r="F102" i="2" s="1"/>
  <c r="E102" i="2"/>
  <c r="K102" i="2" s="1"/>
  <c r="L102" i="2" s="1"/>
  <c r="M102" i="2" s="1"/>
  <c r="E103" i="2"/>
  <c r="F103" i="2"/>
  <c r="H103" i="2" s="1"/>
  <c r="N103" i="2" s="1"/>
  <c r="O103" i="2" s="1"/>
  <c r="P103" i="2" s="1"/>
  <c r="K103" i="2"/>
  <c r="L103" i="2" s="1"/>
  <c r="M103" i="2" s="1"/>
  <c r="F104" i="2" s="1"/>
  <c r="E104" i="2"/>
  <c r="K104" i="2"/>
  <c r="L104" i="2"/>
  <c r="M104" i="2" s="1"/>
  <c r="F105" i="2" s="1"/>
  <c r="E105" i="2"/>
  <c r="K105" i="2"/>
  <c r="L105" i="2" s="1"/>
  <c r="M105" i="2" s="1"/>
  <c r="F106" i="2" s="1"/>
  <c r="E106" i="2"/>
  <c r="K106" i="2" s="1"/>
  <c r="L106" i="2" s="1"/>
  <c r="M106" i="2" s="1"/>
  <c r="E107" i="2"/>
  <c r="F107" i="2"/>
  <c r="J107" i="2" s="1"/>
  <c r="H107" i="2"/>
  <c r="N107" i="2" s="1"/>
  <c r="O107" i="2" s="1"/>
  <c r="P107" i="2" s="1"/>
  <c r="E108" i="2"/>
  <c r="K108" i="2"/>
  <c r="L108" i="2"/>
  <c r="M108" i="2" s="1"/>
  <c r="F109" i="2" s="1"/>
  <c r="E109" i="2"/>
  <c r="K109" i="2"/>
  <c r="L109" i="2"/>
  <c r="M109" i="2" s="1"/>
  <c r="E110" i="2"/>
  <c r="K110" i="2" s="1"/>
  <c r="L110" i="2" s="1"/>
  <c r="M110" i="2" s="1"/>
  <c r="F111" i="2" s="1"/>
  <c r="F110" i="2"/>
  <c r="J110" i="2" s="1"/>
  <c r="E111" i="2"/>
  <c r="K111" i="2"/>
  <c r="L111" i="2"/>
  <c r="M111" i="2" s="1"/>
  <c r="F112" i="2" s="1"/>
  <c r="J112" i="2" s="1"/>
  <c r="E112" i="2"/>
  <c r="H112" i="2"/>
  <c r="K112" i="2"/>
  <c r="L112" i="2" s="1"/>
  <c r="M112" i="2" s="1"/>
  <c r="F113" i="2" s="1"/>
  <c r="E113" i="2"/>
  <c r="K113" i="2"/>
  <c r="L113" i="2"/>
  <c r="M113" i="2" s="1"/>
  <c r="E114" i="2"/>
  <c r="K114" i="2" s="1"/>
  <c r="L114" i="2" s="1"/>
  <c r="M114" i="2" s="1"/>
  <c r="F115" i="2" s="1"/>
  <c r="F114" i="2"/>
  <c r="J114" i="2" s="1"/>
  <c r="H114" i="2"/>
  <c r="E115" i="2"/>
  <c r="K115" i="2"/>
  <c r="L115" i="2" s="1"/>
  <c r="M115" i="2" s="1"/>
  <c r="F116" i="2" s="1"/>
  <c r="E116" i="2"/>
  <c r="K116" i="2"/>
  <c r="L116" i="2" s="1"/>
  <c r="M116" i="2" s="1"/>
  <c r="F117" i="2" s="1"/>
  <c r="E117" i="2"/>
  <c r="K117" i="2"/>
  <c r="L117" i="2" s="1"/>
  <c r="M117" i="2"/>
  <c r="F118" i="2" s="1"/>
  <c r="E118" i="2"/>
  <c r="E119" i="2"/>
  <c r="K119" i="2"/>
  <c r="L119" i="2" s="1"/>
  <c r="M119" i="2" s="1"/>
  <c r="F120" i="2" s="1"/>
  <c r="E120" i="2"/>
  <c r="K120" i="2"/>
  <c r="L120" i="2" s="1"/>
  <c r="M120" i="2" s="1"/>
  <c r="F121" i="2" s="1"/>
  <c r="H121" i="2" s="1"/>
  <c r="E121" i="2"/>
  <c r="I121" i="2" s="1"/>
  <c r="J121" i="2"/>
  <c r="K121" i="2"/>
  <c r="L121" i="2"/>
  <c r="M121" i="2" s="1"/>
  <c r="F122" i="2" s="1"/>
  <c r="N121" i="2"/>
  <c r="O121" i="2" s="1"/>
  <c r="P121" i="2" s="1"/>
  <c r="E122" i="2"/>
  <c r="K122" i="2" s="1"/>
  <c r="L122" i="2" s="1"/>
  <c r="M122" i="2" s="1"/>
  <c r="E123" i="2"/>
  <c r="K123" i="2" s="1"/>
  <c r="L123" i="2" s="1"/>
  <c r="M123" i="2" s="1"/>
  <c r="F124" i="2" s="1"/>
  <c r="F123" i="2"/>
  <c r="J123" i="2" s="1"/>
  <c r="H123" i="2"/>
  <c r="N123" i="2" s="1"/>
  <c r="O123" i="2" s="1"/>
  <c r="P123" i="2" s="1"/>
  <c r="E124" i="2"/>
  <c r="K124" i="2"/>
  <c r="L124" i="2"/>
  <c r="M124" i="2" s="1"/>
  <c r="F125" i="2" s="1"/>
  <c r="E125" i="2"/>
  <c r="K125" i="2"/>
  <c r="L125" i="2"/>
  <c r="M125" i="2"/>
  <c r="E126" i="2"/>
  <c r="K126" i="2" s="1"/>
  <c r="L126" i="2" s="1"/>
  <c r="M126" i="2" s="1"/>
  <c r="F127" i="2" s="1"/>
  <c r="F126" i="2"/>
  <c r="J126" i="2" s="1"/>
  <c r="E127" i="2"/>
  <c r="K127" i="2"/>
  <c r="L127" i="2"/>
  <c r="M127" i="2" s="1"/>
  <c r="F128" i="2" s="1"/>
  <c r="E128" i="2"/>
  <c r="E129" i="2"/>
  <c r="K129" i="2"/>
  <c r="L129" i="2" s="1"/>
  <c r="M129" i="2"/>
  <c r="E130" i="2"/>
  <c r="F130" i="2"/>
  <c r="E131" i="2"/>
  <c r="K131" i="2"/>
  <c r="L131" i="2" s="1"/>
  <c r="M131" i="2" s="1"/>
  <c r="F132" i="2" s="1"/>
  <c r="E132" i="2"/>
  <c r="E133" i="2"/>
  <c r="K133" i="2"/>
  <c r="L133" i="2" s="1"/>
  <c r="M133" i="2" s="1"/>
  <c r="F134" i="2" s="1"/>
  <c r="E134" i="2"/>
  <c r="K134" i="2"/>
  <c r="L134" i="2" s="1"/>
  <c r="M134" i="2" s="1"/>
  <c r="E135" i="2"/>
  <c r="K135" i="2" s="1"/>
  <c r="L135" i="2" s="1"/>
  <c r="M135" i="2" s="1"/>
  <c r="F136" i="2" s="1"/>
  <c r="F135" i="2"/>
  <c r="J135" i="2" s="1"/>
  <c r="H135" i="2"/>
  <c r="E136" i="2"/>
  <c r="K136" i="2"/>
  <c r="L136" i="2" s="1"/>
  <c r="M136" i="2" s="1"/>
  <c r="F137" i="2" s="1"/>
  <c r="E137" i="2"/>
  <c r="K137" i="2"/>
  <c r="L137" i="2" s="1"/>
  <c r="M137" i="2" s="1"/>
  <c r="F138" i="2" s="1"/>
  <c r="E138" i="2"/>
  <c r="E139" i="2"/>
  <c r="K139" i="2" s="1"/>
  <c r="L139" i="2" s="1"/>
  <c r="M139" i="2" s="1"/>
  <c r="F140" i="2" s="1"/>
  <c r="E140" i="2"/>
  <c r="K140" i="2"/>
  <c r="L140" i="2" s="1"/>
  <c r="M140" i="2" s="1"/>
  <c r="F141" i="2" s="1"/>
  <c r="E141" i="2"/>
  <c r="K141" i="2"/>
  <c r="L141" i="2" s="1"/>
  <c r="M141" i="2"/>
  <c r="F142" i="2" s="1"/>
  <c r="E142" i="2"/>
  <c r="E143" i="2"/>
  <c r="K143" i="2" s="1"/>
  <c r="L143" i="2" s="1"/>
  <c r="M143" i="2" s="1"/>
  <c r="F144" i="2" s="1"/>
  <c r="E144" i="2"/>
  <c r="K144" i="2"/>
  <c r="L144" i="2" s="1"/>
  <c r="M144" i="2" s="1"/>
  <c r="F145" i="2" s="1"/>
  <c r="E145" i="2"/>
  <c r="K145" i="2"/>
  <c r="L145" i="2" s="1"/>
  <c r="M145" i="2"/>
  <c r="F146" i="2" s="1"/>
  <c r="E146" i="2"/>
  <c r="E147" i="2"/>
  <c r="K147" i="2" s="1"/>
  <c r="L147" i="2" s="1"/>
  <c r="M147" i="2" s="1"/>
  <c r="F148" i="2" s="1"/>
  <c r="E148" i="2"/>
  <c r="K148" i="2"/>
  <c r="L148" i="2" s="1"/>
  <c r="M148" i="2" s="1"/>
  <c r="F149" i="2" s="1"/>
  <c r="E149" i="2"/>
  <c r="K149" i="2"/>
  <c r="L149" i="2" s="1"/>
  <c r="M149" i="2"/>
  <c r="F150" i="2" s="1"/>
  <c r="E150" i="2"/>
  <c r="E151" i="2"/>
  <c r="K151" i="2" s="1"/>
  <c r="L151" i="2" s="1"/>
  <c r="M151" i="2" s="1"/>
  <c r="F152" i="2" s="1"/>
  <c r="E152" i="2"/>
  <c r="K152" i="2"/>
  <c r="L152" i="2" s="1"/>
  <c r="M152" i="2" s="1"/>
  <c r="F153" i="2" s="1"/>
  <c r="E153" i="2"/>
  <c r="K153" i="2"/>
  <c r="L153" i="2" s="1"/>
  <c r="M153" i="2" s="1"/>
  <c r="F154" i="2" s="1"/>
  <c r="E154" i="2"/>
  <c r="E155" i="2"/>
  <c r="K155" i="2" s="1"/>
  <c r="L155" i="2" s="1"/>
  <c r="M155" i="2" s="1"/>
  <c r="F156" i="2" s="1"/>
  <c r="E156" i="2"/>
  <c r="K156" i="2"/>
  <c r="L156" i="2" s="1"/>
  <c r="M156" i="2" s="1"/>
  <c r="F157" i="2" s="1"/>
  <c r="E157" i="2"/>
  <c r="K157" i="2"/>
  <c r="L157" i="2" s="1"/>
  <c r="M157" i="2"/>
  <c r="F158" i="2" s="1"/>
  <c r="E158" i="2"/>
  <c r="E159" i="2"/>
  <c r="K159" i="2" s="1"/>
  <c r="L159" i="2" s="1"/>
  <c r="M159" i="2" s="1"/>
  <c r="F160" i="2" s="1"/>
  <c r="E160" i="2"/>
  <c r="K160" i="2"/>
  <c r="L160" i="2" s="1"/>
  <c r="M160" i="2" s="1"/>
  <c r="F161" i="2" s="1"/>
  <c r="J161" i="2" s="1"/>
  <c r="E161" i="2"/>
  <c r="H161" i="2"/>
  <c r="N161" i="2" s="1"/>
  <c r="O161" i="2" s="1"/>
  <c r="P161" i="2" s="1"/>
  <c r="K161" i="2"/>
  <c r="L161" i="2" s="1"/>
  <c r="M161" i="2" s="1"/>
  <c r="F162" i="2" s="1"/>
  <c r="E162" i="2"/>
  <c r="E163" i="2"/>
  <c r="K163" i="2" s="1"/>
  <c r="L163" i="2" s="1"/>
  <c r="M163" i="2" s="1"/>
  <c r="F164" i="2" s="1"/>
  <c r="E164" i="2"/>
  <c r="K164" i="2"/>
  <c r="L164" i="2" s="1"/>
  <c r="M164" i="2" s="1"/>
  <c r="F165" i="2" s="1"/>
  <c r="J165" i="2" s="1"/>
  <c r="E165" i="2"/>
  <c r="K165" i="2" s="1"/>
  <c r="L165" i="2" s="1"/>
  <c r="M165" i="2" s="1"/>
  <c r="F166" i="2" s="1"/>
  <c r="E166" i="2"/>
  <c r="E167" i="2"/>
  <c r="E168" i="2"/>
  <c r="K168" i="2"/>
  <c r="L168" i="2"/>
  <c r="M168" i="2" s="1"/>
  <c r="F169" i="2" s="1"/>
  <c r="E169" i="2"/>
  <c r="E170" i="2"/>
  <c r="E171" i="2"/>
  <c r="K171" i="2" s="1"/>
  <c r="L171" i="2" s="1"/>
  <c r="M171" i="2" s="1"/>
  <c r="E172" i="2"/>
  <c r="F172" i="2"/>
  <c r="H172" i="2" s="1"/>
  <c r="J172" i="2"/>
  <c r="K172" i="2"/>
  <c r="L172" i="2"/>
  <c r="M172" i="2"/>
  <c r="F173" i="2" s="1"/>
  <c r="E173" i="2"/>
  <c r="K173" i="2"/>
  <c r="L173" i="2" s="1"/>
  <c r="M173" i="2" s="1"/>
  <c r="F174" i="2" s="1"/>
  <c r="E174" i="2"/>
  <c r="E175" i="2"/>
  <c r="K175" i="2" s="1"/>
  <c r="L175" i="2" s="1"/>
  <c r="M175" i="2" s="1"/>
  <c r="F176" i="2" s="1"/>
  <c r="J176" i="2" s="1"/>
  <c r="E176" i="2"/>
  <c r="K176" i="2" s="1"/>
  <c r="L176" i="2" s="1"/>
  <c r="M176" i="2" s="1"/>
  <c r="F177" i="2" s="1"/>
  <c r="H176" i="2"/>
  <c r="N176" i="2" s="1"/>
  <c r="O176" i="2" s="1"/>
  <c r="P176" i="2" s="1"/>
  <c r="E177" i="2"/>
  <c r="K177" i="2"/>
  <c r="L177" i="2" s="1"/>
  <c r="M177" i="2" s="1"/>
  <c r="F178" i="2" s="1"/>
  <c r="E178" i="2"/>
  <c r="E179" i="2"/>
  <c r="K179" i="2" s="1"/>
  <c r="L179" i="2" s="1"/>
  <c r="M179" i="2" s="1"/>
  <c r="F180" i="2" s="1"/>
  <c r="E180" i="2"/>
  <c r="K180" i="2"/>
  <c r="L180" i="2" s="1"/>
  <c r="M180" i="2" s="1"/>
  <c r="F181" i="2" s="1"/>
  <c r="J181" i="2" s="1"/>
  <c r="E181" i="2"/>
  <c r="K181" i="2" s="1"/>
  <c r="L181" i="2" s="1"/>
  <c r="M181" i="2" s="1"/>
  <c r="H181" i="2"/>
  <c r="N181" i="2" s="1"/>
  <c r="O181" i="2" s="1"/>
  <c r="P181" i="2" s="1"/>
  <c r="I181" i="2"/>
  <c r="E182" i="2"/>
  <c r="F182" i="2"/>
  <c r="H182" i="2" s="1"/>
  <c r="K182" i="2"/>
  <c r="L182" i="2"/>
  <c r="M182" i="2"/>
  <c r="F183" i="2" s="1"/>
  <c r="E183" i="2"/>
  <c r="K183" i="2"/>
  <c r="L183" i="2" s="1"/>
  <c r="M183" i="2" s="1"/>
  <c r="F184" i="2" s="1"/>
  <c r="E184" i="2"/>
  <c r="K184" i="2"/>
  <c r="L184" i="2" s="1"/>
  <c r="M184" i="2" s="1"/>
  <c r="F185" i="2" s="1"/>
  <c r="J185" i="2" s="1"/>
  <c r="E185" i="2"/>
  <c r="K185" i="2" s="1"/>
  <c r="L185" i="2" s="1"/>
  <c r="M185" i="2" s="1"/>
  <c r="F186" i="2" s="1"/>
  <c r="E186" i="2"/>
  <c r="K186" i="2"/>
  <c r="L186" i="2"/>
  <c r="M186" i="2" s="1"/>
  <c r="F187" i="2" s="1"/>
  <c r="E187" i="2"/>
  <c r="K187" i="2"/>
  <c r="L187" i="2" s="1"/>
  <c r="M187" i="2" s="1"/>
  <c r="F188" i="2" s="1"/>
  <c r="E188" i="2"/>
  <c r="K188" i="2"/>
  <c r="L188" i="2" s="1"/>
  <c r="M188" i="2" s="1"/>
  <c r="F189" i="2" s="1"/>
  <c r="J189" i="2" s="1"/>
  <c r="E189" i="2"/>
  <c r="K189" i="2" s="1"/>
  <c r="L189" i="2" s="1"/>
  <c r="M189" i="2" s="1"/>
  <c r="E190" i="2"/>
  <c r="F190" i="2"/>
  <c r="H190" i="2" s="1"/>
  <c r="N190" i="2" s="1"/>
  <c r="O190" i="2" s="1"/>
  <c r="P190" i="2" s="1"/>
  <c r="K190" i="2"/>
  <c r="L190" i="2"/>
  <c r="M190" i="2"/>
  <c r="F191" i="2" s="1"/>
  <c r="E191" i="2"/>
  <c r="K191" i="2"/>
  <c r="L191" i="2" s="1"/>
  <c r="M191" i="2"/>
  <c r="F192" i="2" s="1"/>
  <c r="E192" i="2"/>
  <c r="K192" i="2"/>
  <c r="L192" i="2" s="1"/>
  <c r="M192" i="2" s="1"/>
  <c r="F193" i="2" s="1"/>
  <c r="J193" i="2" s="1"/>
  <c r="E193" i="2"/>
  <c r="K193" i="2" s="1"/>
  <c r="L193" i="2" s="1"/>
  <c r="M193" i="2" s="1"/>
  <c r="F194" i="2" s="1"/>
  <c r="H193" i="2"/>
  <c r="N193" i="2" s="1"/>
  <c r="O193" i="2" s="1"/>
  <c r="P193" i="2" s="1"/>
  <c r="I193" i="2"/>
  <c r="E194" i="2"/>
  <c r="K194" i="2"/>
  <c r="L194" i="2"/>
  <c r="M194" i="2" s="1"/>
  <c r="F195" i="2" s="1"/>
  <c r="E195" i="2"/>
  <c r="K195" i="2"/>
  <c r="L195" i="2" s="1"/>
  <c r="M195" i="2" s="1"/>
  <c r="F196" i="2" s="1"/>
  <c r="E196" i="2"/>
  <c r="K196" i="2"/>
  <c r="L196" i="2" s="1"/>
  <c r="M196" i="2" s="1"/>
  <c r="F197" i="2" s="1"/>
  <c r="E197" i="2"/>
  <c r="K197" i="2" s="1"/>
  <c r="L197" i="2" s="1"/>
  <c r="M197" i="2" s="1"/>
  <c r="E198" i="2"/>
  <c r="F198" i="2"/>
  <c r="H198" i="2" s="1"/>
  <c r="N198" i="2" s="1"/>
  <c r="O198" i="2" s="1"/>
  <c r="P198" i="2" s="1"/>
  <c r="K198" i="2"/>
  <c r="L198" i="2"/>
  <c r="M198" i="2"/>
  <c r="F199" i="2" s="1"/>
  <c r="E199" i="2"/>
  <c r="K199" i="2"/>
  <c r="L199" i="2" s="1"/>
  <c r="M199" i="2"/>
  <c r="F200" i="2" s="1"/>
  <c r="E200" i="2"/>
  <c r="K200" i="2"/>
  <c r="L200" i="2" s="1"/>
  <c r="M200" i="2" s="1"/>
  <c r="F201" i="2" s="1"/>
  <c r="J201" i="2" s="1"/>
  <c r="E201" i="2"/>
  <c r="K201" i="2" s="1"/>
  <c r="L201" i="2" s="1"/>
  <c r="M201" i="2" s="1"/>
  <c r="F202" i="2" s="1"/>
  <c r="E202" i="2"/>
  <c r="K202" i="2"/>
  <c r="L202" i="2"/>
  <c r="M202" i="2"/>
  <c r="F203" i="2" s="1"/>
  <c r="E203" i="2"/>
  <c r="K203" i="2"/>
  <c r="L203" i="2" s="1"/>
  <c r="M203" i="2" s="1"/>
  <c r="F204" i="2" s="1"/>
  <c r="E204" i="2"/>
  <c r="K204" i="2"/>
  <c r="L204" i="2" s="1"/>
  <c r="M204" i="2" s="1"/>
  <c r="F205" i="2" s="1"/>
  <c r="J205" i="2" s="1"/>
  <c r="E205" i="2"/>
  <c r="K205" i="2" s="1"/>
  <c r="L205" i="2" s="1"/>
  <c r="M205" i="2" s="1"/>
  <c r="E206" i="2"/>
  <c r="F206" i="2"/>
  <c r="K206" i="2"/>
  <c r="L206" i="2"/>
  <c r="M206" i="2"/>
  <c r="F207" i="2" s="1"/>
  <c r="E207" i="2"/>
  <c r="K207" i="2"/>
  <c r="L207" i="2"/>
  <c r="M207" i="2" s="1"/>
  <c r="F208" i="2" s="1"/>
  <c r="E208" i="2"/>
  <c r="K208" i="2"/>
  <c r="L208" i="2" s="1"/>
  <c r="M208" i="2" s="1"/>
  <c r="F209" i="2" s="1"/>
  <c r="J209" i="2" s="1"/>
  <c r="E209" i="2"/>
  <c r="K209" i="2" s="1"/>
  <c r="L209" i="2" s="1"/>
  <c r="M209" i="2" s="1"/>
  <c r="E210" i="2"/>
  <c r="F210" i="2"/>
  <c r="H210" i="2" s="1"/>
  <c r="K210" i="2"/>
  <c r="L210" i="2"/>
  <c r="M210" i="2"/>
  <c r="F211" i="2" s="1"/>
  <c r="E211" i="2"/>
  <c r="K211" i="2"/>
  <c r="L211" i="2"/>
  <c r="M211" i="2"/>
  <c r="F212" i="2" s="1"/>
  <c r="E212" i="2"/>
  <c r="K212" i="2"/>
  <c r="L212" i="2" s="1"/>
  <c r="M212" i="2" s="1"/>
  <c r="E213" i="2"/>
  <c r="K213" i="2" s="1"/>
  <c r="L213" i="2" s="1"/>
  <c r="M213" i="2" s="1"/>
  <c r="F213" i="2"/>
  <c r="J213" i="2" s="1"/>
  <c r="E214" i="2"/>
  <c r="F214" i="2"/>
  <c r="H214" i="2" s="1"/>
  <c r="K214" i="2"/>
  <c r="L214" i="2"/>
  <c r="M214" i="2" s="1"/>
  <c r="F215" i="2" s="1"/>
  <c r="E215" i="2"/>
  <c r="K215" i="2" s="1"/>
  <c r="L215" i="2" s="1"/>
  <c r="M215" i="2" s="1"/>
  <c r="F216" i="2" s="1"/>
  <c r="E216" i="2"/>
  <c r="K216" i="2"/>
  <c r="L216" i="2" s="1"/>
  <c r="M216" i="2" s="1"/>
  <c r="E217" i="2"/>
  <c r="K217" i="2" s="1"/>
  <c r="L217" i="2" s="1"/>
  <c r="M217" i="2" s="1"/>
  <c r="F218" i="2" s="1"/>
  <c r="H218" i="2" s="1"/>
  <c r="N218" i="2" s="1"/>
  <c r="O218" i="2" s="1"/>
  <c r="P218" i="2" s="1"/>
  <c r="F217" i="2"/>
  <c r="J217" i="2" s="1"/>
  <c r="E218" i="2"/>
  <c r="I218" i="2"/>
  <c r="K218" i="2"/>
  <c r="L218" i="2" s="1"/>
  <c r="M218" i="2" s="1"/>
  <c r="F219" i="2" s="1"/>
  <c r="E219" i="2"/>
  <c r="K219" i="2"/>
  <c r="L219" i="2"/>
  <c r="M219" i="2" s="1"/>
  <c r="F220" i="2" s="1"/>
  <c r="H220" i="2" s="1"/>
  <c r="E220" i="2"/>
  <c r="J220" i="2"/>
  <c r="K220" i="2"/>
  <c r="L220" i="2" s="1"/>
  <c r="M220" i="2" s="1"/>
  <c r="F221" i="2" s="1"/>
  <c r="E221" i="2"/>
  <c r="K221" i="2" s="1"/>
  <c r="L221" i="2"/>
  <c r="M221" i="2" s="1"/>
  <c r="F222" i="2" s="1"/>
  <c r="E222" i="2"/>
  <c r="K222" i="2"/>
  <c r="L222" i="2" s="1"/>
  <c r="M222" i="2" s="1"/>
  <c r="F223" i="2" s="1"/>
  <c r="E223" i="2"/>
  <c r="K223" i="2"/>
  <c r="L223" i="2"/>
  <c r="M223" i="2"/>
  <c r="F224" i="2" s="1"/>
  <c r="H224" i="2" s="1"/>
  <c r="E224" i="2"/>
  <c r="K224" i="2"/>
  <c r="L224" i="2" s="1"/>
  <c r="M224" i="2"/>
  <c r="F225" i="2" s="1"/>
  <c r="E225" i="2"/>
  <c r="K225" i="2" s="1"/>
  <c r="L225" i="2"/>
  <c r="M225" i="2" s="1"/>
  <c r="E226" i="2"/>
  <c r="F226" i="2"/>
  <c r="H226" i="2" s="1"/>
  <c r="N226" i="2" s="1"/>
  <c r="O226" i="2" s="1"/>
  <c r="P226" i="2" s="1"/>
  <c r="J226" i="2"/>
  <c r="K226" i="2"/>
  <c r="L226" i="2" s="1"/>
  <c r="M226" i="2" s="1"/>
  <c r="F227" i="2" s="1"/>
  <c r="E227" i="2"/>
  <c r="K227" i="2"/>
  <c r="L227" i="2"/>
  <c r="M227" i="2" s="1"/>
  <c r="F228" i="2" s="1"/>
  <c r="E228" i="2"/>
  <c r="H228" i="2"/>
  <c r="J228" i="2"/>
  <c r="K228" i="2"/>
  <c r="L228" i="2" s="1"/>
  <c r="M228" i="2" s="1"/>
  <c r="F229" i="2" s="1"/>
  <c r="E229" i="2"/>
  <c r="K229" i="2" s="1"/>
  <c r="L229" i="2" s="1"/>
  <c r="M229" i="2" s="1"/>
  <c r="F230" i="2" s="1"/>
  <c r="E230" i="2"/>
  <c r="K230" i="2"/>
  <c r="L230" i="2" s="1"/>
  <c r="M230" i="2" s="1"/>
  <c r="F231" i="2" s="1"/>
  <c r="E231" i="2"/>
  <c r="E232" i="2"/>
  <c r="K232" i="2"/>
  <c r="L232" i="2" s="1"/>
  <c r="M232" i="2"/>
  <c r="F233" i="2" s="1"/>
  <c r="E233" i="2"/>
  <c r="K233" i="2" s="1"/>
  <c r="L233" i="2"/>
  <c r="M233" i="2" s="1"/>
  <c r="F234" i="2" s="1"/>
  <c r="E234" i="2"/>
  <c r="K234" i="2"/>
  <c r="L234" i="2" s="1"/>
  <c r="M234" i="2" s="1"/>
  <c r="F235" i="2" s="1"/>
  <c r="E235" i="2"/>
  <c r="K235" i="2"/>
  <c r="L235" i="2"/>
  <c r="M235" i="2" s="1"/>
  <c r="F236" i="2" s="1"/>
  <c r="E236" i="2"/>
  <c r="K236" i="2"/>
  <c r="L236" i="2" s="1"/>
  <c r="M236" i="2"/>
  <c r="E237" i="2"/>
  <c r="K237" i="2" s="1"/>
  <c r="F237" i="2"/>
  <c r="J237" i="2" s="1"/>
  <c r="H237" i="2"/>
  <c r="N237" i="2" s="1"/>
  <c r="O237" i="2" s="1"/>
  <c r="P237" i="2" s="1"/>
  <c r="I237" i="2"/>
  <c r="L237" i="2"/>
  <c r="M237" i="2" s="1"/>
  <c r="F238" i="2" s="1"/>
  <c r="E238" i="2"/>
  <c r="K238" i="2" s="1"/>
  <c r="L238" i="2" s="1"/>
  <c r="M238" i="2" s="1"/>
  <c r="F239" i="2" s="1"/>
  <c r="E239" i="2"/>
  <c r="K239" i="2" s="1"/>
  <c r="L239" i="2" s="1"/>
  <c r="M239" i="2" s="1"/>
  <c r="F240" i="2" s="1"/>
  <c r="E240" i="2"/>
  <c r="K240" i="2"/>
  <c r="L240" i="2" s="1"/>
  <c r="M240" i="2"/>
  <c r="F241" i="2" s="1"/>
  <c r="E241" i="2"/>
  <c r="K241" i="2" s="1"/>
  <c r="L241" i="2"/>
  <c r="M241" i="2"/>
  <c r="E242" i="2"/>
  <c r="K242" i="2" s="1"/>
  <c r="L242" i="2" s="1"/>
  <c r="M242" i="2" s="1"/>
  <c r="F243" i="2" s="1"/>
  <c r="F242" i="2"/>
  <c r="J242" i="2" s="1"/>
  <c r="H242" i="2"/>
  <c r="N242" i="2" s="1"/>
  <c r="O242" i="2" s="1"/>
  <c r="P242" i="2" s="1"/>
  <c r="E243" i="2"/>
  <c r="K243" i="2"/>
  <c r="L243" i="2"/>
  <c r="M243" i="2"/>
  <c r="F244" i="2" s="1"/>
  <c r="E244" i="2"/>
  <c r="K244" i="2"/>
  <c r="L244" i="2" s="1"/>
  <c r="M244" i="2" s="1"/>
  <c r="F245" i="2" s="1"/>
  <c r="E245" i="2"/>
  <c r="E246" i="2"/>
  <c r="K246" i="2"/>
  <c r="L246" i="2" s="1"/>
  <c r="M246" i="2" s="1"/>
  <c r="F247" i="2" s="1"/>
  <c r="E247" i="2"/>
  <c r="E248" i="2"/>
  <c r="K248" i="2"/>
  <c r="L248" i="2"/>
  <c r="M248" i="2" s="1"/>
  <c r="E249" i="2"/>
  <c r="F249" i="2"/>
  <c r="J249" i="2" s="1"/>
  <c r="E250" i="2"/>
  <c r="K250" i="2"/>
  <c r="L250" i="2" s="1"/>
  <c r="M250" i="2" s="1"/>
  <c r="F251" i="2" s="1"/>
  <c r="E251" i="2"/>
  <c r="K251" i="2" s="1"/>
  <c r="L251" i="2" s="1"/>
  <c r="M251" i="2" s="1"/>
  <c r="F252" i="2" s="1"/>
  <c r="E252" i="2"/>
  <c r="K252" i="2"/>
  <c r="L252" i="2"/>
  <c r="M252" i="2" s="1"/>
  <c r="F253" i="2" s="1"/>
  <c r="J253" i="2" s="1"/>
  <c r="E253" i="2"/>
  <c r="K253" i="2"/>
  <c r="L253" i="2" s="1"/>
  <c r="M253" i="2" s="1"/>
  <c r="F254" i="2" s="1"/>
  <c r="E254" i="2"/>
  <c r="K254" i="2"/>
  <c r="L254" i="2"/>
  <c r="M254" i="2"/>
  <c r="F255" i="2" s="1"/>
  <c r="E255" i="2"/>
  <c r="K255" i="2"/>
  <c r="L255" i="2"/>
  <c r="M255" i="2" s="1"/>
  <c r="E256" i="2"/>
  <c r="F256" i="2"/>
  <c r="K256" i="2"/>
  <c r="L256" i="2" s="1"/>
  <c r="M256" i="2" s="1"/>
  <c r="F257" i="2" s="1"/>
  <c r="E257" i="2"/>
  <c r="K257" i="2"/>
  <c r="L257" i="2" s="1"/>
  <c r="M257" i="2" s="1"/>
  <c r="F258" i="2" s="1"/>
  <c r="E258" i="2"/>
  <c r="K258" i="2" s="1"/>
  <c r="L258" i="2" s="1"/>
  <c r="M258" i="2" s="1"/>
  <c r="F259" i="2" s="1"/>
  <c r="E259" i="2"/>
  <c r="E260" i="2"/>
  <c r="K260" i="2"/>
  <c r="L260" i="2" s="1"/>
  <c r="M260" i="2" s="1"/>
  <c r="F261" i="2" s="1"/>
  <c r="E261" i="2"/>
  <c r="K261" i="2"/>
  <c r="L261" i="2"/>
  <c r="M261" i="2"/>
  <c r="F262" i="2" s="1"/>
  <c r="E262" i="2"/>
  <c r="K262" i="2"/>
  <c r="L262" i="2" s="1"/>
  <c r="M262" i="2" s="1"/>
  <c r="E263" i="2"/>
  <c r="F263" i="2"/>
  <c r="J263" i="2" s="1"/>
  <c r="E264" i="2"/>
  <c r="K264" i="2"/>
  <c r="L264" i="2"/>
  <c r="M264" i="2" s="1"/>
  <c r="F265" i="2" s="1"/>
  <c r="E265" i="2"/>
  <c r="E266" i="2"/>
  <c r="K266" i="2"/>
  <c r="L266" i="2" s="1"/>
  <c r="M266" i="2" s="1"/>
  <c r="E267" i="2"/>
  <c r="K267" i="2" s="1"/>
  <c r="L267" i="2" s="1"/>
  <c r="M267" i="2" s="1"/>
  <c r="F268" i="2" s="1"/>
  <c r="F267" i="2"/>
  <c r="J267" i="2" s="1"/>
  <c r="E268" i="2"/>
  <c r="K268" i="2"/>
  <c r="L268" i="2"/>
  <c r="M268" i="2"/>
  <c r="F269" i="2" s="1"/>
  <c r="E269" i="2"/>
  <c r="K269" i="2" s="1"/>
  <c r="L269" i="2" s="1"/>
  <c r="M269" i="2" s="1"/>
  <c r="F270" i="2" s="1"/>
  <c r="E270" i="2"/>
  <c r="K270" i="2"/>
  <c r="L270" i="2" s="1"/>
  <c r="M270" i="2" s="1"/>
  <c r="F271" i="2" s="1"/>
  <c r="E271" i="2"/>
  <c r="K271" i="2" s="1"/>
  <c r="L271" i="2" s="1"/>
  <c r="M271" i="2" s="1"/>
  <c r="F272" i="2" s="1"/>
  <c r="E272" i="2"/>
  <c r="K272" i="2"/>
  <c r="L272" i="2"/>
  <c r="M272" i="2"/>
  <c r="E273" i="2"/>
  <c r="K273" i="2" s="1"/>
  <c r="L273" i="2" s="1"/>
  <c r="M273" i="2" s="1"/>
  <c r="F274" i="2" s="1"/>
  <c r="F273" i="2"/>
  <c r="E274" i="2"/>
  <c r="K274" i="2"/>
  <c r="L274" i="2" s="1"/>
  <c r="M274" i="2" s="1"/>
  <c r="F275" i="2" s="1"/>
  <c r="E275" i="2"/>
  <c r="K275" i="2" s="1"/>
  <c r="L275" i="2" s="1"/>
  <c r="M275" i="2" s="1"/>
  <c r="F276" i="2" s="1"/>
  <c r="E276" i="2"/>
  <c r="K276" i="2"/>
  <c r="L276" i="2"/>
  <c r="M276" i="2"/>
  <c r="E277" i="2"/>
  <c r="K277" i="2" s="1"/>
  <c r="L277" i="2" s="1"/>
  <c r="M277" i="2" s="1"/>
  <c r="F278" i="2" s="1"/>
  <c r="F277" i="2"/>
  <c r="E278" i="2"/>
  <c r="K278" i="2"/>
  <c r="L278" i="2" s="1"/>
  <c r="M278" i="2" s="1"/>
  <c r="F279" i="2" s="1"/>
  <c r="E279" i="2"/>
  <c r="K279" i="2" s="1"/>
  <c r="L279" i="2" s="1"/>
  <c r="M279" i="2" s="1"/>
  <c r="F280" i="2" s="1"/>
  <c r="H280" i="2" s="1"/>
  <c r="E280" i="2"/>
  <c r="J280" i="2"/>
  <c r="K280" i="2"/>
  <c r="L280" i="2"/>
  <c r="M280" i="2"/>
  <c r="F281" i="2" s="1"/>
  <c r="E281" i="2"/>
  <c r="K281" i="2" s="1"/>
  <c r="L281" i="2" s="1"/>
  <c r="M281" i="2" s="1"/>
  <c r="F282" i="2" s="1"/>
  <c r="E282" i="2"/>
  <c r="K282" i="2"/>
  <c r="L282" i="2" s="1"/>
  <c r="M282" i="2" s="1"/>
  <c r="E283" i="2"/>
  <c r="K283" i="2" s="1"/>
  <c r="L283" i="2" s="1"/>
  <c r="M283" i="2" s="1"/>
  <c r="F284" i="2" s="1"/>
  <c r="H284" i="2" s="1"/>
  <c r="N284" i="2" s="1"/>
  <c r="O284" i="2" s="1"/>
  <c r="P284" i="2" s="1"/>
  <c r="F283" i="2"/>
  <c r="J283" i="2" s="1"/>
  <c r="E284" i="2"/>
  <c r="I284" i="2"/>
  <c r="J284" i="2"/>
  <c r="K284" i="2"/>
  <c r="L284" i="2" s="1"/>
  <c r="M284" i="2" s="1"/>
  <c r="F285" i="2" s="1"/>
  <c r="E285" i="2"/>
  <c r="K285" i="2" s="1"/>
  <c r="L285" i="2" s="1"/>
  <c r="M285" i="2"/>
  <c r="F286" i="2" s="1"/>
  <c r="E286" i="2"/>
  <c r="K286" i="2"/>
  <c r="L286" i="2" s="1"/>
  <c r="M286" i="2"/>
  <c r="E287" i="2"/>
  <c r="F287" i="2"/>
  <c r="J287" i="2" s="1"/>
  <c r="H287" i="2"/>
  <c r="N287" i="2" s="1"/>
  <c r="O287" i="2" s="1"/>
  <c r="P287" i="2" s="1"/>
  <c r="E288" i="2"/>
  <c r="K288" i="2"/>
  <c r="L288" i="2"/>
  <c r="M288" i="2"/>
  <c r="F289" i="2" s="1"/>
  <c r="E289" i="2"/>
  <c r="K289" i="2" s="1"/>
  <c r="L289" i="2" s="1"/>
  <c r="M289" i="2"/>
  <c r="F290" i="2" s="1"/>
  <c r="E290" i="2"/>
  <c r="K290" i="2"/>
  <c r="L290" i="2" s="1"/>
  <c r="M290" i="2" s="1"/>
  <c r="F291" i="2" s="1"/>
  <c r="E291" i="2"/>
  <c r="K291" i="2" s="1"/>
  <c r="L291" i="2" s="1"/>
  <c r="M291" i="2" s="1"/>
  <c r="F292" i="2" s="1"/>
  <c r="H292" i="2" s="1"/>
  <c r="N292" i="2" s="1"/>
  <c r="O292" i="2" s="1"/>
  <c r="P292" i="2" s="1"/>
  <c r="E292" i="2"/>
  <c r="I292" i="2"/>
  <c r="J292" i="2"/>
  <c r="K292" i="2"/>
  <c r="L292" i="2" s="1"/>
  <c r="M292" i="2" s="1"/>
  <c r="F293" i="2" s="1"/>
  <c r="E293" i="2"/>
  <c r="K293" i="2" s="1"/>
  <c r="L293" i="2" s="1"/>
  <c r="M293" i="2" s="1"/>
  <c r="F294" i="2" s="1"/>
  <c r="E294" i="2"/>
  <c r="K294" i="2"/>
  <c r="L294" i="2" s="1"/>
  <c r="M294" i="2" s="1"/>
  <c r="F295" i="2" s="1"/>
  <c r="E295" i="2"/>
  <c r="K295" i="2" s="1"/>
  <c r="L295" i="2" s="1"/>
  <c r="M295" i="2" s="1"/>
  <c r="F296" i="2" s="1"/>
  <c r="H296" i="2" s="1"/>
  <c r="I296" i="2" s="1"/>
  <c r="E296" i="2"/>
  <c r="K296" i="2"/>
  <c r="L296" i="2"/>
  <c r="M296" i="2"/>
  <c r="F297" i="2" s="1"/>
  <c r="N296" i="2"/>
  <c r="O296" i="2" s="1"/>
  <c r="P296" i="2" s="1"/>
  <c r="E297" i="2"/>
  <c r="E298" i="2"/>
  <c r="K298" i="2" s="1"/>
  <c r="L298" i="2" s="1"/>
  <c r="M298" i="2" s="1"/>
  <c r="E299" i="2"/>
  <c r="F299" i="2"/>
  <c r="J299" i="2" s="1"/>
  <c r="H299" i="2"/>
  <c r="N299" i="2" s="1"/>
  <c r="O299" i="2" s="1"/>
  <c r="P299" i="2" s="1"/>
  <c r="E300" i="2"/>
  <c r="K300" i="2"/>
  <c r="L300" i="2"/>
  <c r="M300" i="2"/>
  <c r="F301" i="2" s="1"/>
  <c r="E301" i="2"/>
  <c r="E302" i="2"/>
  <c r="K302" i="2"/>
  <c r="L302" i="2"/>
  <c r="M302" i="2" s="1"/>
  <c r="F303" i="2" s="1"/>
  <c r="E303" i="2"/>
  <c r="K303" i="2" s="1"/>
  <c r="L303" i="2"/>
  <c r="M303" i="2" s="1"/>
  <c r="F304" i="2" s="1"/>
  <c r="E304" i="2"/>
  <c r="H304" i="2"/>
  <c r="N304" i="2" s="1"/>
  <c r="O304" i="2" s="1"/>
  <c r="P304" i="2" s="1"/>
  <c r="I304" i="2"/>
  <c r="J304" i="2"/>
  <c r="K304" i="2"/>
  <c r="L304" i="2" s="1"/>
  <c r="M304" i="2" s="1"/>
  <c r="F305" i="2" s="1"/>
  <c r="E305" i="2"/>
  <c r="K305" i="2" s="1"/>
  <c r="L305" i="2" s="1"/>
  <c r="M305" i="2" s="1"/>
  <c r="F306" i="2" s="1"/>
  <c r="J306" i="2" s="1"/>
  <c r="E306" i="2"/>
  <c r="H306" i="2"/>
  <c r="N306" i="2" s="1"/>
  <c r="O306" i="2" s="1"/>
  <c r="P306" i="2" s="1"/>
  <c r="E307" i="2"/>
  <c r="K307" i="2" s="1"/>
  <c r="L307" i="2"/>
  <c r="M307" i="2"/>
  <c r="F308" i="2" s="1"/>
  <c r="H308" i="2" s="1"/>
  <c r="E308" i="2"/>
  <c r="K308" i="2"/>
  <c r="L308" i="2" s="1"/>
  <c r="M308" i="2" s="1"/>
  <c r="F309" i="2" s="1"/>
  <c r="J309" i="2" s="1"/>
  <c r="E309" i="2"/>
  <c r="K309" i="2" s="1"/>
  <c r="L309" i="2" s="1"/>
  <c r="M309" i="2" s="1"/>
  <c r="F310" i="2" s="1"/>
  <c r="H309" i="2"/>
  <c r="N309" i="2" s="1"/>
  <c r="O309" i="2" s="1"/>
  <c r="P309" i="2" s="1"/>
  <c r="E310" i="2"/>
  <c r="K310" i="2" s="1"/>
  <c r="L310" i="2" s="1"/>
  <c r="M310" i="2" s="1"/>
  <c r="F311" i="2" s="1"/>
  <c r="E311" i="2"/>
  <c r="K311" i="2" s="1"/>
  <c r="L311" i="2"/>
  <c r="M311" i="2" s="1"/>
  <c r="F312" i="2" s="1"/>
  <c r="H312" i="2" s="1"/>
  <c r="N312" i="2" s="1"/>
  <c r="O312" i="2" s="1"/>
  <c r="P312" i="2" s="1"/>
  <c r="E312" i="2"/>
  <c r="K312" i="2"/>
  <c r="L312" i="2" s="1"/>
  <c r="M312" i="2" s="1"/>
  <c r="F313" i="2" s="1"/>
  <c r="E313" i="2"/>
  <c r="K313" i="2" s="1"/>
  <c r="L313" i="2" s="1"/>
  <c r="M313" i="2" s="1"/>
  <c r="F314" i="2" s="1"/>
  <c r="E314" i="2"/>
  <c r="E315" i="2"/>
  <c r="K315" i="2" s="1"/>
  <c r="L315" i="2"/>
  <c r="M315" i="2" s="1"/>
  <c r="F316" i="2" s="1"/>
  <c r="E316" i="2"/>
  <c r="E317" i="2"/>
  <c r="E318" i="2"/>
  <c r="K318" i="2"/>
  <c r="L318" i="2" s="1"/>
  <c r="M318" i="2" s="1"/>
  <c r="F319" i="2" s="1"/>
  <c r="E319" i="2"/>
  <c r="K319" i="2" s="1"/>
  <c r="L319" i="2"/>
  <c r="M319" i="2"/>
  <c r="F320" i="2" s="1"/>
  <c r="E320" i="2"/>
  <c r="K320" i="2"/>
  <c r="L320" i="2" s="1"/>
  <c r="M320" i="2" s="1"/>
  <c r="F321" i="2" s="1"/>
  <c r="E321" i="2"/>
  <c r="K321" i="2" s="1"/>
  <c r="L321" i="2" s="1"/>
  <c r="M321" i="2" s="1"/>
  <c r="F322" i="2" s="1"/>
  <c r="H322" i="2" s="1"/>
  <c r="E322" i="2"/>
  <c r="J322" i="2"/>
  <c r="K322" i="2"/>
  <c r="L322" i="2"/>
  <c r="M322" i="2"/>
  <c r="E323" i="2"/>
  <c r="F323" i="2"/>
  <c r="E324" i="2"/>
  <c r="K324" i="2"/>
  <c r="L324" i="2" s="1"/>
  <c r="M324" i="2" s="1"/>
  <c r="F325" i="2" s="1"/>
  <c r="E325" i="2"/>
  <c r="K325" i="2" s="1"/>
  <c r="L325" i="2" s="1"/>
  <c r="M325" i="2" s="1"/>
  <c r="F326" i="2" s="1"/>
  <c r="H326" i="2" s="1"/>
  <c r="E326" i="2"/>
  <c r="J326" i="2"/>
  <c r="K326" i="2"/>
  <c r="L326" i="2"/>
  <c r="M326" i="2"/>
  <c r="F327" i="2" s="1"/>
  <c r="E327" i="2"/>
  <c r="E328" i="2"/>
  <c r="K328" i="2"/>
  <c r="L328" i="2" s="1"/>
  <c r="M328" i="2" s="1"/>
  <c r="F329" i="2" s="1"/>
  <c r="E329" i="2"/>
  <c r="K329" i="2" s="1"/>
  <c r="L329" i="2" s="1"/>
  <c r="M329" i="2" s="1"/>
  <c r="F330" i="2" s="1"/>
  <c r="H330" i="2" s="1"/>
  <c r="E330" i="2"/>
  <c r="J330" i="2"/>
  <c r="K330" i="2"/>
  <c r="L330" i="2" s="1"/>
  <c r="M330" i="2" s="1"/>
  <c r="F331" i="2" s="1"/>
  <c r="E331" i="2"/>
  <c r="E332" i="2"/>
  <c r="K332" i="2"/>
  <c r="L332" i="2" s="1"/>
  <c r="M332" i="2" s="1"/>
  <c r="E333" i="2"/>
  <c r="K333" i="2" s="1"/>
  <c r="L333" i="2" s="1"/>
  <c r="M333" i="2" s="1"/>
  <c r="F334" i="2" s="1"/>
  <c r="H334" i="2" s="1"/>
  <c r="N334" i="2" s="1"/>
  <c r="O334" i="2" s="1"/>
  <c r="P334" i="2" s="1"/>
  <c r="F333" i="2"/>
  <c r="J333" i="2" s="1"/>
  <c r="E334" i="2"/>
  <c r="K334" i="2"/>
  <c r="L334" i="2"/>
  <c r="M334" i="2"/>
  <c r="F335" i="2" s="1"/>
  <c r="E335" i="2"/>
  <c r="E336" i="2"/>
  <c r="K336" i="2"/>
  <c r="L336" i="2" s="1"/>
  <c r="M336" i="2" s="1"/>
  <c r="F337" i="2" s="1"/>
  <c r="E337" i="2"/>
  <c r="K337" i="2" s="1"/>
  <c r="L337" i="2" s="1"/>
  <c r="M337" i="2" s="1"/>
  <c r="F338" i="2" s="1"/>
  <c r="H338" i="2" s="1"/>
  <c r="E338" i="2"/>
  <c r="I338" i="2"/>
  <c r="J338" i="2"/>
  <c r="K338" i="2"/>
  <c r="L338" i="2"/>
  <c r="M338" i="2" s="1"/>
  <c r="F339" i="2" s="1"/>
  <c r="N338" i="2"/>
  <c r="O338" i="2" s="1"/>
  <c r="P338" i="2" s="1"/>
  <c r="E339" i="2"/>
  <c r="E340" i="2"/>
  <c r="K340" i="2"/>
  <c r="L340" i="2" s="1"/>
  <c r="M340" i="2" s="1"/>
  <c r="E341" i="2"/>
  <c r="K341" i="2" s="1"/>
  <c r="L341" i="2" s="1"/>
  <c r="M341" i="2" s="1"/>
  <c r="F342" i="2" s="1"/>
  <c r="H342" i="2" s="1"/>
  <c r="N342" i="2" s="1"/>
  <c r="O342" i="2" s="1"/>
  <c r="P342" i="2" s="1"/>
  <c r="F341" i="2"/>
  <c r="H341" i="2" s="1"/>
  <c r="N341" i="2" s="1"/>
  <c r="O341" i="2" s="1"/>
  <c r="P341" i="2" s="1"/>
  <c r="E342" i="2"/>
  <c r="I342" i="2"/>
  <c r="J342" i="2"/>
  <c r="K342" i="2"/>
  <c r="L342" i="2" s="1"/>
  <c r="M342" i="2" s="1"/>
  <c r="F343" i="2" s="1"/>
  <c r="E343" i="2"/>
  <c r="E344" i="2"/>
  <c r="K344" i="2"/>
  <c r="L344" i="2" s="1"/>
  <c r="M344" i="2" s="1"/>
  <c r="E345" i="2"/>
  <c r="F345" i="2"/>
  <c r="E346" i="2"/>
  <c r="K346" i="2"/>
  <c r="L346" i="2" s="1"/>
  <c r="M346" i="2" s="1"/>
  <c r="F347" i="2" s="1"/>
  <c r="E347" i="2"/>
  <c r="E348" i="2"/>
  <c r="K348" i="2"/>
  <c r="L348" i="2" s="1"/>
  <c r="M348" i="2" s="1"/>
  <c r="E349" i="2"/>
  <c r="K349" i="2" s="1"/>
  <c r="L349" i="2" s="1"/>
  <c r="M349" i="2" s="1"/>
  <c r="F350" i="2" s="1"/>
  <c r="H350" i="2" s="1"/>
  <c r="N350" i="2" s="1"/>
  <c r="O350" i="2" s="1"/>
  <c r="P350" i="2" s="1"/>
  <c r="F349" i="2"/>
  <c r="J349" i="2" s="1"/>
  <c r="H349" i="2"/>
  <c r="N349" i="2" s="1"/>
  <c r="O349" i="2" s="1"/>
  <c r="P349" i="2" s="1"/>
  <c r="E350" i="2"/>
  <c r="I350" i="2"/>
  <c r="J350" i="2"/>
  <c r="K350" i="2"/>
  <c r="L350" i="2" s="1"/>
  <c r="M350" i="2" s="1"/>
  <c r="F351" i="2" s="1"/>
  <c r="E351" i="2"/>
  <c r="E352" i="2"/>
  <c r="K352" i="2"/>
  <c r="L352" i="2" s="1"/>
  <c r="M352" i="2" s="1"/>
  <c r="E353" i="2"/>
  <c r="K353" i="2" s="1"/>
  <c r="L353" i="2" s="1"/>
  <c r="M353" i="2" s="1"/>
  <c r="F354" i="2" s="1"/>
  <c r="H354" i="2" s="1"/>
  <c r="I354" i="2" s="1"/>
  <c r="F353" i="2"/>
  <c r="J353" i="2" s="1"/>
  <c r="H353" i="2"/>
  <c r="E354" i="2"/>
  <c r="K354" i="2"/>
  <c r="L354" i="2" s="1"/>
  <c r="M354" i="2" s="1"/>
  <c r="F355" i="2" s="1"/>
  <c r="E355" i="2"/>
  <c r="E356" i="2"/>
  <c r="E357" i="2"/>
  <c r="K357" i="2" s="1"/>
  <c r="L357" i="2" s="1"/>
  <c r="M357" i="2" s="1"/>
  <c r="F358" i="2" s="1"/>
  <c r="H358" i="2" s="1"/>
  <c r="E358" i="2"/>
  <c r="I358" i="2"/>
  <c r="J358" i="2"/>
  <c r="K358" i="2"/>
  <c r="L358" i="2"/>
  <c r="M358" i="2" s="1"/>
  <c r="F359" i="2" s="1"/>
  <c r="N358" i="2"/>
  <c r="O358" i="2" s="1"/>
  <c r="P358" i="2" s="1"/>
  <c r="E359" i="2"/>
  <c r="E360" i="2"/>
  <c r="K360" i="2" s="1"/>
  <c r="L360" i="2" s="1"/>
  <c r="M360" i="2" s="1"/>
  <c r="F361" i="2" s="1"/>
  <c r="H361" i="2" s="1"/>
  <c r="N361" i="2" s="1"/>
  <c r="E361" i="2"/>
  <c r="K361" i="2" s="1"/>
  <c r="L361" i="2" s="1"/>
  <c r="M361" i="2" s="1"/>
  <c r="F362" i="2" s="1"/>
  <c r="H362" i="2" s="1"/>
  <c r="I362" i="2" s="1"/>
  <c r="I361" i="2"/>
  <c r="J361" i="2"/>
  <c r="O361" i="2"/>
  <c r="P361" i="2" s="1"/>
  <c r="E362" i="2"/>
  <c r="K362" i="2"/>
  <c r="L362" i="2"/>
  <c r="M362" i="2"/>
  <c r="F363" i="2" s="1"/>
  <c r="E363" i="2"/>
  <c r="E364" i="2"/>
  <c r="E365" i="2"/>
  <c r="K365" i="2" s="1"/>
  <c r="L365" i="2" s="1"/>
  <c r="M365" i="2" s="1"/>
  <c r="F366" i="2" s="1"/>
  <c r="H366" i="2" s="1"/>
  <c r="E366" i="2"/>
  <c r="I366" i="2"/>
  <c r="J366" i="2"/>
  <c r="K366" i="2"/>
  <c r="L366" i="2"/>
  <c r="M366" i="2" s="1"/>
  <c r="F367" i="2" s="1"/>
  <c r="N366" i="2"/>
  <c r="O366" i="2" s="1"/>
  <c r="P366" i="2" s="1"/>
  <c r="E367" i="2"/>
  <c r="E368" i="2"/>
  <c r="K368" i="2" s="1"/>
  <c r="L368" i="2" s="1"/>
  <c r="M368" i="2" s="1"/>
  <c r="F369" i="2" s="1"/>
  <c r="H369" i="2" s="1"/>
  <c r="E369" i="2"/>
  <c r="K369" i="2" s="1"/>
  <c r="L369" i="2" s="1"/>
  <c r="M369" i="2" s="1"/>
  <c r="F370" i="2" s="1"/>
  <c r="H370" i="2" s="1"/>
  <c r="J369" i="2"/>
  <c r="E370" i="2"/>
  <c r="J370" i="2"/>
  <c r="K370" i="2"/>
  <c r="L370" i="2"/>
  <c r="M370" i="2" s="1"/>
  <c r="F371" i="2" s="1"/>
  <c r="E371" i="2"/>
  <c r="E372" i="2"/>
  <c r="K372" i="2"/>
  <c r="L372" i="2" s="1"/>
  <c r="M372" i="2" s="1"/>
  <c r="F373" i="2" s="1"/>
  <c r="E373" i="2"/>
  <c r="E374" i="2"/>
  <c r="K374" i="2"/>
  <c r="L374" i="2"/>
  <c r="M374" i="2" s="1"/>
  <c r="F375" i="2" s="1"/>
  <c r="E375" i="2"/>
  <c r="K375" i="2" s="1"/>
  <c r="L375" i="2"/>
  <c r="M375" i="2" s="1"/>
  <c r="F376" i="2" s="1"/>
  <c r="E376" i="2"/>
  <c r="E377" i="2"/>
  <c r="K377" i="2" s="1"/>
  <c r="L377" i="2"/>
  <c r="M377" i="2" s="1"/>
  <c r="F378" i="2" s="1"/>
  <c r="E378" i="2"/>
  <c r="K378" i="2"/>
  <c r="L378" i="2" s="1"/>
  <c r="M378" i="2" s="1"/>
  <c r="F379" i="2" s="1"/>
  <c r="E379" i="2"/>
  <c r="E380" i="2"/>
  <c r="K380" i="2"/>
  <c r="L380" i="2"/>
  <c r="M380" i="2"/>
  <c r="F381" i="2" s="1"/>
  <c r="E381" i="2"/>
  <c r="K381" i="2" s="1"/>
  <c r="L381" i="2"/>
  <c r="M381" i="2" s="1"/>
  <c r="F382" i="2" s="1"/>
  <c r="J382" i="2" s="1"/>
  <c r="E382" i="2"/>
  <c r="K382" i="2" s="1"/>
  <c r="L382" i="2" s="1"/>
  <c r="M382" i="2" s="1"/>
  <c r="F383" i="2" s="1"/>
  <c r="E383" i="2"/>
  <c r="K383" i="2" s="1"/>
  <c r="L383" i="2"/>
  <c r="M383" i="2"/>
  <c r="F384" i="2" s="1"/>
  <c r="E384" i="2"/>
  <c r="K384" i="2"/>
  <c r="L384" i="2"/>
  <c r="M384" i="2" s="1"/>
  <c r="E385" i="2"/>
  <c r="K385" i="2" s="1"/>
  <c r="L385" i="2" s="1"/>
  <c r="M385" i="2" s="1"/>
  <c r="F386" i="2" s="1"/>
  <c r="F385" i="2"/>
  <c r="J385" i="2" s="1"/>
  <c r="H385" i="2"/>
  <c r="E386" i="2"/>
  <c r="E387" i="2"/>
  <c r="K387" i="2" s="1"/>
  <c r="L387" i="2"/>
  <c r="M387" i="2"/>
  <c r="F388" i="2" s="1"/>
  <c r="E388" i="2"/>
  <c r="K388" i="2" s="1"/>
  <c r="L388" i="2" s="1"/>
  <c r="M388" i="2" s="1"/>
  <c r="F389" i="2" s="1"/>
  <c r="H388" i="2"/>
  <c r="N388" i="2" s="1"/>
  <c r="O388" i="2" s="1"/>
  <c r="P388" i="2" s="1"/>
  <c r="I388" i="2"/>
  <c r="J388" i="2"/>
  <c r="E389" i="2"/>
  <c r="K389" i="2" s="1"/>
  <c r="L389" i="2"/>
  <c r="M389" i="2"/>
  <c r="F390" i="2" s="1"/>
  <c r="H390" i="2" s="1"/>
  <c r="E390" i="2"/>
  <c r="K390" i="2"/>
  <c r="L390" i="2" s="1"/>
  <c r="M390" i="2" s="1"/>
  <c r="F391" i="2" s="1"/>
  <c r="E391" i="2"/>
  <c r="K391" i="2" s="1"/>
  <c r="L391" i="2" s="1"/>
  <c r="M391" i="2" s="1"/>
  <c r="F392" i="2" s="1"/>
  <c r="H391" i="2"/>
  <c r="N391" i="2" s="1"/>
  <c r="O391" i="2" s="1"/>
  <c r="P391" i="2" s="1"/>
  <c r="J391" i="2"/>
  <c r="E392" i="2"/>
  <c r="E393" i="2"/>
  <c r="K393" i="2"/>
  <c r="L393" i="2" s="1"/>
  <c r="M393" i="2" s="1"/>
  <c r="F394" i="2" s="1"/>
  <c r="E394" i="2"/>
  <c r="E395" i="2"/>
  <c r="K395" i="2"/>
  <c r="L395" i="2" s="1"/>
  <c r="M395" i="2" s="1"/>
  <c r="F396" i="2" s="1"/>
  <c r="E396" i="2"/>
  <c r="K396" i="2"/>
  <c r="L396" i="2"/>
  <c r="M396" i="2"/>
  <c r="F397" i="2" s="1"/>
  <c r="E397" i="2"/>
  <c r="K397" i="2"/>
  <c r="L397" i="2" s="1"/>
  <c r="M397" i="2" s="1"/>
  <c r="F398" i="2" s="1"/>
  <c r="E398" i="2"/>
  <c r="E399" i="2"/>
  <c r="K399" i="2"/>
  <c r="L399" i="2" s="1"/>
  <c r="M399" i="2" s="1"/>
  <c r="F400" i="2" s="1"/>
  <c r="E400" i="2"/>
  <c r="K400" i="2"/>
  <c r="L400" i="2"/>
  <c r="M400" i="2"/>
  <c r="F401" i="2" s="1"/>
  <c r="E401" i="2"/>
  <c r="K401" i="2"/>
  <c r="L401" i="2" s="1"/>
  <c r="M401" i="2" s="1"/>
  <c r="F402" i="2" s="1"/>
  <c r="E402" i="2"/>
  <c r="E403" i="2"/>
  <c r="K403" i="2"/>
  <c r="L403" i="2" s="1"/>
  <c r="M403" i="2" s="1"/>
  <c r="F404" i="2" s="1"/>
  <c r="E404" i="2"/>
  <c r="K404" i="2"/>
  <c r="L404" i="2"/>
  <c r="M404" i="2" s="1"/>
  <c r="F405" i="2" s="1"/>
  <c r="E405" i="2"/>
  <c r="K405" i="2"/>
  <c r="L405" i="2" s="1"/>
  <c r="M405" i="2" s="1"/>
  <c r="F406" i="2" s="1"/>
  <c r="E406" i="2"/>
  <c r="E407" i="2"/>
  <c r="K407" i="2"/>
  <c r="L407" i="2" s="1"/>
  <c r="M407" i="2" s="1"/>
  <c r="F408" i="2" s="1"/>
  <c r="E408" i="2"/>
  <c r="K408" i="2"/>
  <c r="L408" i="2"/>
  <c r="M408" i="2"/>
  <c r="F409" i="2" s="1"/>
  <c r="E409" i="2"/>
  <c r="K409" i="2"/>
  <c r="L409" i="2" s="1"/>
  <c r="M409" i="2" s="1"/>
  <c r="E410" i="2"/>
  <c r="F410" i="2"/>
  <c r="E411" i="2"/>
  <c r="K411" i="2"/>
  <c r="L411" i="2" s="1"/>
  <c r="M411" i="2" s="1"/>
  <c r="F412" i="2" s="1"/>
  <c r="E412" i="2"/>
  <c r="K412" i="2"/>
  <c r="L412" i="2"/>
  <c r="M412" i="2"/>
  <c r="F413" i="2" s="1"/>
  <c r="E413" i="2"/>
  <c r="K413" i="2"/>
  <c r="L413" i="2" s="1"/>
  <c r="M413" i="2" s="1"/>
  <c r="E414" i="2"/>
  <c r="F414" i="2"/>
  <c r="E415" i="2"/>
  <c r="K415" i="2"/>
  <c r="L415" i="2" s="1"/>
  <c r="M415" i="2" s="1"/>
  <c r="F416" i="2" s="1"/>
  <c r="E416" i="2"/>
  <c r="K416" i="2"/>
  <c r="L416" i="2"/>
  <c r="M416" i="2" s="1"/>
  <c r="F417" i="2" s="1"/>
  <c r="E417" i="2"/>
  <c r="K417" i="2"/>
  <c r="L417" i="2" s="1"/>
  <c r="M417" i="2" s="1"/>
  <c r="E418" i="2"/>
  <c r="F418" i="2"/>
  <c r="E419" i="2"/>
  <c r="K419" i="2"/>
  <c r="L419" i="2" s="1"/>
  <c r="M419" i="2" s="1"/>
  <c r="F420" i="2" s="1"/>
  <c r="E420" i="2"/>
  <c r="K420" i="2"/>
  <c r="L420" i="2"/>
  <c r="M420" i="2" s="1"/>
  <c r="F421" i="2" s="1"/>
  <c r="E421" i="2"/>
  <c r="K421" i="2"/>
  <c r="L421" i="2" s="1"/>
  <c r="M421" i="2" s="1"/>
  <c r="E422" i="2"/>
  <c r="F422" i="2"/>
  <c r="E423" i="2"/>
  <c r="K423" i="2"/>
  <c r="L423" i="2" s="1"/>
  <c r="M423" i="2" s="1"/>
  <c r="F424" i="2" s="1"/>
  <c r="E424" i="2"/>
  <c r="K424" i="2"/>
  <c r="L424" i="2"/>
  <c r="M424" i="2" s="1"/>
  <c r="F425" i="2" s="1"/>
  <c r="E425" i="2"/>
  <c r="K425" i="2"/>
  <c r="L425" i="2" s="1"/>
  <c r="M425" i="2" s="1"/>
  <c r="F426" i="2" s="1"/>
  <c r="E426" i="2"/>
  <c r="E427" i="2"/>
  <c r="K427" i="2"/>
  <c r="L427" i="2" s="1"/>
  <c r="M427" i="2" s="1"/>
  <c r="F428" i="2" s="1"/>
  <c r="E428" i="2"/>
  <c r="K428" i="2"/>
  <c r="L428" i="2"/>
  <c r="M428" i="2"/>
  <c r="F429" i="2" s="1"/>
  <c r="E429" i="2"/>
  <c r="K429" i="2"/>
  <c r="L429" i="2" s="1"/>
  <c r="M429" i="2" s="1"/>
  <c r="F430" i="2" s="1"/>
  <c r="E430" i="2"/>
  <c r="E431" i="2"/>
  <c r="K431" i="2"/>
  <c r="L431" i="2" s="1"/>
  <c r="M431" i="2" s="1"/>
  <c r="F432" i="2" s="1"/>
  <c r="E432" i="2"/>
  <c r="K432" i="2"/>
  <c r="L432" i="2"/>
  <c r="M432" i="2" s="1"/>
  <c r="F433" i="2" s="1"/>
  <c r="E433" i="2"/>
  <c r="K433" i="2"/>
  <c r="L433" i="2" s="1"/>
  <c r="M433" i="2" s="1"/>
  <c r="E434" i="2"/>
  <c r="F434" i="2"/>
  <c r="E435" i="2"/>
  <c r="K435" i="2"/>
  <c r="L435" i="2" s="1"/>
  <c r="M435" i="2" s="1"/>
  <c r="F436" i="2" s="1"/>
  <c r="E436" i="2"/>
  <c r="K436" i="2"/>
  <c r="L436" i="2"/>
  <c r="M436" i="2" s="1"/>
  <c r="F437" i="2" s="1"/>
  <c r="E437" i="2"/>
  <c r="K437" i="2"/>
  <c r="L437" i="2" s="1"/>
  <c r="M437" i="2" s="1"/>
  <c r="F438" i="2" s="1"/>
  <c r="E438" i="2"/>
  <c r="E439" i="2"/>
  <c r="K439" i="2"/>
  <c r="L439" i="2" s="1"/>
  <c r="M439" i="2" s="1"/>
  <c r="F440" i="2" s="1"/>
  <c r="E440" i="2"/>
  <c r="K440" i="2"/>
  <c r="L440" i="2"/>
  <c r="M440" i="2" s="1"/>
  <c r="F441" i="2" s="1"/>
  <c r="E441" i="2"/>
  <c r="K441" i="2"/>
  <c r="L441" i="2" s="1"/>
  <c r="M441" i="2" s="1"/>
  <c r="E442" i="2"/>
  <c r="F442" i="2"/>
  <c r="E443" i="2"/>
  <c r="K443" i="2"/>
  <c r="L443" i="2" s="1"/>
  <c r="M443" i="2" s="1"/>
  <c r="F444" i="2" s="1"/>
  <c r="E444" i="2"/>
  <c r="K444" i="2"/>
  <c r="L444" i="2"/>
  <c r="M444" i="2"/>
  <c r="F445" i="2" s="1"/>
  <c r="E445" i="2"/>
  <c r="K445" i="2"/>
  <c r="L445" i="2" s="1"/>
  <c r="M445" i="2" s="1"/>
  <c r="F446" i="2" s="1"/>
  <c r="E446" i="2"/>
  <c r="E447" i="2"/>
  <c r="K447" i="2"/>
  <c r="L447" i="2" s="1"/>
  <c r="M447" i="2" s="1"/>
  <c r="F448" i="2" s="1"/>
  <c r="E448" i="2"/>
  <c r="K448" i="2"/>
  <c r="L448" i="2"/>
  <c r="M448" i="2"/>
  <c r="F449" i="2" s="1"/>
  <c r="E449" i="2"/>
  <c r="K449" i="2"/>
  <c r="L449" i="2" s="1"/>
  <c r="M449" i="2" s="1"/>
  <c r="F450" i="2" s="1"/>
  <c r="E450" i="2"/>
  <c r="E451" i="2"/>
  <c r="K451" i="2"/>
  <c r="L451" i="2" s="1"/>
  <c r="M451" i="2" s="1"/>
  <c r="F452" i="2" s="1"/>
  <c r="E452" i="2"/>
  <c r="K452" i="2"/>
  <c r="L452" i="2"/>
  <c r="M452" i="2" s="1"/>
  <c r="F453" i="2" s="1"/>
  <c r="E453" i="2"/>
  <c r="K453" i="2"/>
  <c r="L453" i="2" s="1"/>
  <c r="M453" i="2" s="1"/>
  <c r="F454" i="2" s="1"/>
  <c r="E454" i="2"/>
  <c r="E455" i="2"/>
  <c r="E456" i="2"/>
  <c r="K456" i="2"/>
  <c r="L456" i="2" s="1"/>
  <c r="M456" i="2" s="1"/>
  <c r="F457" i="2" s="1"/>
  <c r="J457" i="2" s="1"/>
  <c r="E457" i="2"/>
  <c r="H457" i="2"/>
  <c r="K457" i="2"/>
  <c r="L457" i="2" s="1"/>
  <c r="M457" i="2" s="1"/>
  <c r="F458" i="2" s="1"/>
  <c r="E458" i="2"/>
  <c r="E459" i="2"/>
  <c r="K459" i="2"/>
  <c r="L459" i="2" s="1"/>
  <c r="M459" i="2" s="1"/>
  <c r="F460" i="2" s="1"/>
  <c r="E460" i="2"/>
  <c r="K460" i="2"/>
  <c r="L460" i="2"/>
  <c r="M460" i="2" s="1"/>
  <c r="F461" i="2" s="1"/>
  <c r="E461" i="2"/>
  <c r="K461" i="2"/>
  <c r="L461" i="2" s="1"/>
  <c r="M461" i="2" s="1"/>
  <c r="F462" i="2" s="1"/>
  <c r="E462" i="2"/>
  <c r="E463" i="2"/>
  <c r="K463" i="2"/>
  <c r="L463" i="2" s="1"/>
  <c r="M463" i="2" s="1"/>
  <c r="F464" i="2" s="1"/>
  <c r="E464" i="2"/>
  <c r="K464" i="2"/>
  <c r="L464" i="2" s="1"/>
  <c r="M464" i="2" s="1"/>
  <c r="F465" i="2" s="1"/>
  <c r="E465" i="2"/>
  <c r="K465" i="2"/>
  <c r="L465" i="2" s="1"/>
  <c r="M465" i="2" s="1"/>
  <c r="F466" i="2" s="1"/>
  <c r="E466" i="2"/>
  <c r="K466" i="2"/>
  <c r="L466" i="2" s="1"/>
  <c r="M466" i="2" s="1"/>
  <c r="E467" i="2"/>
  <c r="K467" i="2" s="1"/>
  <c r="L467" i="2" s="1"/>
  <c r="M467" i="2" s="1"/>
  <c r="F468" i="2" s="1"/>
  <c r="F467" i="2"/>
  <c r="J467" i="2" s="1"/>
  <c r="H467" i="2"/>
  <c r="N467" i="2" s="1"/>
  <c r="O467" i="2" s="1"/>
  <c r="P467" i="2" s="1"/>
  <c r="I467" i="2"/>
  <c r="E468" i="2"/>
  <c r="K468" i="2" s="1"/>
  <c r="L468" i="2" s="1"/>
  <c r="M468" i="2" s="1"/>
  <c r="F469" i="2" s="1"/>
  <c r="E469" i="2"/>
  <c r="K469" i="2"/>
  <c r="L469" i="2" s="1"/>
  <c r="M469" i="2" s="1"/>
  <c r="F470" i="2" s="1"/>
  <c r="J470" i="2" s="1"/>
  <c r="E470" i="2"/>
  <c r="H470" i="2"/>
  <c r="N470" i="2" s="1"/>
  <c r="O470" i="2" s="1"/>
  <c r="P470" i="2" s="1"/>
  <c r="K470" i="2"/>
  <c r="L470" i="2" s="1"/>
  <c r="M470" i="2" s="1"/>
  <c r="F471" i="2" s="1"/>
  <c r="E471" i="2"/>
  <c r="K471" i="2" s="1"/>
  <c r="L471" i="2" s="1"/>
  <c r="M471" i="2" s="1"/>
  <c r="F472" i="2" s="1"/>
  <c r="E472" i="2"/>
  <c r="E473" i="2"/>
  <c r="K473" i="2"/>
  <c r="L473" i="2"/>
  <c r="M473" i="2" s="1"/>
  <c r="F474" i="2" s="1"/>
  <c r="E474" i="2"/>
  <c r="K474" i="2"/>
  <c r="L474" i="2" s="1"/>
  <c r="M474" i="2" s="1"/>
  <c r="E475" i="2"/>
  <c r="K475" i="2" s="1"/>
  <c r="L475" i="2" s="1"/>
  <c r="M475" i="2" s="1"/>
  <c r="F476" i="2" s="1"/>
  <c r="F475" i="2"/>
  <c r="J475" i="2" s="1"/>
  <c r="E476" i="2"/>
  <c r="K476" i="2" s="1"/>
  <c r="L476" i="2" s="1"/>
  <c r="M476" i="2" s="1"/>
  <c r="F477" i="2" s="1"/>
  <c r="E477" i="2"/>
  <c r="K477" i="2"/>
  <c r="L477" i="2" s="1"/>
  <c r="M477" i="2" s="1"/>
  <c r="F478" i="2" s="1"/>
  <c r="J478" i="2" s="1"/>
  <c r="E478" i="2"/>
  <c r="H478" i="2"/>
  <c r="N478" i="2" s="1"/>
  <c r="O478" i="2" s="1"/>
  <c r="P478" i="2" s="1"/>
  <c r="K478" i="2"/>
  <c r="L478" i="2" s="1"/>
  <c r="M478" i="2" s="1"/>
  <c r="F479" i="2" s="1"/>
  <c r="E479" i="2"/>
  <c r="K479" i="2" s="1"/>
  <c r="L479" i="2" s="1"/>
  <c r="M479" i="2" s="1"/>
  <c r="E480" i="2"/>
  <c r="F480" i="2"/>
  <c r="E481" i="2"/>
  <c r="K481" i="2"/>
  <c r="L481" i="2"/>
  <c r="M481" i="2" s="1"/>
  <c r="F482" i="2" s="1"/>
  <c r="E482" i="2"/>
  <c r="K482" i="2"/>
  <c r="L482" i="2" s="1"/>
  <c r="M482" i="2" s="1"/>
  <c r="E483" i="2"/>
  <c r="K483" i="2" s="1"/>
  <c r="L483" i="2" s="1"/>
  <c r="M483" i="2" s="1"/>
  <c r="F484" i="2" s="1"/>
  <c r="F483" i="2"/>
  <c r="J483" i="2" s="1"/>
  <c r="H483" i="2"/>
  <c r="N483" i="2" s="1"/>
  <c r="O483" i="2" s="1"/>
  <c r="P483" i="2" s="1"/>
  <c r="I483" i="2"/>
  <c r="E484" i="2"/>
  <c r="K484" i="2" s="1"/>
  <c r="L484" i="2" s="1"/>
  <c r="M484" i="2" s="1"/>
  <c r="F485" i="2" s="1"/>
  <c r="E485" i="2"/>
  <c r="K485" i="2"/>
  <c r="L485" i="2" s="1"/>
  <c r="M485" i="2" s="1"/>
  <c r="F486" i="2" s="1"/>
  <c r="E486" i="2"/>
  <c r="H486" i="2"/>
  <c r="N486" i="2" s="1"/>
  <c r="O486" i="2" s="1"/>
  <c r="P486" i="2" s="1"/>
  <c r="J486" i="2"/>
  <c r="K486" i="2"/>
  <c r="L486" i="2" s="1"/>
  <c r="M486" i="2" s="1"/>
  <c r="F487" i="2" s="1"/>
  <c r="E487" i="2"/>
  <c r="E488" i="2"/>
  <c r="E489" i="2"/>
  <c r="K489" i="2"/>
  <c r="L489" i="2" s="1"/>
  <c r="M489" i="2" s="1"/>
  <c r="F490" i="2" s="1"/>
  <c r="E490" i="2"/>
  <c r="K490" i="2" s="1"/>
  <c r="L490" i="2" s="1"/>
  <c r="M490" i="2" s="1"/>
  <c r="F491" i="2" s="1"/>
  <c r="E491" i="2"/>
  <c r="E492" i="2"/>
  <c r="K492" i="2" s="1"/>
  <c r="L492" i="2" s="1"/>
  <c r="M492" i="2" s="1"/>
  <c r="F493" i="2" s="1"/>
  <c r="E493" i="2"/>
  <c r="E494" i="2"/>
  <c r="K494" i="2"/>
  <c r="L494" i="2" s="1"/>
  <c r="M494" i="2" s="1"/>
  <c r="F495" i="2" s="1"/>
  <c r="E495" i="2"/>
  <c r="E496" i="2"/>
  <c r="K496" i="2" s="1"/>
  <c r="L496" i="2" s="1"/>
  <c r="M496" i="2" s="1"/>
  <c r="F497" i="2" s="1"/>
  <c r="E497" i="2"/>
  <c r="E498" i="2"/>
  <c r="K498" i="2"/>
  <c r="L498" i="2" s="1"/>
  <c r="M498" i="2" s="1"/>
  <c r="F499" i="2" s="1"/>
  <c r="E499" i="2"/>
  <c r="E500" i="2"/>
  <c r="K500" i="2" s="1"/>
  <c r="L500" i="2" s="1"/>
  <c r="M500" i="2" s="1"/>
  <c r="F501" i="2" s="1"/>
  <c r="E501" i="2"/>
  <c r="E502" i="2"/>
  <c r="K502" i="2"/>
  <c r="L502" i="2" s="1"/>
  <c r="M502" i="2" s="1"/>
  <c r="F503" i="2" s="1"/>
  <c r="E503" i="2"/>
  <c r="E504" i="2"/>
  <c r="K504" i="2" s="1"/>
  <c r="L504" i="2" s="1"/>
  <c r="M504" i="2" s="1"/>
  <c r="F505" i="2" s="1"/>
  <c r="E505" i="2"/>
  <c r="E506" i="2"/>
  <c r="K506" i="2"/>
  <c r="L506" i="2" s="1"/>
  <c r="M506" i="2" s="1"/>
  <c r="F507" i="2" s="1"/>
  <c r="E507" i="2"/>
  <c r="E508" i="2"/>
  <c r="K508" i="2" s="1"/>
  <c r="L508" i="2" s="1"/>
  <c r="M508" i="2" s="1"/>
  <c r="F509" i="2" s="1"/>
  <c r="E509" i="2"/>
  <c r="E510" i="2"/>
  <c r="K510" i="2"/>
  <c r="L510" i="2" s="1"/>
  <c r="M510" i="2" s="1"/>
  <c r="F511" i="2" s="1"/>
  <c r="E511" i="2"/>
  <c r="E512" i="2"/>
  <c r="K512" i="2" s="1"/>
  <c r="L512" i="2" s="1"/>
  <c r="M512" i="2" s="1"/>
  <c r="F513" i="2" s="1"/>
  <c r="E513" i="2"/>
  <c r="E514" i="2"/>
  <c r="K514" i="2"/>
  <c r="L514" i="2" s="1"/>
  <c r="M514" i="2" s="1"/>
  <c r="F515" i="2" s="1"/>
  <c r="E515" i="2"/>
  <c r="E516" i="2"/>
  <c r="K516" i="2" s="1"/>
  <c r="L516" i="2" s="1"/>
  <c r="M516" i="2" s="1"/>
  <c r="F517" i="2" s="1"/>
  <c r="E517" i="2"/>
  <c r="E518" i="2"/>
  <c r="K518" i="2"/>
  <c r="L518" i="2" s="1"/>
  <c r="M518" i="2" s="1"/>
  <c r="F519" i="2" s="1"/>
  <c r="E519" i="2"/>
  <c r="E520" i="2"/>
  <c r="K520" i="2" s="1"/>
  <c r="L520" i="2" s="1"/>
  <c r="M520" i="2" s="1"/>
  <c r="F521" i="2" s="1"/>
  <c r="E521" i="2"/>
  <c r="E522" i="2"/>
  <c r="K522" i="2"/>
  <c r="L522" i="2" s="1"/>
  <c r="M522" i="2" s="1"/>
  <c r="F523" i="2" s="1"/>
  <c r="E523" i="2"/>
  <c r="E524" i="2"/>
  <c r="K524" i="2" s="1"/>
  <c r="L524" i="2" s="1"/>
  <c r="M524" i="2" s="1"/>
  <c r="F525" i="2" s="1"/>
  <c r="E525" i="2"/>
  <c r="E526" i="2"/>
  <c r="K526" i="2"/>
  <c r="L526" i="2" s="1"/>
  <c r="M526" i="2" s="1"/>
  <c r="F527" i="2" s="1"/>
  <c r="E527" i="2"/>
  <c r="E528" i="2"/>
  <c r="K528" i="2" s="1"/>
  <c r="L528" i="2" s="1"/>
  <c r="M528" i="2" s="1"/>
  <c r="F529" i="2" s="1"/>
  <c r="E529" i="2"/>
  <c r="E530" i="2"/>
  <c r="K530" i="2"/>
  <c r="L530" i="2" s="1"/>
  <c r="M530" i="2" s="1"/>
  <c r="F531" i="2" s="1"/>
  <c r="E531" i="2"/>
  <c r="E532" i="2"/>
  <c r="K532" i="2" s="1"/>
  <c r="L532" i="2" s="1"/>
  <c r="M532" i="2" s="1"/>
  <c r="F533" i="2" s="1"/>
  <c r="E533" i="2"/>
  <c r="E534" i="2"/>
  <c r="K534" i="2"/>
  <c r="L534" i="2" s="1"/>
  <c r="M534" i="2" s="1"/>
  <c r="F535" i="2" s="1"/>
  <c r="E535" i="2"/>
  <c r="E536" i="2"/>
  <c r="K536" i="2" s="1"/>
  <c r="L536" i="2" s="1"/>
  <c r="M536" i="2" s="1"/>
  <c r="F537" i="2" s="1"/>
  <c r="E537" i="2"/>
  <c r="E538" i="2"/>
  <c r="K538" i="2"/>
  <c r="L538" i="2" s="1"/>
  <c r="M538" i="2" s="1"/>
  <c r="F539" i="2" s="1"/>
  <c r="E539" i="2"/>
  <c r="E540" i="2"/>
  <c r="K540" i="2" s="1"/>
  <c r="L540" i="2" s="1"/>
  <c r="M540" i="2" s="1"/>
  <c r="F541" i="2" s="1"/>
  <c r="E541" i="2"/>
  <c r="E542" i="2"/>
  <c r="K542" i="2"/>
  <c r="L542" i="2" s="1"/>
  <c r="M542" i="2" s="1"/>
  <c r="F543" i="2" s="1"/>
  <c r="E543" i="2"/>
  <c r="E544" i="2"/>
  <c r="K544" i="2" s="1"/>
  <c r="L544" i="2" s="1"/>
  <c r="M544" i="2" s="1"/>
  <c r="F545" i="2" s="1"/>
  <c r="E545" i="2"/>
  <c r="E546" i="2"/>
  <c r="K546" i="2"/>
  <c r="L546" i="2" s="1"/>
  <c r="M546" i="2" s="1"/>
  <c r="F547" i="2" s="1"/>
  <c r="E547" i="2"/>
  <c r="E548" i="2"/>
  <c r="K548" i="2" s="1"/>
  <c r="L548" i="2" s="1"/>
  <c r="M548" i="2" s="1"/>
  <c r="F549" i="2" s="1"/>
  <c r="H549" i="2" s="1"/>
  <c r="N549" i="2" s="1"/>
  <c r="O549" i="2" s="1"/>
  <c r="P549" i="2" s="1"/>
  <c r="E549" i="2"/>
  <c r="J549" i="2"/>
  <c r="E550" i="2"/>
  <c r="K550" i="2"/>
  <c r="L550" i="2" s="1"/>
  <c r="M550" i="2" s="1"/>
  <c r="F551" i="2" s="1"/>
  <c r="E551" i="2"/>
  <c r="E552" i="2"/>
  <c r="K552" i="2" s="1"/>
  <c r="L552" i="2" s="1"/>
  <c r="M552" i="2" s="1"/>
  <c r="F553" i="2" s="1"/>
  <c r="H553" i="2" s="1"/>
  <c r="E553" i="2"/>
  <c r="I553" i="2" s="1"/>
  <c r="J553" i="2"/>
  <c r="N553" i="2"/>
  <c r="O553" i="2" s="1"/>
  <c r="P553" i="2" s="1"/>
  <c r="E554" i="2"/>
  <c r="K554" i="2"/>
  <c r="L554" i="2" s="1"/>
  <c r="M554" i="2" s="1"/>
  <c r="F555" i="2" s="1"/>
  <c r="E555" i="2"/>
  <c r="E556" i="2"/>
  <c r="K556" i="2" s="1"/>
  <c r="L556" i="2" s="1"/>
  <c r="M556" i="2" s="1"/>
  <c r="F557" i="2" s="1"/>
  <c r="E557" i="2"/>
  <c r="E558" i="2"/>
  <c r="K558" i="2" s="1"/>
  <c r="L558" i="2" s="1"/>
  <c r="M558" i="2" s="1"/>
  <c r="F559" i="2" s="1"/>
  <c r="E559" i="2"/>
  <c r="E560" i="2"/>
  <c r="K560" i="2" s="1"/>
  <c r="L560" i="2" s="1"/>
  <c r="M560" i="2" s="1"/>
  <c r="E561" i="2"/>
  <c r="K561" i="2" s="1"/>
  <c r="L561" i="2" s="1"/>
  <c r="M561" i="2" s="1"/>
  <c r="F562" i="2" s="1"/>
  <c r="F561" i="2"/>
  <c r="E562" i="2"/>
  <c r="K562" i="2" s="1"/>
  <c r="L562" i="2" s="1"/>
  <c r="M562" i="2" s="1"/>
  <c r="F563" i="2" s="1"/>
  <c r="E563" i="2"/>
  <c r="E564" i="2"/>
  <c r="K564" i="2" s="1"/>
  <c r="L564" i="2" s="1"/>
  <c r="M564" i="2" s="1"/>
  <c r="E565" i="2"/>
  <c r="F565" i="2"/>
  <c r="E566" i="2"/>
  <c r="E567" i="2"/>
  <c r="K567" i="2"/>
  <c r="L567" i="2" s="1"/>
  <c r="M567" i="2" s="1"/>
  <c r="E568" i="2"/>
  <c r="K568" i="2" s="1"/>
  <c r="L568" i="2" s="1"/>
  <c r="M568" i="2" s="1"/>
  <c r="F569" i="2" s="1"/>
  <c r="F568" i="2"/>
  <c r="J568" i="2" s="1"/>
  <c r="H568" i="2"/>
  <c r="N568" i="2" s="1"/>
  <c r="O568" i="2" s="1"/>
  <c r="P568" i="2" s="1"/>
  <c r="I568" i="2"/>
  <c r="E569" i="2"/>
  <c r="E570" i="2"/>
  <c r="K570" i="2"/>
  <c r="L570" i="2" s="1"/>
  <c r="M570" i="2" s="1"/>
  <c r="F571" i="2" s="1"/>
  <c r="E571" i="2"/>
  <c r="E572" i="2"/>
  <c r="K572" i="2" s="1"/>
  <c r="L572" i="2" s="1"/>
  <c r="M572" i="2" s="1"/>
  <c r="F573" i="2" s="1"/>
  <c r="E573" i="2"/>
  <c r="E574" i="2"/>
  <c r="K574" i="2"/>
  <c r="L574" i="2" s="1"/>
  <c r="M574" i="2" s="1"/>
  <c r="F575" i="2" s="1"/>
  <c r="E575" i="2"/>
  <c r="E576" i="2"/>
  <c r="K576" i="2" s="1"/>
  <c r="L576" i="2" s="1"/>
  <c r="M576" i="2" s="1"/>
  <c r="F577" i="2" s="1"/>
  <c r="E577" i="2"/>
  <c r="E578" i="2"/>
  <c r="K578" i="2"/>
  <c r="L578" i="2" s="1"/>
  <c r="M578" i="2" s="1"/>
  <c r="F579" i="2" s="1"/>
  <c r="E579" i="2"/>
  <c r="E580" i="2"/>
  <c r="K580" i="2" s="1"/>
  <c r="L580" i="2" s="1"/>
  <c r="M580" i="2" s="1"/>
  <c r="F581" i="2" s="1"/>
  <c r="E581" i="2"/>
  <c r="E582" i="2"/>
  <c r="K582" i="2"/>
  <c r="L582" i="2" s="1"/>
  <c r="M582" i="2" s="1"/>
  <c r="F583" i="2" s="1"/>
  <c r="E583" i="2"/>
  <c r="E584" i="2"/>
  <c r="K584" i="2" s="1"/>
  <c r="L584" i="2" s="1"/>
  <c r="M584" i="2" s="1"/>
  <c r="F585" i="2" s="1"/>
  <c r="E585" i="2"/>
  <c r="E586" i="2"/>
  <c r="K586" i="2"/>
  <c r="L586" i="2" s="1"/>
  <c r="M586" i="2" s="1"/>
  <c r="F587" i="2" s="1"/>
  <c r="E587" i="2"/>
  <c r="E588" i="2"/>
  <c r="K588" i="2" s="1"/>
  <c r="L588" i="2" s="1"/>
  <c r="M588" i="2" s="1"/>
  <c r="F589" i="2" s="1"/>
  <c r="E589" i="2"/>
  <c r="E590" i="2"/>
  <c r="K590" i="2"/>
  <c r="L590" i="2" s="1"/>
  <c r="M590" i="2" s="1"/>
  <c r="F591" i="2" s="1"/>
  <c r="E591" i="2"/>
  <c r="E592" i="2"/>
  <c r="K592" i="2" s="1"/>
  <c r="L592" i="2" s="1"/>
  <c r="M592" i="2" s="1"/>
  <c r="F593" i="2" s="1"/>
  <c r="E593" i="2"/>
  <c r="E594" i="2"/>
  <c r="K594" i="2"/>
  <c r="L594" i="2" s="1"/>
  <c r="M594" i="2" s="1"/>
  <c r="F595" i="2" s="1"/>
  <c r="E595" i="2"/>
  <c r="E596" i="2"/>
  <c r="K596" i="2" s="1"/>
  <c r="L596" i="2" s="1"/>
  <c r="M596" i="2" s="1"/>
  <c r="F597" i="2" s="1"/>
  <c r="E597" i="2"/>
  <c r="E598" i="2"/>
  <c r="K598" i="2"/>
  <c r="L598" i="2" s="1"/>
  <c r="M598" i="2" s="1"/>
  <c r="F599" i="2" s="1"/>
  <c r="E599" i="2"/>
  <c r="E600" i="2"/>
  <c r="K600" i="2" s="1"/>
  <c r="L600" i="2" s="1"/>
  <c r="M600" i="2" s="1"/>
  <c r="F601" i="2" s="1"/>
  <c r="E601" i="2"/>
  <c r="E602" i="2"/>
  <c r="K602" i="2"/>
  <c r="L602" i="2" s="1"/>
  <c r="M602" i="2" s="1"/>
  <c r="F603" i="2" s="1"/>
  <c r="E603" i="2"/>
  <c r="E604" i="2"/>
  <c r="K604" i="2" s="1"/>
  <c r="L604" i="2" s="1"/>
  <c r="M604" i="2" s="1"/>
  <c r="F605" i="2" s="1"/>
  <c r="E605" i="2"/>
  <c r="E606" i="2"/>
  <c r="K606" i="2"/>
  <c r="L606" i="2" s="1"/>
  <c r="M606" i="2" s="1"/>
  <c r="F607" i="2" s="1"/>
  <c r="E607" i="2"/>
  <c r="E608" i="2"/>
  <c r="K608" i="2" s="1"/>
  <c r="L608" i="2" s="1"/>
  <c r="M608" i="2" s="1"/>
  <c r="F609" i="2" s="1"/>
  <c r="E609" i="2"/>
  <c r="E610" i="2"/>
  <c r="K610" i="2"/>
  <c r="L610" i="2" s="1"/>
  <c r="M610" i="2" s="1"/>
  <c r="F611" i="2" s="1"/>
  <c r="E611" i="2"/>
  <c r="E612" i="2"/>
  <c r="K612" i="2" s="1"/>
  <c r="L612" i="2" s="1"/>
  <c r="M612" i="2" s="1"/>
  <c r="F613" i="2" s="1"/>
  <c r="E613" i="2"/>
  <c r="E614" i="2"/>
  <c r="K614" i="2"/>
  <c r="L614" i="2" s="1"/>
  <c r="M614" i="2" s="1"/>
  <c r="F615" i="2" s="1"/>
  <c r="E615" i="2"/>
  <c r="E616" i="2"/>
  <c r="K616" i="2" s="1"/>
  <c r="L616" i="2" s="1"/>
  <c r="M616" i="2" s="1"/>
  <c r="F617" i="2" s="1"/>
  <c r="E617" i="2"/>
  <c r="E618" i="2"/>
  <c r="K618" i="2"/>
  <c r="L618" i="2" s="1"/>
  <c r="M618" i="2" s="1"/>
  <c r="F619" i="2" s="1"/>
  <c r="E619" i="2"/>
  <c r="E620" i="2"/>
  <c r="K620" i="2" s="1"/>
  <c r="L620" i="2" s="1"/>
  <c r="M620" i="2" s="1"/>
  <c r="F621" i="2" s="1"/>
  <c r="E621" i="2"/>
  <c r="E622" i="2"/>
  <c r="K622" i="2"/>
  <c r="L622" i="2" s="1"/>
  <c r="M622" i="2" s="1"/>
  <c r="F623" i="2" s="1"/>
  <c r="E623" i="2"/>
  <c r="E624" i="2"/>
  <c r="K624" i="2" s="1"/>
  <c r="L624" i="2" s="1"/>
  <c r="M624" i="2" s="1"/>
  <c r="F625" i="2" s="1"/>
  <c r="E625" i="2"/>
  <c r="E626" i="2"/>
  <c r="K626" i="2"/>
  <c r="L626" i="2" s="1"/>
  <c r="M626" i="2" s="1"/>
  <c r="F627" i="2" s="1"/>
  <c r="E627" i="2"/>
  <c r="E628" i="2"/>
  <c r="K628" i="2" s="1"/>
  <c r="L628" i="2" s="1"/>
  <c r="M628" i="2" s="1"/>
  <c r="F629" i="2" s="1"/>
  <c r="E629" i="2"/>
  <c r="E630" i="2"/>
  <c r="K630" i="2"/>
  <c r="L630" i="2" s="1"/>
  <c r="M630" i="2" s="1"/>
  <c r="F631" i="2" s="1"/>
  <c r="E631" i="2"/>
  <c r="E632" i="2"/>
  <c r="K632" i="2" s="1"/>
  <c r="L632" i="2" s="1"/>
  <c r="M632" i="2" s="1"/>
  <c r="F633" i="2" s="1"/>
  <c r="E633" i="2"/>
  <c r="E634" i="2"/>
  <c r="K634" i="2"/>
  <c r="L634" i="2" s="1"/>
  <c r="M634" i="2" s="1"/>
  <c r="F635" i="2" s="1"/>
  <c r="E635" i="2"/>
  <c r="E636" i="2"/>
  <c r="K636" i="2" s="1"/>
  <c r="L636" i="2" s="1"/>
  <c r="M636" i="2" s="1"/>
  <c r="F637" i="2" s="1"/>
  <c r="E637" i="2"/>
  <c r="E638" i="2"/>
  <c r="K638" i="2"/>
  <c r="L638" i="2" s="1"/>
  <c r="M638" i="2" s="1"/>
  <c r="F639" i="2" s="1"/>
  <c r="E639" i="2"/>
  <c r="E640" i="2"/>
  <c r="K640" i="2" s="1"/>
  <c r="L640" i="2" s="1"/>
  <c r="M640" i="2" s="1"/>
  <c r="F641" i="2" s="1"/>
  <c r="E641" i="2"/>
  <c r="E642" i="2"/>
  <c r="K642" i="2"/>
  <c r="L642" i="2" s="1"/>
  <c r="M642" i="2" s="1"/>
  <c r="F643" i="2" s="1"/>
  <c r="E643" i="2"/>
  <c r="E644" i="2"/>
  <c r="K644" i="2" s="1"/>
  <c r="L644" i="2" s="1"/>
  <c r="M644" i="2" s="1"/>
  <c r="F645" i="2" s="1"/>
  <c r="E645" i="2"/>
  <c r="E646" i="2"/>
  <c r="K646" i="2"/>
  <c r="L646" i="2" s="1"/>
  <c r="M646" i="2" s="1"/>
  <c r="F647" i="2" s="1"/>
  <c r="E647" i="2"/>
  <c r="E648" i="2"/>
  <c r="K648" i="2" s="1"/>
  <c r="L648" i="2" s="1"/>
  <c r="M648" i="2" s="1"/>
  <c r="F649" i="2" s="1"/>
  <c r="E649" i="2"/>
  <c r="E650" i="2"/>
  <c r="K650" i="2"/>
  <c r="L650" i="2" s="1"/>
  <c r="M650" i="2" s="1"/>
  <c r="F651" i="2" s="1"/>
  <c r="E651" i="2"/>
  <c r="E652" i="2"/>
  <c r="K652" i="2" s="1"/>
  <c r="L652" i="2" s="1"/>
  <c r="M652" i="2" s="1"/>
  <c r="F653" i="2" s="1"/>
  <c r="E653" i="2"/>
  <c r="E654" i="2"/>
  <c r="K654" i="2"/>
  <c r="L654" i="2" s="1"/>
  <c r="M654" i="2" s="1"/>
  <c r="F655" i="2" s="1"/>
  <c r="E655" i="2"/>
  <c r="E656" i="2"/>
  <c r="K656" i="2" s="1"/>
  <c r="L656" i="2" s="1"/>
  <c r="M656" i="2" s="1"/>
  <c r="F657" i="2" s="1"/>
  <c r="E657" i="2"/>
  <c r="E658" i="2"/>
  <c r="K658" i="2"/>
  <c r="L658" i="2" s="1"/>
  <c r="M658" i="2" s="1"/>
  <c r="F659" i="2" s="1"/>
  <c r="E659" i="2"/>
  <c r="E660" i="2"/>
  <c r="K660" i="2" s="1"/>
  <c r="L660" i="2" s="1"/>
  <c r="M660" i="2" s="1"/>
  <c r="F661" i="2" s="1"/>
  <c r="E661" i="2"/>
  <c r="E662" i="2"/>
  <c r="K662" i="2"/>
  <c r="L662" i="2" s="1"/>
  <c r="M662" i="2" s="1"/>
  <c r="F663" i="2" s="1"/>
  <c r="E663" i="2"/>
  <c r="E664" i="2"/>
  <c r="K664" i="2" s="1"/>
  <c r="L664" i="2" s="1"/>
  <c r="M664" i="2" s="1"/>
  <c r="F665" i="2" s="1"/>
  <c r="E665" i="2"/>
  <c r="E666" i="2"/>
  <c r="K666" i="2"/>
  <c r="L666" i="2" s="1"/>
  <c r="M666" i="2" s="1"/>
  <c r="F667" i="2" s="1"/>
  <c r="E667" i="2"/>
  <c r="E668" i="2"/>
  <c r="K668" i="2" s="1"/>
  <c r="L668" i="2" s="1"/>
  <c r="M668" i="2" s="1"/>
  <c r="F669" i="2" s="1"/>
  <c r="E669" i="2"/>
  <c r="E670" i="2"/>
  <c r="K670" i="2"/>
  <c r="L670" i="2" s="1"/>
  <c r="M670" i="2" s="1"/>
  <c r="F671" i="2" s="1"/>
  <c r="E671" i="2"/>
  <c r="E672" i="2"/>
  <c r="K672" i="2" s="1"/>
  <c r="L672" i="2" s="1"/>
  <c r="M672" i="2" s="1"/>
  <c r="F673" i="2" s="1"/>
  <c r="E673" i="2"/>
  <c r="E674" i="2"/>
  <c r="K674" i="2"/>
  <c r="L674" i="2" s="1"/>
  <c r="M674" i="2" s="1"/>
  <c r="F675" i="2" s="1"/>
  <c r="E675" i="2"/>
  <c r="E676" i="2"/>
  <c r="K676" i="2" s="1"/>
  <c r="L676" i="2" s="1"/>
  <c r="M676" i="2" s="1"/>
  <c r="F677" i="2" s="1"/>
  <c r="E677" i="2"/>
  <c r="E678" i="2"/>
  <c r="K678" i="2"/>
  <c r="L678" i="2" s="1"/>
  <c r="M678" i="2" s="1"/>
  <c r="F679" i="2" s="1"/>
  <c r="E679" i="2"/>
  <c r="E680" i="2"/>
  <c r="K680" i="2" s="1"/>
  <c r="L680" i="2" s="1"/>
  <c r="M680" i="2" s="1"/>
  <c r="F681" i="2" s="1"/>
  <c r="E681" i="2"/>
  <c r="E682" i="2"/>
  <c r="K682" i="2"/>
  <c r="L682" i="2" s="1"/>
  <c r="M682" i="2" s="1"/>
  <c r="F683" i="2" s="1"/>
  <c r="E683" i="2"/>
  <c r="E684" i="2"/>
  <c r="K684" i="2" s="1"/>
  <c r="L684" i="2" s="1"/>
  <c r="M684" i="2" s="1"/>
  <c r="F685" i="2" s="1"/>
  <c r="E685" i="2"/>
  <c r="E686" i="2"/>
  <c r="K686" i="2"/>
  <c r="L686" i="2" s="1"/>
  <c r="M686" i="2" s="1"/>
  <c r="F687" i="2" s="1"/>
  <c r="E687" i="2"/>
  <c r="E688" i="2"/>
  <c r="K688" i="2" s="1"/>
  <c r="L688" i="2" s="1"/>
  <c r="M688" i="2" s="1"/>
  <c r="E689" i="2"/>
  <c r="F689" i="2"/>
  <c r="H689" i="2" s="1"/>
  <c r="N689" i="2" s="1"/>
  <c r="O689" i="2" s="1"/>
  <c r="P689" i="2" s="1"/>
  <c r="E690" i="2"/>
  <c r="K690" i="2"/>
  <c r="L690" i="2" s="1"/>
  <c r="M690" i="2" s="1"/>
  <c r="F691" i="2" s="1"/>
  <c r="H691" i="2" s="1"/>
  <c r="N691" i="2" s="1"/>
  <c r="O691" i="2" s="1"/>
  <c r="P691" i="2" s="1"/>
  <c r="E691" i="2"/>
  <c r="J691" i="2"/>
  <c r="E692" i="2"/>
  <c r="K692" i="2" s="1"/>
  <c r="L692" i="2" s="1"/>
  <c r="M692" i="2" s="1"/>
  <c r="E693" i="2"/>
  <c r="F693" i="2"/>
  <c r="H693" i="2" s="1"/>
  <c r="N693" i="2" s="1"/>
  <c r="O693" i="2" s="1"/>
  <c r="P693" i="2" s="1"/>
  <c r="J693" i="2"/>
  <c r="K693" i="2"/>
  <c r="L693" i="2"/>
  <c r="M693" i="2" s="1"/>
  <c r="F694" i="2" s="1"/>
  <c r="E694" i="2"/>
  <c r="K694" i="2"/>
  <c r="L694" i="2" s="1"/>
  <c r="M694" i="2" s="1"/>
  <c r="F695" i="2" s="1"/>
  <c r="H695" i="2" s="1"/>
  <c r="N695" i="2" s="1"/>
  <c r="O695" i="2" s="1"/>
  <c r="P695" i="2" s="1"/>
  <c r="E695" i="2"/>
  <c r="K695" i="2"/>
  <c r="L695" i="2"/>
  <c r="M695" i="2" s="1"/>
  <c r="F696" i="2" s="1"/>
  <c r="E696" i="2"/>
  <c r="K696" i="2" s="1"/>
  <c r="L696" i="2" s="1"/>
  <c r="M696" i="2" s="1"/>
  <c r="E697" i="2"/>
  <c r="F697" i="2"/>
  <c r="H697" i="2" s="1"/>
  <c r="N697" i="2" s="1"/>
  <c r="O697" i="2" s="1"/>
  <c r="P697" i="2" s="1"/>
  <c r="J697" i="2"/>
  <c r="K697" i="2"/>
  <c r="L697" i="2" s="1"/>
  <c r="M697" i="2" s="1"/>
  <c r="F698" i="2" s="1"/>
  <c r="E698" i="2"/>
  <c r="E699" i="2"/>
  <c r="E700" i="2"/>
  <c r="K700" i="2"/>
  <c r="L700" i="2" s="1"/>
  <c r="M700" i="2"/>
  <c r="F701" i="2" s="1"/>
  <c r="E701" i="2"/>
  <c r="K701" i="2"/>
  <c r="L701" i="2"/>
  <c r="M701" i="2" s="1"/>
  <c r="F702" i="2" s="1"/>
  <c r="J702" i="2" s="1"/>
  <c r="E702" i="2"/>
  <c r="K702" i="2" s="1"/>
  <c r="L702" i="2" s="1"/>
  <c r="M702" i="2" s="1"/>
  <c r="F703" i="2" s="1"/>
  <c r="H702" i="2"/>
  <c r="N702" i="2" s="1"/>
  <c r="O702" i="2" s="1"/>
  <c r="P702" i="2" s="1"/>
  <c r="I702" i="2"/>
  <c r="E703" i="2"/>
  <c r="E704" i="2"/>
  <c r="K704" i="2"/>
  <c r="L704" i="2" s="1"/>
  <c r="M704" i="2"/>
  <c r="F705" i="2" s="1"/>
  <c r="H705" i="2" s="1"/>
  <c r="N705" i="2" s="1"/>
  <c r="O705" i="2" s="1"/>
  <c r="P705" i="2" s="1"/>
  <c r="E705" i="2"/>
  <c r="I705" i="2"/>
  <c r="J705" i="2"/>
  <c r="K705" i="2"/>
  <c r="L705" i="2" s="1"/>
  <c r="M705" i="2" s="1"/>
  <c r="F706" i="2" s="1"/>
  <c r="E706" i="2"/>
  <c r="E707" i="2"/>
  <c r="K707" i="2"/>
  <c r="L707" i="2" s="1"/>
  <c r="M707" i="2" s="1"/>
  <c r="F708" i="2" s="1"/>
  <c r="E708" i="2"/>
  <c r="E709" i="2"/>
  <c r="K709" i="2"/>
  <c r="L709" i="2" s="1"/>
  <c r="M709" i="2" s="1"/>
  <c r="F710" i="2" s="1"/>
  <c r="E710" i="2"/>
  <c r="E711" i="2"/>
  <c r="K711" i="2" s="1"/>
  <c r="L711" i="2" s="1"/>
  <c r="M711" i="2" s="1"/>
  <c r="F712" i="2" s="1"/>
  <c r="E712" i="2"/>
  <c r="E713" i="2"/>
  <c r="K713" i="2"/>
  <c r="L713" i="2" s="1"/>
  <c r="M713" i="2" s="1"/>
  <c r="F714" i="2" s="1"/>
  <c r="E714" i="2"/>
  <c r="E715" i="2"/>
  <c r="K715" i="2" s="1"/>
  <c r="L715" i="2" s="1"/>
  <c r="M715" i="2" s="1"/>
  <c r="F716" i="2" s="1"/>
  <c r="E716" i="2"/>
  <c r="E717" i="2"/>
  <c r="K717" i="2"/>
  <c r="L717" i="2" s="1"/>
  <c r="M717" i="2" s="1"/>
  <c r="F718" i="2" s="1"/>
  <c r="E718" i="2"/>
  <c r="E719" i="2"/>
  <c r="K719" i="2" s="1"/>
  <c r="L719" i="2" s="1"/>
  <c r="M719" i="2" s="1"/>
  <c r="F720" i="2" s="1"/>
  <c r="E720" i="2"/>
  <c r="E721" i="2"/>
  <c r="K721" i="2"/>
  <c r="L721" i="2" s="1"/>
  <c r="M721" i="2" s="1"/>
  <c r="F722" i="2" s="1"/>
  <c r="E722" i="2"/>
  <c r="E723" i="2"/>
  <c r="K723" i="2" s="1"/>
  <c r="L723" i="2" s="1"/>
  <c r="M723" i="2" s="1"/>
  <c r="F724" i="2" s="1"/>
  <c r="E724" i="2"/>
  <c r="E725" i="2"/>
  <c r="K725" i="2"/>
  <c r="L725" i="2" s="1"/>
  <c r="M725" i="2" s="1"/>
  <c r="F726" i="2" s="1"/>
  <c r="E726" i="2"/>
  <c r="E727" i="2"/>
  <c r="K727" i="2" s="1"/>
  <c r="L727" i="2" s="1"/>
  <c r="M727" i="2" s="1"/>
  <c r="F728" i="2" s="1"/>
  <c r="E728" i="2"/>
  <c r="E729" i="2"/>
  <c r="K729" i="2"/>
  <c r="L729" i="2" s="1"/>
  <c r="M729" i="2" s="1"/>
  <c r="F730" i="2" s="1"/>
  <c r="E730" i="2"/>
  <c r="E731" i="2"/>
  <c r="K731" i="2" s="1"/>
  <c r="L731" i="2" s="1"/>
  <c r="M731" i="2" s="1"/>
  <c r="F732" i="2" s="1"/>
  <c r="E732" i="2"/>
  <c r="E733" i="2"/>
  <c r="K733" i="2"/>
  <c r="L733" i="2" s="1"/>
  <c r="M733" i="2" s="1"/>
  <c r="F734" i="2" s="1"/>
  <c r="E734" i="2"/>
  <c r="E735" i="2"/>
  <c r="K735" i="2" s="1"/>
  <c r="L735" i="2" s="1"/>
  <c r="M735" i="2" s="1"/>
  <c r="F736" i="2" s="1"/>
  <c r="E736" i="2"/>
  <c r="E737" i="2"/>
  <c r="K737" i="2"/>
  <c r="L737" i="2" s="1"/>
  <c r="M737" i="2" s="1"/>
  <c r="F738" i="2" s="1"/>
  <c r="E738" i="2"/>
  <c r="E739" i="2"/>
  <c r="K739" i="2" s="1"/>
  <c r="L739" i="2" s="1"/>
  <c r="M739" i="2" s="1"/>
  <c r="F740" i="2" s="1"/>
  <c r="E740" i="2"/>
  <c r="E741" i="2"/>
  <c r="K741" i="2"/>
  <c r="L741" i="2" s="1"/>
  <c r="M741" i="2" s="1"/>
  <c r="F742" i="2" s="1"/>
  <c r="E742" i="2"/>
  <c r="E743" i="2"/>
  <c r="K743" i="2" s="1"/>
  <c r="L743" i="2" s="1"/>
  <c r="M743" i="2" s="1"/>
  <c r="F744" i="2" s="1"/>
  <c r="E744" i="2"/>
  <c r="E745" i="2"/>
  <c r="K745" i="2"/>
  <c r="L745" i="2" s="1"/>
  <c r="M745" i="2" s="1"/>
  <c r="F746" i="2" s="1"/>
  <c r="E746" i="2"/>
  <c r="E747" i="2"/>
  <c r="K747" i="2" s="1"/>
  <c r="L747" i="2" s="1"/>
  <c r="M747" i="2" s="1"/>
  <c r="F748" i="2" s="1"/>
  <c r="E748" i="2"/>
  <c r="E749" i="2"/>
  <c r="K749" i="2"/>
  <c r="L749" i="2" s="1"/>
  <c r="M749" i="2" s="1"/>
  <c r="F750" i="2" s="1"/>
  <c r="E750" i="2"/>
  <c r="E751" i="2"/>
  <c r="K751" i="2" s="1"/>
  <c r="L751" i="2" s="1"/>
  <c r="M751" i="2" s="1"/>
  <c r="F752" i="2" s="1"/>
  <c r="E752" i="2"/>
  <c r="E753" i="2"/>
  <c r="K753" i="2"/>
  <c r="L753" i="2" s="1"/>
  <c r="M753" i="2" s="1"/>
  <c r="F754" i="2" s="1"/>
  <c r="E754" i="2"/>
  <c r="E755" i="2"/>
  <c r="K755" i="2" s="1"/>
  <c r="L755" i="2" s="1"/>
  <c r="M755" i="2" s="1"/>
  <c r="F756" i="2" s="1"/>
  <c r="E756" i="2"/>
  <c r="E757" i="2"/>
  <c r="K757" i="2"/>
  <c r="L757" i="2" s="1"/>
  <c r="M757" i="2" s="1"/>
  <c r="F758" i="2" s="1"/>
  <c r="E758" i="2"/>
  <c r="K758" i="2"/>
  <c r="L758" i="2" s="1"/>
  <c r="M758" i="2" s="1"/>
  <c r="F759" i="2" s="1"/>
  <c r="H759" i="2" s="1"/>
  <c r="N759" i="2" s="1"/>
  <c r="O759" i="2" s="1"/>
  <c r="P759" i="2" s="1"/>
  <c r="E759" i="2"/>
  <c r="K759" i="2" s="1"/>
  <c r="L759" i="2" s="1"/>
  <c r="M759" i="2" s="1"/>
  <c r="F760" i="2" s="1"/>
  <c r="J759" i="2"/>
  <c r="E760" i="2"/>
  <c r="E761" i="2"/>
  <c r="K761" i="2"/>
  <c r="L761" i="2" s="1"/>
  <c r="M761" i="2" s="1"/>
  <c r="F762" i="2" s="1"/>
  <c r="E762" i="2"/>
  <c r="E763" i="2"/>
  <c r="K763" i="2" s="1"/>
  <c r="L763" i="2" s="1"/>
  <c r="M763" i="2" s="1"/>
  <c r="F764" i="2" s="1"/>
  <c r="E764" i="2"/>
  <c r="E765" i="2"/>
  <c r="K765" i="2"/>
  <c r="L765" i="2" s="1"/>
  <c r="M765" i="2" s="1"/>
  <c r="F766" i="2" s="1"/>
  <c r="E766" i="2"/>
  <c r="K766" i="2"/>
  <c r="L766" i="2" s="1"/>
  <c r="M766" i="2" s="1"/>
  <c r="F767" i="2" s="1"/>
  <c r="J767" i="2" s="1"/>
  <c r="E767" i="2"/>
  <c r="K767" i="2" s="1"/>
  <c r="L767" i="2" s="1"/>
  <c r="M767" i="2" s="1"/>
  <c r="F768" i="2" s="1"/>
  <c r="H767" i="2"/>
  <c r="N767" i="2" s="1"/>
  <c r="O767" i="2" s="1"/>
  <c r="P767" i="2" s="1"/>
  <c r="E768" i="2"/>
  <c r="J768" i="2"/>
  <c r="K768" i="2"/>
  <c r="L768" i="2" s="1"/>
  <c r="M768" i="2" s="1"/>
  <c r="F769" i="2" s="1"/>
  <c r="H769" i="2" s="1"/>
  <c r="E769" i="2"/>
  <c r="K769" i="2"/>
  <c r="L769" i="2" s="1"/>
  <c r="M769" i="2" s="1"/>
  <c r="F770" i="2" s="1"/>
  <c r="E770" i="2"/>
  <c r="K770" i="2"/>
  <c r="L770" i="2"/>
  <c r="M770" i="2" s="1"/>
  <c r="F771" i="2" s="1"/>
  <c r="H771" i="2" s="1"/>
  <c r="I771" i="2" s="1"/>
  <c r="E771" i="2"/>
  <c r="K771" i="2" s="1"/>
  <c r="L771" i="2" s="1"/>
  <c r="M771" i="2" s="1"/>
  <c r="J771" i="2"/>
  <c r="N771" i="2"/>
  <c r="O771" i="2" s="1"/>
  <c r="P771" i="2" s="1"/>
  <c r="E772" i="2"/>
  <c r="F772" i="2"/>
  <c r="H772" i="2" s="1"/>
  <c r="N772" i="2" s="1"/>
  <c r="O772" i="2" s="1"/>
  <c r="P772" i="2" s="1"/>
  <c r="J772" i="2"/>
  <c r="K772" i="2"/>
  <c r="L772" i="2" s="1"/>
  <c r="M772" i="2" s="1"/>
  <c r="F773" i="2" s="1"/>
  <c r="H773" i="2" s="1"/>
  <c r="E773" i="2"/>
  <c r="J773" i="2"/>
  <c r="K773" i="2"/>
  <c r="L773" i="2" s="1"/>
  <c r="M773" i="2" s="1"/>
  <c r="F774" i="2" s="1"/>
  <c r="E774" i="2"/>
  <c r="K774" i="2"/>
  <c r="L774" i="2" s="1"/>
  <c r="M774" i="2" s="1"/>
  <c r="F775" i="2" s="1"/>
  <c r="H775" i="2" s="1"/>
  <c r="N775" i="2" s="1"/>
  <c r="O775" i="2" s="1"/>
  <c r="P775" i="2" s="1"/>
  <c r="E775" i="2"/>
  <c r="K775" i="2" s="1"/>
  <c r="L775" i="2" s="1"/>
  <c r="M775" i="2" s="1"/>
  <c r="J775" i="2"/>
  <c r="E776" i="2"/>
  <c r="K776" i="2" s="1"/>
  <c r="L776" i="2" s="1"/>
  <c r="M776" i="2" s="1"/>
  <c r="F777" i="2" s="1"/>
  <c r="H777" i="2" s="1"/>
  <c r="N777" i="2" s="1"/>
  <c r="O777" i="2" s="1"/>
  <c r="P777" i="2" s="1"/>
  <c r="F776" i="2"/>
  <c r="H776" i="2" s="1"/>
  <c r="N776" i="2" s="1"/>
  <c r="O776" i="2" s="1"/>
  <c r="P776" i="2" s="1"/>
  <c r="J776" i="2"/>
  <c r="E777" i="2"/>
  <c r="K777" i="2" s="1"/>
  <c r="L777" i="2" s="1"/>
  <c r="M777" i="2" s="1"/>
  <c r="F778" i="2" s="1"/>
  <c r="E778" i="2"/>
  <c r="K778" i="2" s="1"/>
  <c r="L778" i="2" s="1"/>
  <c r="M778" i="2" s="1"/>
  <c r="F779" i="2" s="1"/>
  <c r="J779" i="2" s="1"/>
  <c r="E779" i="2"/>
  <c r="K779" i="2" s="1"/>
  <c r="L779" i="2" s="1"/>
  <c r="M779" i="2" s="1"/>
  <c r="F780" i="2" s="1"/>
  <c r="H779" i="2"/>
  <c r="N779" i="2" s="1"/>
  <c r="O779" i="2" s="1"/>
  <c r="P779" i="2" s="1"/>
  <c r="I779" i="2"/>
  <c r="E780" i="2"/>
  <c r="K780" i="2" s="1"/>
  <c r="L780" i="2" s="1"/>
  <c r="M780" i="2" s="1"/>
  <c r="F781" i="2" s="1"/>
  <c r="E781" i="2"/>
  <c r="E782" i="2"/>
  <c r="K782" i="2" s="1"/>
  <c r="L782" i="2" s="1"/>
  <c r="M782" i="2" s="1"/>
  <c r="F783" i="2" s="1"/>
  <c r="E783" i="2"/>
  <c r="K783" i="2"/>
  <c r="L783" i="2" s="1"/>
  <c r="M783" i="2" s="1"/>
  <c r="F784" i="2" s="1"/>
  <c r="E784" i="2"/>
  <c r="K784" i="2"/>
  <c r="L784" i="2"/>
  <c r="M784" i="2"/>
  <c r="F785" i="2" s="1"/>
  <c r="E785" i="2"/>
  <c r="K785" i="2" s="1"/>
  <c r="L785" i="2" s="1"/>
  <c r="M785" i="2" s="1"/>
  <c r="F786" i="2" s="1"/>
  <c r="H786" i="2" s="1"/>
  <c r="N786" i="2" s="1"/>
  <c r="O786" i="2" s="1"/>
  <c r="P786" i="2" s="1"/>
  <c r="E786" i="2"/>
  <c r="J786" i="2"/>
  <c r="K786" i="2"/>
  <c r="L786" i="2" s="1"/>
  <c r="M786" i="2" s="1"/>
  <c r="F787" i="2" s="1"/>
  <c r="E787" i="2"/>
  <c r="E788" i="2"/>
  <c r="E789" i="2"/>
  <c r="E790" i="2"/>
  <c r="K790" i="2"/>
  <c r="L790" i="2"/>
  <c r="M790" i="2"/>
  <c r="F791" i="2" s="1"/>
  <c r="E791" i="2"/>
  <c r="E792" i="2"/>
  <c r="K792" i="2"/>
  <c r="L792" i="2" s="1"/>
  <c r="M792" i="2" s="1"/>
  <c r="F793" i="2" s="1"/>
  <c r="H793" i="2" s="1"/>
  <c r="E793" i="2"/>
  <c r="J793" i="2"/>
  <c r="K793" i="2"/>
  <c r="L793" i="2" s="1"/>
  <c r="M793" i="2" s="1"/>
  <c r="F794" i="2" s="1"/>
  <c r="E794" i="2"/>
  <c r="K794" i="2" s="1"/>
  <c r="L794" i="2" s="1"/>
  <c r="M794" i="2" s="1"/>
  <c r="F795" i="2" s="1"/>
  <c r="J795" i="2" s="1"/>
  <c r="E795" i="2"/>
  <c r="K795" i="2" s="1"/>
  <c r="L795" i="2" s="1"/>
  <c r="M795" i="2" s="1"/>
  <c r="F796" i="2" s="1"/>
  <c r="E796" i="2"/>
  <c r="K796" i="2" s="1"/>
  <c r="L796" i="2" s="1"/>
  <c r="M796" i="2" s="1"/>
  <c r="F797" i="2" s="1"/>
  <c r="E797" i="2"/>
  <c r="K797" i="2"/>
  <c r="L797" i="2" s="1"/>
  <c r="M797" i="2" s="1"/>
  <c r="E798" i="2"/>
  <c r="F798" i="2"/>
  <c r="J798" i="2" s="1"/>
  <c r="K799" i="2"/>
  <c r="L799" i="2"/>
  <c r="M799" i="2"/>
  <c r="F800" i="2" s="1"/>
  <c r="K800" i="2"/>
  <c r="L800" i="2" s="1"/>
  <c r="M800" i="2" s="1"/>
  <c r="F801" i="2" s="1"/>
  <c r="K801" i="2"/>
  <c r="L801" i="2"/>
  <c r="M801" i="2"/>
  <c r="F802" i="2" s="1"/>
  <c r="K802" i="2"/>
  <c r="L802" i="2"/>
  <c r="M802" i="2" s="1"/>
  <c r="F803" i="2" s="1"/>
  <c r="K803" i="2"/>
  <c r="L803" i="2"/>
  <c r="M803" i="2"/>
  <c r="F804" i="2" s="1"/>
  <c r="K804" i="2"/>
  <c r="L804" i="2"/>
  <c r="M804" i="2" s="1"/>
  <c r="F805" i="2" s="1"/>
  <c r="H805" i="2" s="1"/>
  <c r="J805" i="2"/>
  <c r="K805" i="2"/>
  <c r="L805" i="2" s="1"/>
  <c r="M805" i="2" s="1"/>
  <c r="F806" i="2" s="1"/>
  <c r="K806" i="2"/>
  <c r="L806" i="2"/>
  <c r="M806" i="2" s="1"/>
  <c r="F807" i="2" s="1"/>
  <c r="K807" i="2"/>
  <c r="L807" i="2" s="1"/>
  <c r="M807" i="2" s="1"/>
  <c r="F808" i="2" s="1"/>
  <c r="H808" i="2" s="1"/>
  <c r="N808" i="2" s="1"/>
  <c r="O808" i="2" s="1"/>
  <c r="P808" i="2" s="1"/>
  <c r="I808" i="2"/>
  <c r="J808" i="2"/>
  <c r="K808" i="2"/>
  <c r="L808" i="2" s="1"/>
  <c r="M808" i="2" s="1"/>
  <c r="F809" i="2" s="1"/>
  <c r="K809" i="2"/>
  <c r="L809" i="2" s="1"/>
  <c r="M809" i="2" s="1"/>
  <c r="F810" i="2" s="1"/>
  <c r="K810" i="2"/>
  <c r="L810" i="2" s="1"/>
  <c r="M810" i="2" s="1"/>
  <c r="F811" i="2" s="1"/>
  <c r="J811" i="2" s="1"/>
  <c r="H811" i="2"/>
  <c r="N811" i="2" s="1"/>
  <c r="O811" i="2" s="1"/>
  <c r="P811" i="2" s="1"/>
  <c r="I811" i="2"/>
  <c r="K811" i="2"/>
  <c r="L811" i="2"/>
  <c r="M811" i="2"/>
  <c r="F812" i="2"/>
  <c r="H812" i="2" s="1"/>
  <c r="I812" i="2" s="1"/>
  <c r="K812" i="2"/>
  <c r="L812" i="2"/>
  <c r="M812" i="2"/>
  <c r="F813" i="2" s="1"/>
  <c r="N812" i="2"/>
  <c r="O812" i="2" s="1"/>
  <c r="P812" i="2" s="1"/>
  <c r="K813" i="2"/>
  <c r="L813" i="2"/>
  <c r="M813" i="2" s="1"/>
  <c r="F814" i="2" s="1"/>
  <c r="K814" i="2"/>
  <c r="L814" i="2"/>
  <c r="M814" i="2"/>
  <c r="F815" i="2" s="1"/>
  <c r="K815" i="2"/>
  <c r="L815" i="2"/>
  <c r="M815" i="2" s="1"/>
  <c r="F816" i="2" s="1"/>
  <c r="K816" i="2"/>
  <c r="L816" i="2" s="1"/>
  <c r="M816" i="2" s="1"/>
  <c r="F817" i="2" s="1"/>
  <c r="K817" i="2"/>
  <c r="L817" i="2"/>
  <c r="M817" i="2"/>
  <c r="F818" i="2" s="1"/>
  <c r="K818" i="2"/>
  <c r="L818" i="2" s="1"/>
  <c r="M818" i="2" s="1"/>
  <c r="F819" i="2" s="1"/>
  <c r="K819" i="2"/>
  <c r="L819" i="2"/>
  <c r="M819" i="2"/>
  <c r="F820" i="2" s="1"/>
  <c r="K820" i="2"/>
  <c r="L820" i="2"/>
  <c r="M820" i="2" s="1"/>
  <c r="F821" i="2" s="1"/>
  <c r="H821" i="2" s="1"/>
  <c r="K821" i="2"/>
  <c r="L821" i="2" s="1"/>
  <c r="M821" i="2" s="1"/>
  <c r="F822" i="2" s="1"/>
  <c r="K822" i="2"/>
  <c r="L822" i="2"/>
  <c r="M822" i="2" s="1"/>
  <c r="F823" i="2" s="1"/>
  <c r="K823" i="2"/>
  <c r="L823" i="2" s="1"/>
  <c r="M823" i="2" s="1"/>
  <c r="F824" i="2" s="1"/>
  <c r="K824" i="2"/>
  <c r="L824" i="2"/>
  <c r="M824" i="2"/>
  <c r="F825" i="2" s="1"/>
  <c r="K825" i="2"/>
  <c r="L825" i="2" s="1"/>
  <c r="M825" i="2" s="1"/>
  <c r="F826" i="2" s="1"/>
  <c r="K826" i="2"/>
  <c r="L826" i="2" s="1"/>
  <c r="M826" i="2" s="1"/>
  <c r="F827" i="2" s="1"/>
  <c r="J827" i="2" s="1"/>
  <c r="K827" i="2"/>
  <c r="L827" i="2"/>
  <c r="M827" i="2"/>
  <c r="F828" i="2"/>
  <c r="H828" i="2" s="1"/>
  <c r="I828" i="2" s="1"/>
  <c r="K828" i="2"/>
  <c r="L828" i="2"/>
  <c r="M828" i="2"/>
  <c r="F829" i="2" s="1"/>
  <c r="K829" i="2"/>
  <c r="L829" i="2"/>
  <c r="M829" i="2" s="1"/>
  <c r="F830" i="2" s="1"/>
  <c r="K830" i="2"/>
  <c r="L830" i="2"/>
  <c r="M830" i="2"/>
  <c r="F831" i="2" s="1"/>
  <c r="K831" i="2"/>
  <c r="L831" i="2"/>
  <c r="M831" i="2" s="1"/>
  <c r="F832" i="2" s="1"/>
  <c r="K832" i="2"/>
  <c r="L832" i="2" s="1"/>
  <c r="M832" i="2" s="1"/>
  <c r="F833" i="2"/>
  <c r="K833" i="2"/>
  <c r="L833" i="2"/>
  <c r="M833" i="2"/>
  <c r="F834" i="2" s="1"/>
  <c r="K834" i="2"/>
  <c r="L834" i="2"/>
  <c r="M834" i="2" s="1"/>
  <c r="F835" i="2" s="1"/>
  <c r="K835" i="2"/>
  <c r="L835" i="2"/>
  <c r="M835" i="2"/>
  <c r="F836" i="2" s="1"/>
  <c r="K836" i="2"/>
  <c r="L836" i="2"/>
  <c r="M836" i="2" s="1"/>
  <c r="F837" i="2" s="1"/>
  <c r="H837" i="2" s="1"/>
  <c r="K837" i="2"/>
  <c r="L837" i="2" s="1"/>
  <c r="M837" i="2" s="1"/>
  <c r="F838" i="2" s="1"/>
  <c r="K838" i="2"/>
  <c r="L838" i="2"/>
  <c r="M838" i="2" s="1"/>
  <c r="F839" i="2" s="1"/>
  <c r="K839" i="2"/>
  <c r="L839" i="2" s="1"/>
  <c r="M839" i="2" s="1"/>
  <c r="F840" i="2" s="1"/>
  <c r="H840" i="2" s="1"/>
  <c r="N840" i="2" s="1"/>
  <c r="O840" i="2" s="1"/>
  <c r="J840" i="2"/>
  <c r="K840" i="2"/>
  <c r="L840" i="2" s="1"/>
  <c r="M840" i="2" s="1"/>
  <c r="F841" i="2" s="1"/>
  <c r="P840" i="2"/>
  <c r="K841" i="2"/>
  <c r="L841" i="2" s="1"/>
  <c r="M841" i="2" s="1"/>
  <c r="F842" i="2" s="1"/>
  <c r="H842" i="2" s="1"/>
  <c r="K842" i="2"/>
  <c r="L842" i="2" s="1"/>
  <c r="M842" i="2" s="1"/>
  <c r="F843" i="2" s="1"/>
  <c r="J843" i="2" s="1"/>
  <c r="H843" i="2"/>
  <c r="N843" i="2" s="1"/>
  <c r="O843" i="2" s="1"/>
  <c r="P843" i="2" s="1"/>
  <c r="I843" i="2"/>
  <c r="K843" i="2"/>
  <c r="L843" i="2"/>
  <c r="M843" i="2"/>
  <c r="F844" i="2"/>
  <c r="H844" i="2" s="1"/>
  <c r="I844" i="2" s="1"/>
  <c r="K844" i="2"/>
  <c r="L844" i="2"/>
  <c r="M844" i="2"/>
  <c r="F845" i="2" s="1"/>
  <c r="N844" i="2"/>
  <c r="O844" i="2" s="1"/>
  <c r="P844" i="2" s="1"/>
  <c r="K845" i="2"/>
  <c r="L845" i="2"/>
  <c r="M845" i="2" s="1"/>
  <c r="F846" i="2"/>
  <c r="J846" i="2" s="1"/>
  <c r="K846" i="2"/>
  <c r="L846" i="2"/>
  <c r="M846" i="2"/>
  <c r="F847" i="2" s="1"/>
  <c r="K847" i="2"/>
  <c r="L847" i="2"/>
  <c r="M847" i="2" s="1"/>
  <c r="F848" i="2" s="1"/>
  <c r="K848" i="2"/>
  <c r="L848" i="2" s="1"/>
  <c r="M848" i="2" s="1"/>
  <c r="F849" i="2" s="1"/>
  <c r="K849" i="2"/>
  <c r="L849" i="2"/>
  <c r="M849" i="2"/>
  <c r="F850" i="2" s="1"/>
  <c r="K850" i="2"/>
  <c r="L850" i="2"/>
  <c r="M850" i="2" s="1"/>
  <c r="F851" i="2" s="1"/>
  <c r="K851" i="2"/>
  <c r="L851" i="2"/>
  <c r="M851" i="2"/>
  <c r="F852" i="2" s="1"/>
  <c r="K852" i="2"/>
  <c r="L852" i="2"/>
  <c r="M852" i="2" s="1"/>
  <c r="F853" i="2" s="1"/>
  <c r="K853" i="2"/>
  <c r="L853" i="2" s="1"/>
  <c r="M853" i="2" s="1"/>
  <c r="F854" i="2"/>
  <c r="K854" i="2"/>
  <c r="L854" i="2"/>
  <c r="M854" i="2" s="1"/>
  <c r="F855" i="2" s="1"/>
  <c r="K855" i="2"/>
  <c r="L855" i="2"/>
  <c r="M855" i="2" s="1"/>
  <c r="F856" i="2" s="1"/>
  <c r="H856" i="2" s="1"/>
  <c r="N856" i="2" s="1"/>
  <c r="O856" i="2" s="1"/>
  <c r="P856" i="2" s="1"/>
  <c r="J856" i="2"/>
  <c r="K856" i="2"/>
  <c r="L856" i="2"/>
  <c r="M856" i="2"/>
  <c r="F857" i="2" s="1"/>
  <c r="K857" i="2"/>
  <c r="L857" i="2" s="1"/>
  <c r="M857" i="2" s="1"/>
  <c r="F858" i="2" s="1"/>
  <c r="H858" i="2" s="1"/>
  <c r="J858" i="2"/>
  <c r="K858" i="2"/>
  <c r="L858" i="2" s="1"/>
  <c r="M858" i="2" s="1"/>
  <c r="F859" i="2" s="1"/>
  <c r="K859" i="2"/>
  <c r="L859" i="2"/>
  <c r="M859" i="2"/>
  <c r="F860" i="2"/>
  <c r="H860" i="2" s="1"/>
  <c r="I860" i="2" s="1"/>
  <c r="K860" i="2"/>
  <c r="L860" i="2"/>
  <c r="M860" i="2"/>
  <c r="F861" i="2" s="1"/>
  <c r="H861" i="2" s="1"/>
  <c r="N861" i="2" s="1"/>
  <c r="O861" i="2" s="1"/>
  <c r="P861" i="2" s="1"/>
  <c r="I861" i="2"/>
  <c r="J861" i="2"/>
  <c r="K861" i="2"/>
  <c r="L861" i="2"/>
  <c r="M861" i="2" s="1"/>
  <c r="F862" i="2" s="1"/>
  <c r="K862" i="2"/>
  <c r="L862" i="2"/>
  <c r="M862" i="2"/>
  <c r="F863" i="2" s="1"/>
  <c r="K863" i="2"/>
  <c r="L863" i="2"/>
  <c r="M863" i="2" s="1"/>
  <c r="F864" i="2" s="1"/>
  <c r="K864" i="2"/>
  <c r="L864" i="2" s="1"/>
  <c r="M864" i="2" s="1"/>
  <c r="F865" i="2"/>
  <c r="K865" i="2"/>
  <c r="L865" i="2"/>
  <c r="M865" i="2"/>
  <c r="F866" i="2" s="1"/>
  <c r="K866" i="2"/>
  <c r="L866" i="2" s="1"/>
  <c r="M866" i="2" s="1"/>
  <c r="F867" i="2" s="1"/>
  <c r="K867" i="2"/>
  <c r="L867" i="2"/>
  <c r="M867" i="2"/>
  <c r="F868" i="2" s="1"/>
  <c r="K868" i="2"/>
  <c r="L868" i="2"/>
  <c r="M868" i="2"/>
  <c r="F869" i="2" s="1"/>
  <c r="H869" i="2" s="1"/>
  <c r="K869" i="2"/>
  <c r="L869" i="2" s="1"/>
  <c r="M869" i="2" s="1"/>
  <c r="F870" i="2" s="1"/>
  <c r="K870" i="2"/>
  <c r="L870" i="2"/>
  <c r="M870" i="2" s="1"/>
  <c r="F871" i="2" s="1"/>
  <c r="H871" i="2" s="1"/>
  <c r="J871" i="2"/>
  <c r="K871" i="2"/>
  <c r="L871" i="2"/>
  <c r="M871" i="2" s="1"/>
  <c r="F872" i="2" s="1"/>
  <c r="H872" i="2" s="1"/>
  <c r="N872" i="2" s="1"/>
  <c r="I872" i="2"/>
  <c r="K872" i="2"/>
  <c r="L872" i="2"/>
  <c r="M872" i="2" s="1"/>
  <c r="F873" i="2" s="1"/>
  <c r="O872" i="2"/>
  <c r="P872" i="2" s="1"/>
  <c r="K873" i="2"/>
  <c r="L873" i="2" s="1"/>
  <c r="M873" i="2" s="1"/>
  <c r="F874" i="2" s="1"/>
  <c r="H874" i="2" s="1"/>
  <c r="N874" i="2" s="1"/>
  <c r="O874" i="2" s="1"/>
  <c r="P874" i="2" s="1"/>
  <c r="I874" i="2"/>
  <c r="J874" i="2"/>
  <c r="K874" i="2"/>
  <c r="L874" i="2" s="1"/>
  <c r="M874" i="2" s="1"/>
  <c r="F875" i="2" s="1"/>
  <c r="J875" i="2" s="1"/>
  <c r="K875" i="2"/>
  <c r="L875" i="2"/>
  <c r="M875" i="2"/>
  <c r="F876" i="2"/>
  <c r="H876" i="2" s="1"/>
  <c r="I876" i="2" s="1"/>
  <c r="K876" i="2"/>
  <c r="L876" i="2"/>
  <c r="M876" i="2"/>
  <c r="F877" i="2" s="1"/>
  <c r="H877" i="2"/>
  <c r="N877" i="2" s="1"/>
  <c r="O877" i="2" s="1"/>
  <c r="P877" i="2" s="1"/>
  <c r="I877" i="2"/>
  <c r="J877" i="2"/>
  <c r="K877" i="2"/>
  <c r="L877" i="2"/>
  <c r="M877" i="2" s="1"/>
  <c r="F878" i="2"/>
  <c r="J878" i="2" s="1"/>
  <c r="K878" i="2"/>
  <c r="L878" i="2"/>
  <c r="M878" i="2"/>
  <c r="F879" i="2" s="1"/>
  <c r="K879" i="2"/>
  <c r="L879" i="2"/>
  <c r="M879" i="2"/>
  <c r="F880" i="2"/>
  <c r="J880" i="2" s="1"/>
  <c r="K880" i="2"/>
  <c r="L880" i="2" s="1"/>
  <c r="M880" i="2" s="1"/>
  <c r="F881" i="2"/>
  <c r="K881" i="2"/>
  <c r="L881" i="2"/>
  <c r="M881" i="2" s="1"/>
  <c r="F882" i="2" s="1"/>
  <c r="K882" i="2"/>
  <c r="L882" i="2"/>
  <c r="M882" i="2" s="1"/>
  <c r="F883" i="2" s="1"/>
  <c r="K883" i="2"/>
  <c r="L883" i="2"/>
  <c r="M883" i="2"/>
  <c r="F884" i="2" s="1"/>
  <c r="K884" i="2"/>
  <c r="L884" i="2" s="1"/>
  <c r="M884" i="2" s="1"/>
  <c r="F885" i="2" s="1"/>
  <c r="K885" i="2"/>
  <c r="L885" i="2" s="1"/>
  <c r="M885" i="2" s="1"/>
  <c r="F886" i="2"/>
  <c r="K886" i="2"/>
  <c r="L886" i="2"/>
  <c r="M886" i="2"/>
  <c r="F887" i="2" s="1"/>
  <c r="H887" i="2" s="1"/>
  <c r="N887" i="2" s="1"/>
  <c r="O887" i="2" s="1"/>
  <c r="P887" i="2" s="1"/>
  <c r="I887" i="2"/>
  <c r="J887" i="2"/>
  <c r="K887" i="2"/>
  <c r="L887" i="2"/>
  <c r="M887" i="2" s="1"/>
  <c r="F888" i="2"/>
  <c r="J888" i="2" s="1"/>
  <c r="H888" i="2"/>
  <c r="N888" i="2" s="1"/>
  <c r="O888" i="2" s="1"/>
  <c r="P888" i="2" s="1"/>
  <c r="I888" i="2"/>
  <c r="K888" i="2"/>
  <c r="L888" i="2"/>
  <c r="M888" i="2" s="1"/>
  <c r="F889" i="2" s="1"/>
  <c r="J889" i="2" s="1"/>
  <c r="H889" i="2"/>
  <c r="I889" i="2" s="1"/>
  <c r="K889" i="2"/>
  <c r="L889" i="2" s="1"/>
  <c r="M889" i="2" s="1"/>
  <c r="F890" i="2" s="1"/>
  <c r="H890" i="2" s="1"/>
  <c r="N890" i="2" s="1"/>
  <c r="O890" i="2" s="1"/>
  <c r="P890" i="2" s="1"/>
  <c r="I890" i="2"/>
  <c r="J890" i="2"/>
  <c r="K890" i="2"/>
  <c r="L890" i="2" s="1"/>
  <c r="M890" i="2" s="1"/>
  <c r="F891" i="2" s="1"/>
  <c r="K891" i="2"/>
  <c r="L891" i="2" s="1"/>
  <c r="M891" i="2" s="1"/>
  <c r="F892" i="2" s="1"/>
  <c r="K892" i="2"/>
  <c r="L892" i="2" s="1"/>
  <c r="M892" i="2" s="1"/>
  <c r="F893" i="2" s="1"/>
  <c r="K893" i="2"/>
  <c r="L893" i="2"/>
  <c r="M893" i="2" s="1"/>
  <c r="F894" i="2" s="1"/>
  <c r="K894" i="2"/>
  <c r="L894" i="2"/>
  <c r="M894" i="2"/>
  <c r="F895" i="2" s="1"/>
  <c r="K895" i="2"/>
  <c r="L895" i="2"/>
  <c r="M895" i="2"/>
  <c r="F896" i="2" s="1"/>
  <c r="K896" i="2"/>
  <c r="L896" i="2" s="1"/>
  <c r="M896" i="2" s="1"/>
  <c r="F897" i="2" s="1"/>
  <c r="K897" i="2"/>
  <c r="L897" i="2"/>
  <c r="M897" i="2" s="1"/>
  <c r="F898" i="2" s="1"/>
  <c r="K898" i="2"/>
  <c r="L898" i="2"/>
  <c r="M898" i="2" s="1"/>
  <c r="F899" i="2"/>
  <c r="J899" i="2" s="1"/>
  <c r="K899" i="2"/>
  <c r="L899" i="2" s="1"/>
  <c r="M899" i="2"/>
  <c r="F900" i="2"/>
  <c r="H900" i="2" s="1"/>
  <c r="K900" i="2"/>
  <c r="L900" i="2"/>
  <c r="M900" i="2" s="1"/>
  <c r="F901" i="2" s="1"/>
  <c r="K901" i="2"/>
  <c r="L901" i="2"/>
  <c r="M901" i="2"/>
  <c r="F902" i="2" s="1"/>
  <c r="H902" i="2" s="1"/>
  <c r="N902" i="2" s="1"/>
  <c r="O902" i="2" s="1"/>
  <c r="P902" i="2" s="1"/>
  <c r="J902" i="2"/>
  <c r="K902" i="2"/>
  <c r="L902" i="2" s="1"/>
  <c r="M902" i="2" s="1"/>
  <c r="F903" i="2" s="1"/>
  <c r="K903" i="2"/>
  <c r="L903" i="2" s="1"/>
  <c r="M903" i="2" s="1"/>
  <c r="F904" i="2" s="1"/>
  <c r="K904" i="2"/>
  <c r="L904" i="2"/>
  <c r="M904" i="2" s="1"/>
  <c r="F905" i="2" s="1"/>
  <c r="J905" i="2" s="1"/>
  <c r="H905" i="2"/>
  <c r="N905" i="2" s="1"/>
  <c r="O905" i="2" s="1"/>
  <c r="P905" i="2" s="1"/>
  <c r="K905" i="2"/>
  <c r="L905" i="2"/>
  <c r="M905" i="2"/>
  <c r="F906" i="2"/>
  <c r="H906" i="2" s="1"/>
  <c r="I906" i="2" s="1"/>
  <c r="K906" i="2"/>
  <c r="L906" i="2"/>
  <c r="M906" i="2"/>
  <c r="F907" i="2" s="1"/>
  <c r="N906" i="2"/>
  <c r="O906" i="2" s="1"/>
  <c r="P906" i="2" s="1"/>
  <c r="K907" i="2"/>
  <c r="L907" i="2" s="1"/>
  <c r="M907" i="2" s="1"/>
  <c r="F908" i="2" s="1"/>
  <c r="K908" i="2"/>
  <c r="L908" i="2"/>
  <c r="M908" i="2" s="1"/>
  <c r="F909" i="2" s="1"/>
  <c r="K909" i="2"/>
  <c r="L909" i="2"/>
  <c r="M909" i="2" s="1"/>
  <c r="F910" i="2" s="1"/>
  <c r="K910" i="2"/>
  <c r="L910" i="2" s="1"/>
  <c r="M910" i="2" s="1"/>
  <c r="F911" i="2" s="1"/>
  <c r="K911" i="2"/>
  <c r="L911" i="2" s="1"/>
  <c r="M911" i="2" s="1"/>
  <c r="F912" i="2" s="1"/>
  <c r="K912" i="2"/>
  <c r="L912" i="2"/>
  <c r="M912" i="2" s="1"/>
  <c r="F913" i="2" s="1"/>
  <c r="K913" i="2"/>
  <c r="L913" i="2"/>
  <c r="M913" i="2"/>
  <c r="F914" i="2"/>
  <c r="H914" i="2" s="1"/>
  <c r="K914" i="2"/>
  <c r="L914" i="2"/>
  <c r="M914" i="2"/>
  <c r="F915" i="2" s="1"/>
  <c r="H915" i="2" s="1"/>
  <c r="K915" i="2"/>
  <c r="L915" i="2" s="1"/>
  <c r="M915" i="2" s="1"/>
  <c r="F916" i="2" s="1"/>
  <c r="K916" i="2"/>
  <c r="L916" i="2"/>
  <c r="M916" i="2" s="1"/>
  <c r="F917" i="2" s="1"/>
  <c r="K917" i="2"/>
  <c r="L917" i="2"/>
  <c r="M917" i="2"/>
  <c r="F918" i="2" s="1"/>
  <c r="H918" i="2" s="1"/>
  <c r="N918" i="2" s="1"/>
  <c r="O918" i="2" s="1"/>
  <c r="P918" i="2" s="1"/>
  <c r="I918" i="2"/>
  <c r="J918" i="2"/>
  <c r="K918" i="2"/>
  <c r="L918" i="2" s="1"/>
  <c r="M918" i="2" s="1"/>
  <c r="F919" i="2" s="1"/>
  <c r="K919" i="2"/>
  <c r="L919" i="2" s="1"/>
  <c r="M919" i="2" s="1"/>
  <c r="F920" i="2" s="1"/>
  <c r="K920" i="2"/>
  <c r="L920" i="2"/>
  <c r="M920" i="2" s="1"/>
  <c r="F921" i="2" s="1"/>
  <c r="J921" i="2" s="1"/>
  <c r="H921" i="2"/>
  <c r="N921" i="2" s="1"/>
  <c r="O921" i="2" s="1"/>
  <c r="P921" i="2" s="1"/>
  <c r="K921" i="2"/>
  <c r="L921" i="2"/>
  <c r="M921" i="2"/>
  <c r="F922" i="2"/>
  <c r="H922" i="2" s="1"/>
  <c r="I922" i="2" s="1"/>
  <c r="K922" i="2"/>
  <c r="L922" i="2"/>
  <c r="M922" i="2"/>
  <c r="F923" i="2" s="1"/>
  <c r="N922" i="2"/>
  <c r="O922" i="2" s="1"/>
  <c r="P922" i="2" s="1"/>
  <c r="K923" i="2"/>
  <c r="L923" i="2" s="1"/>
  <c r="M923" i="2" s="1"/>
  <c r="F924" i="2" s="1"/>
  <c r="K924" i="2"/>
  <c r="L924" i="2"/>
  <c r="M924" i="2" s="1"/>
  <c r="F925" i="2" s="1"/>
  <c r="K925" i="2"/>
  <c r="L925" i="2"/>
  <c r="M925" i="2" s="1"/>
  <c r="F926" i="2" s="1"/>
  <c r="K926" i="2"/>
  <c r="L926" i="2" s="1"/>
  <c r="M926" i="2" s="1"/>
  <c r="F927" i="2" s="1"/>
  <c r="K927" i="2"/>
  <c r="L927" i="2" s="1"/>
  <c r="M927" i="2" s="1"/>
  <c r="F928" i="2" s="1"/>
  <c r="K928" i="2"/>
  <c r="L928" i="2"/>
  <c r="M928" i="2" s="1"/>
  <c r="F929" i="2" s="1"/>
  <c r="K929" i="2"/>
  <c r="L929" i="2"/>
  <c r="M929" i="2"/>
  <c r="F930" i="2"/>
  <c r="H930" i="2" s="1"/>
  <c r="K930" i="2"/>
  <c r="L930" i="2"/>
  <c r="M930" i="2"/>
  <c r="F931" i="2" s="1"/>
  <c r="H931" i="2" s="1"/>
  <c r="K931" i="2"/>
  <c r="L931" i="2" s="1"/>
  <c r="M931" i="2" s="1"/>
  <c r="F932" i="2" s="1"/>
  <c r="K932" i="2"/>
  <c r="L932" i="2"/>
  <c r="M932" i="2" s="1"/>
  <c r="F933" i="2" s="1"/>
  <c r="K933" i="2"/>
  <c r="L933" i="2"/>
  <c r="M933" i="2"/>
  <c r="F934" i="2" s="1"/>
  <c r="K934" i="2"/>
  <c r="L934" i="2" s="1"/>
  <c r="M934" i="2" s="1"/>
  <c r="F935" i="2" s="1"/>
  <c r="K935" i="2"/>
  <c r="L935" i="2" s="1"/>
  <c r="M935" i="2" s="1"/>
  <c r="F936" i="2" s="1"/>
  <c r="K936" i="2"/>
  <c r="L936" i="2"/>
  <c r="M936" i="2" s="1"/>
  <c r="F937" i="2" s="1"/>
  <c r="J937" i="2" s="1"/>
  <c r="H937" i="2"/>
  <c r="N937" i="2" s="1"/>
  <c r="O937" i="2" s="1"/>
  <c r="P937" i="2" s="1"/>
  <c r="K937" i="2"/>
  <c r="L937" i="2"/>
  <c r="M937" i="2"/>
  <c r="F938" i="2"/>
  <c r="H938" i="2" s="1"/>
  <c r="I938" i="2" s="1"/>
  <c r="K938" i="2"/>
  <c r="L938" i="2"/>
  <c r="M938" i="2"/>
  <c r="F939" i="2" s="1"/>
  <c r="K939" i="2"/>
  <c r="L939" i="2" s="1"/>
  <c r="M939" i="2" s="1"/>
  <c r="F940" i="2"/>
  <c r="J940" i="2" s="1"/>
  <c r="H940" i="2"/>
  <c r="K940" i="2"/>
  <c r="L940" i="2"/>
  <c r="M940" i="2" s="1"/>
  <c r="F941" i="2" s="1"/>
  <c r="K941" i="2"/>
  <c r="L941" i="2"/>
  <c r="M941" i="2" s="1"/>
  <c r="F942" i="2" s="1"/>
  <c r="K942" i="2"/>
  <c r="L942" i="2" s="1"/>
  <c r="M942" i="2" s="1"/>
  <c r="F943" i="2"/>
  <c r="K943" i="2"/>
  <c r="L943" i="2" s="1"/>
  <c r="M943" i="2" s="1"/>
  <c r="F944" i="2" s="1"/>
  <c r="K944" i="2"/>
  <c r="L944" i="2"/>
  <c r="M944" i="2" s="1"/>
  <c r="F945" i="2" s="1"/>
  <c r="K945" i="2"/>
  <c r="L945" i="2"/>
  <c r="M945" i="2"/>
  <c r="F946" i="2"/>
  <c r="H946" i="2" s="1"/>
  <c r="K946" i="2"/>
  <c r="L946" i="2"/>
  <c r="M946" i="2"/>
  <c r="F947" i="2" s="1"/>
  <c r="H947" i="2" s="1"/>
  <c r="K947" i="2"/>
  <c r="L947" i="2" s="1"/>
  <c r="M947" i="2" s="1"/>
  <c r="F948" i="2" s="1"/>
  <c r="K948" i="2"/>
  <c r="L948" i="2"/>
  <c r="M948" i="2" s="1"/>
  <c r="F949" i="2" s="1"/>
  <c r="K949" i="2"/>
  <c r="L949" i="2"/>
  <c r="M949" i="2"/>
  <c r="F950" i="2" s="1"/>
  <c r="H950" i="2" s="1"/>
  <c r="N950" i="2" s="1"/>
  <c r="O950" i="2" s="1"/>
  <c r="P950" i="2" s="1"/>
  <c r="I950" i="2"/>
  <c r="J950" i="2"/>
  <c r="K950" i="2"/>
  <c r="L950" i="2" s="1"/>
  <c r="M950" i="2" s="1"/>
  <c r="F951" i="2" s="1"/>
  <c r="K951" i="2"/>
  <c r="L951" i="2" s="1"/>
  <c r="M951" i="2" s="1"/>
  <c r="F952" i="2" s="1"/>
  <c r="K952" i="2"/>
  <c r="L952" i="2"/>
  <c r="M952" i="2" s="1"/>
  <c r="F953" i="2" s="1"/>
  <c r="J953" i="2" s="1"/>
  <c r="H953" i="2"/>
  <c r="N953" i="2" s="1"/>
  <c r="O953" i="2" s="1"/>
  <c r="P953" i="2" s="1"/>
  <c r="I953" i="2"/>
  <c r="K953" i="2"/>
  <c r="L953" i="2"/>
  <c r="M953" i="2"/>
  <c r="F954" i="2"/>
  <c r="H954" i="2" s="1"/>
  <c r="K954" i="2"/>
  <c r="L954" i="2"/>
  <c r="M954" i="2"/>
  <c r="F955" i="2" s="1"/>
  <c r="K955" i="2"/>
  <c r="L955" i="2" s="1"/>
  <c r="M955" i="2" s="1"/>
  <c r="F956" i="2" s="1"/>
  <c r="K956" i="2"/>
  <c r="L956" i="2"/>
  <c r="M956" i="2" s="1"/>
  <c r="F957" i="2" s="1"/>
  <c r="K957" i="2"/>
  <c r="L957" i="2"/>
  <c r="M957" i="2"/>
  <c r="F958" i="2" s="1"/>
  <c r="K958" i="2"/>
  <c r="L958" i="2" s="1"/>
  <c r="M958" i="2" s="1"/>
  <c r="F959" i="2"/>
  <c r="K959" i="2"/>
  <c r="L959" i="2" s="1"/>
  <c r="M959" i="2" s="1"/>
  <c r="F960" i="2" s="1"/>
  <c r="K960" i="2"/>
  <c r="L960" i="2" s="1"/>
  <c r="M960" i="2" s="1"/>
  <c r="F961" i="2" s="1"/>
  <c r="K961" i="2"/>
  <c r="L961" i="2"/>
  <c r="M961" i="2"/>
  <c r="F962" i="2"/>
  <c r="H962" i="2" s="1"/>
  <c r="K962" i="2"/>
  <c r="L962" i="2"/>
  <c r="M962" i="2"/>
  <c r="F963" i="2" s="1"/>
  <c r="H963" i="2" s="1"/>
  <c r="J963" i="2"/>
  <c r="K963" i="2"/>
  <c r="L963" i="2" s="1"/>
  <c r="M963" i="2" s="1"/>
  <c r="F964" i="2" s="1"/>
  <c r="K964" i="2"/>
  <c r="L964" i="2"/>
  <c r="M964" i="2" s="1"/>
  <c r="F965" i="2" s="1"/>
  <c r="K965" i="2"/>
  <c r="L965" i="2"/>
  <c r="M965" i="2"/>
  <c r="F966" i="2" s="1"/>
  <c r="H966" i="2" s="1"/>
  <c r="N966" i="2" s="1"/>
  <c r="O966" i="2" s="1"/>
  <c r="P966" i="2" s="1"/>
  <c r="I966" i="2"/>
  <c r="J966" i="2"/>
  <c r="K966" i="2"/>
  <c r="L966" i="2" s="1"/>
  <c r="M966" i="2" s="1"/>
  <c r="F967" i="2" s="1"/>
  <c r="K967" i="2"/>
  <c r="L967" i="2" s="1"/>
  <c r="M967" i="2" s="1"/>
  <c r="F968" i="2" s="1"/>
  <c r="K968" i="2"/>
  <c r="L968" i="2"/>
  <c r="M968" i="2" s="1"/>
  <c r="F969" i="2" s="1"/>
  <c r="J969" i="2" s="1"/>
  <c r="H969" i="2"/>
  <c r="N969" i="2" s="1"/>
  <c r="O969" i="2" s="1"/>
  <c r="P969" i="2" s="1"/>
  <c r="I969" i="2"/>
  <c r="K969" i="2"/>
  <c r="L969" i="2"/>
  <c r="M969" i="2"/>
  <c r="F970" i="2" s="1"/>
  <c r="K970" i="2"/>
  <c r="L970" i="2"/>
  <c r="M970" i="2"/>
  <c r="F971" i="2" s="1"/>
  <c r="K971" i="2"/>
  <c r="L971" i="2" s="1"/>
  <c r="M971" i="2" s="1"/>
  <c r="F972" i="2"/>
  <c r="J972" i="2" s="1"/>
  <c r="K972" i="2"/>
  <c r="L972" i="2"/>
  <c r="M972" i="2" s="1"/>
  <c r="F973" i="2" s="1"/>
  <c r="K973" i="2"/>
  <c r="L973" i="2"/>
  <c r="M973" i="2"/>
  <c r="F974" i="2" s="1"/>
  <c r="K974" i="2"/>
  <c r="L974" i="2" s="1"/>
  <c r="M974" i="2" s="1"/>
  <c r="F975" i="2"/>
  <c r="K975" i="2"/>
  <c r="L975" i="2" s="1"/>
  <c r="M975" i="2" s="1"/>
  <c r="F976" i="2" s="1"/>
  <c r="K976" i="2"/>
  <c r="L976" i="2"/>
  <c r="M976" i="2" s="1"/>
  <c r="F977" i="2" s="1"/>
  <c r="K977" i="2"/>
  <c r="L977" i="2"/>
  <c r="M977" i="2"/>
  <c r="F978" i="2"/>
  <c r="H978" i="2" s="1"/>
  <c r="K978" i="2"/>
  <c r="L978" i="2"/>
  <c r="M978" i="2"/>
  <c r="F979" i="2" s="1"/>
  <c r="H979" i="2" s="1"/>
  <c r="J979" i="2"/>
  <c r="K979" i="2"/>
  <c r="L979" i="2" s="1"/>
  <c r="M979" i="2" s="1"/>
  <c r="F980" i="2" s="1"/>
  <c r="K980" i="2"/>
  <c r="L980" i="2"/>
  <c r="M980" i="2" s="1"/>
  <c r="F981" i="2" s="1"/>
  <c r="K981" i="2"/>
  <c r="L981" i="2"/>
  <c r="M981" i="2"/>
  <c r="F982" i="2" s="1"/>
  <c r="H982" i="2" s="1"/>
  <c r="N982" i="2" s="1"/>
  <c r="O982" i="2" s="1"/>
  <c r="P982" i="2" s="1"/>
  <c r="J982" i="2"/>
  <c r="K982" i="2"/>
  <c r="L982" i="2" s="1"/>
  <c r="M982" i="2" s="1"/>
  <c r="F983" i="2" s="1"/>
  <c r="K983" i="2"/>
  <c r="L983" i="2" s="1"/>
  <c r="M983" i="2" s="1"/>
  <c r="F984" i="2" s="1"/>
  <c r="K984" i="2"/>
  <c r="L984" i="2"/>
  <c r="M984" i="2" s="1"/>
  <c r="F985" i="2" s="1"/>
  <c r="J985" i="2" s="1"/>
  <c r="H985" i="2"/>
  <c r="N985" i="2" s="1"/>
  <c r="O985" i="2" s="1"/>
  <c r="P985" i="2" s="1"/>
  <c r="I985" i="2"/>
  <c r="K985" i="2"/>
  <c r="L985" i="2"/>
  <c r="M985" i="2"/>
  <c r="F986" i="2" s="1"/>
  <c r="K986" i="2"/>
  <c r="L986" i="2"/>
  <c r="M986" i="2"/>
  <c r="F987" i="2" s="1"/>
  <c r="K987" i="2"/>
  <c r="L987" i="2" s="1"/>
  <c r="M987" i="2" s="1"/>
  <c r="F988" i="2" s="1"/>
  <c r="K988" i="2"/>
  <c r="L988" i="2"/>
  <c r="M988" i="2" s="1"/>
  <c r="F989" i="2" s="1"/>
  <c r="K989" i="2"/>
  <c r="L989" i="2"/>
  <c r="M989" i="2"/>
  <c r="F990" i="2" s="1"/>
  <c r="K990" i="2"/>
  <c r="L990" i="2" s="1"/>
  <c r="M990" i="2" s="1"/>
  <c r="F991" i="2" s="1"/>
  <c r="K991" i="2"/>
  <c r="L991" i="2" s="1"/>
  <c r="M991" i="2" s="1"/>
  <c r="F992" i="2" s="1"/>
  <c r="K992" i="2"/>
  <c r="L992" i="2"/>
  <c r="M992" i="2" s="1"/>
  <c r="F993" i="2" s="1"/>
  <c r="K993" i="2"/>
  <c r="L993" i="2"/>
  <c r="M993" i="2"/>
  <c r="F994" i="2"/>
  <c r="H994" i="2" s="1"/>
  <c r="K994" i="2"/>
  <c r="L994" i="2"/>
  <c r="M994" i="2"/>
  <c r="F995" i="2" s="1"/>
  <c r="H995" i="2" s="1"/>
  <c r="J995" i="2"/>
  <c r="K995" i="2"/>
  <c r="L995" i="2" s="1"/>
  <c r="M995" i="2" s="1"/>
  <c r="F996" i="2" s="1"/>
  <c r="K996" i="2"/>
  <c r="L996" i="2"/>
  <c r="M996" i="2" s="1"/>
  <c r="F997" i="2" s="1"/>
  <c r="K997" i="2"/>
  <c r="L997" i="2"/>
  <c r="M997" i="2"/>
  <c r="F998" i="2" s="1"/>
  <c r="H998" i="2" s="1"/>
  <c r="N998" i="2" s="1"/>
  <c r="O998" i="2" s="1"/>
  <c r="P998" i="2" s="1"/>
  <c r="I998" i="2"/>
  <c r="J998" i="2"/>
  <c r="K998" i="2"/>
  <c r="L998" i="2" s="1"/>
  <c r="M998" i="2" s="1"/>
  <c r="F999" i="2" s="1"/>
  <c r="K999" i="2"/>
  <c r="L999" i="2" s="1"/>
  <c r="M999" i="2" s="1"/>
  <c r="F1000" i="2" s="1"/>
  <c r="K1000" i="2"/>
  <c r="L1000" i="2"/>
  <c r="M1000" i="2" s="1"/>
  <c r="F1001" i="2" s="1"/>
  <c r="J1001" i="2" s="1"/>
  <c r="H1001" i="2"/>
  <c r="N1001" i="2" s="1"/>
  <c r="O1001" i="2" s="1"/>
  <c r="P1001" i="2" s="1"/>
  <c r="K1001" i="2"/>
  <c r="L1001" i="2"/>
  <c r="M1001" i="2"/>
  <c r="F1002" i="2" s="1"/>
  <c r="K1002" i="2"/>
  <c r="L1002" i="2"/>
  <c r="M1002" i="2"/>
  <c r="F1003" i="2" s="1"/>
  <c r="K1003" i="2"/>
  <c r="L1003" i="2" s="1"/>
  <c r="M1003" i="2" s="1"/>
  <c r="F1004" i="2"/>
  <c r="J1004" i="2" s="1"/>
  <c r="K1004" i="2"/>
  <c r="L1004" i="2"/>
  <c r="M1004" i="2" s="1"/>
  <c r="F1005" i="2" s="1"/>
  <c r="K1005" i="2"/>
  <c r="L1005" i="2"/>
  <c r="M1005" i="2"/>
  <c r="F1006" i="2" s="1"/>
  <c r="K1006" i="2"/>
  <c r="L1006" i="2" s="1"/>
  <c r="M1006" i="2" s="1"/>
  <c r="F1007" i="2" s="1"/>
  <c r="K1007" i="2"/>
  <c r="L1007" i="2" s="1"/>
  <c r="M1007" i="2" s="1"/>
  <c r="F1008" i="2" s="1"/>
  <c r="K1008" i="2"/>
  <c r="L1008" i="2"/>
  <c r="M1008" i="2" s="1"/>
  <c r="F1009" i="2" s="1"/>
  <c r="K1009" i="2"/>
  <c r="L1009" i="2"/>
  <c r="M1009" i="2"/>
  <c r="F1010" i="2"/>
  <c r="H1010" i="2" s="1"/>
  <c r="K1010" i="2"/>
  <c r="L1010" i="2"/>
  <c r="M1010" i="2"/>
  <c r="F1011" i="2" s="1"/>
  <c r="H1011" i="2" s="1"/>
  <c r="J1011" i="2"/>
  <c r="K1011" i="2"/>
  <c r="L1011" i="2" s="1"/>
  <c r="M1011" i="2" s="1"/>
  <c r="F1012" i="2" s="1"/>
  <c r="K1012" i="2"/>
  <c r="L1012" i="2"/>
  <c r="M1012" i="2" s="1"/>
  <c r="F1013" i="2" s="1"/>
  <c r="K1013" i="2"/>
  <c r="L1013" i="2"/>
  <c r="M1013" i="2"/>
  <c r="F1014" i="2" s="1"/>
  <c r="H1014" i="2" s="1"/>
  <c r="N1014" i="2" s="1"/>
  <c r="O1014" i="2" s="1"/>
  <c r="P1014" i="2" s="1"/>
  <c r="K1014" i="2"/>
  <c r="L1014" i="2" s="1"/>
  <c r="M1014" i="2" s="1"/>
  <c r="F1015" i="2" s="1"/>
  <c r="K1015" i="2"/>
  <c r="L1015" i="2" s="1"/>
  <c r="M1015" i="2" s="1"/>
  <c r="F1016" i="2" s="1"/>
  <c r="K1016" i="2"/>
  <c r="L1016" i="2"/>
  <c r="M1016" i="2" s="1"/>
  <c r="F1017" i="2" s="1"/>
  <c r="J1017" i="2" s="1"/>
  <c r="H1017" i="2"/>
  <c r="K1017" i="2"/>
  <c r="L1017" i="2" s="1"/>
  <c r="M1017" i="2" s="1"/>
  <c r="F1018" i="2" s="1"/>
  <c r="K1018" i="2"/>
  <c r="L1018" i="2"/>
  <c r="M1018" i="2"/>
  <c r="F1019" i="2" s="1"/>
  <c r="K1019" i="2"/>
  <c r="L1019" i="2" s="1"/>
  <c r="M1019" i="2" s="1"/>
  <c r="F1020" i="2" s="1"/>
  <c r="K1020" i="2"/>
  <c r="L1020" i="2"/>
  <c r="M1020" i="2" s="1"/>
  <c r="F1021" i="2" s="1"/>
  <c r="K1021" i="2"/>
  <c r="L1021" i="2"/>
  <c r="M1021" i="2"/>
  <c r="F1022" i="2" s="1"/>
  <c r="K1022" i="2"/>
  <c r="L1022" i="2" s="1"/>
  <c r="M1022" i="2" s="1"/>
  <c r="F1023" i="2" s="1"/>
  <c r="K1023" i="2"/>
  <c r="L1023" i="2" s="1"/>
  <c r="M1023" i="2" s="1"/>
  <c r="F1024" i="2" s="1"/>
  <c r="K1024" i="2"/>
  <c r="L1024" i="2"/>
  <c r="M1024" i="2" s="1"/>
  <c r="F1025" i="2" s="1"/>
  <c r="K1025" i="2"/>
  <c r="L1025" i="2"/>
  <c r="M1025" i="2"/>
  <c r="F1026" i="2"/>
  <c r="H1026" i="2" s="1"/>
  <c r="J1026" i="2"/>
  <c r="K1026" i="2"/>
  <c r="L1026" i="2"/>
  <c r="M1026" i="2"/>
  <c r="F1027" i="2" s="1"/>
  <c r="H1027" i="2" s="1"/>
  <c r="J1027" i="2"/>
  <c r="K1027" i="2"/>
  <c r="L1027" i="2" s="1"/>
  <c r="M1027" i="2" s="1"/>
  <c r="F1028" i="2" s="1"/>
  <c r="K1028" i="2"/>
  <c r="L1028" i="2"/>
  <c r="M1028" i="2" s="1"/>
  <c r="F1029" i="2" s="1"/>
  <c r="K1029" i="2"/>
  <c r="L1029" i="2"/>
  <c r="M1029" i="2"/>
  <c r="F1030" i="2" s="1"/>
  <c r="H1030" i="2" s="1"/>
  <c r="N1030" i="2" s="1"/>
  <c r="O1030" i="2" s="1"/>
  <c r="P1030" i="2" s="1"/>
  <c r="K1030" i="2"/>
  <c r="L1030" i="2" s="1"/>
  <c r="M1030" i="2" s="1"/>
  <c r="F1031" i="2" s="1"/>
  <c r="K1031" i="2"/>
  <c r="L1031" i="2" s="1"/>
  <c r="M1031" i="2" s="1"/>
  <c r="F1032" i="2" s="1"/>
  <c r="K1032" i="2"/>
  <c r="L1032" i="2"/>
  <c r="M1032" i="2" s="1"/>
  <c r="F1033" i="2" s="1"/>
  <c r="J1033" i="2" s="1"/>
  <c r="K1033" i="2"/>
  <c r="L1033" i="2"/>
  <c r="M1033" i="2"/>
  <c r="F1034" i="2" s="1"/>
  <c r="K1034" i="2"/>
  <c r="L1034" i="2"/>
  <c r="M1034" i="2"/>
  <c r="F1035" i="2" s="1"/>
  <c r="K1035" i="2"/>
  <c r="L1035" i="2" s="1"/>
  <c r="M1035" i="2" s="1"/>
  <c r="F1036" i="2" s="1"/>
  <c r="K1036" i="2"/>
  <c r="L1036" i="2"/>
  <c r="M1036" i="2" s="1"/>
  <c r="F1037" i="2" s="1"/>
  <c r="K1037" i="2"/>
  <c r="L1037" i="2"/>
  <c r="M1037" i="2"/>
  <c r="F1038" i="2" s="1"/>
  <c r="K1038" i="2"/>
  <c r="L1038" i="2" s="1"/>
  <c r="M1038" i="2" s="1"/>
  <c r="F1039" i="2" s="1"/>
  <c r="K1039" i="2"/>
  <c r="L1039" i="2" s="1"/>
  <c r="M1039" i="2" s="1"/>
  <c r="F1040" i="2" s="1"/>
  <c r="K1040" i="2"/>
  <c r="L1040" i="2"/>
  <c r="M1040" i="2" s="1"/>
  <c r="F1041" i="2" s="1"/>
  <c r="K1041" i="2"/>
  <c r="L1041" i="2" s="1"/>
  <c r="M1041" i="2" s="1"/>
  <c r="F1042" i="2" s="1"/>
  <c r="K1042" i="2"/>
  <c r="L1042" i="2"/>
  <c r="M1042" i="2"/>
  <c r="F1043" i="2" s="1"/>
  <c r="H1043" i="2" s="1"/>
  <c r="J1043" i="2"/>
  <c r="K1043" i="2"/>
  <c r="L1043" i="2" s="1"/>
  <c r="M1043" i="2" s="1"/>
  <c r="F1044" i="2" s="1"/>
  <c r="K1044" i="2"/>
  <c r="L1044" i="2"/>
  <c r="M1044" i="2" s="1"/>
  <c r="F1045" i="2" s="1"/>
  <c r="K1045" i="2"/>
  <c r="L1045" i="2"/>
  <c r="M1045" i="2"/>
  <c r="F1046" i="2" s="1"/>
  <c r="H1046" i="2" s="1"/>
  <c r="N1046" i="2" s="1"/>
  <c r="O1046" i="2" s="1"/>
  <c r="P1046" i="2" s="1"/>
  <c r="I1046" i="2"/>
  <c r="J1046" i="2"/>
  <c r="K1046" i="2"/>
  <c r="L1046" i="2" s="1"/>
  <c r="M1046" i="2" s="1"/>
  <c r="F1047" i="2" s="1"/>
  <c r="K1047" i="2"/>
  <c r="L1047" i="2" s="1"/>
  <c r="M1047" i="2" s="1"/>
  <c r="F1048" i="2" s="1"/>
  <c r="K1048" i="2"/>
  <c r="L1048" i="2"/>
  <c r="M1048" i="2" s="1"/>
  <c r="F1049" i="2" s="1"/>
  <c r="J1049" i="2" s="1"/>
  <c r="H1049" i="2"/>
  <c r="N1049" i="2" s="1"/>
  <c r="O1049" i="2" s="1"/>
  <c r="P1049" i="2" s="1"/>
  <c r="I1049" i="2"/>
  <c r="K1049" i="2"/>
  <c r="L1049" i="2"/>
  <c r="M1049" i="2"/>
  <c r="F1050" i="2" s="1"/>
  <c r="K1050" i="2"/>
  <c r="L1050" i="2"/>
  <c r="M1050" i="2"/>
  <c r="F1051" i="2" s="1"/>
  <c r="K1051" i="2"/>
  <c r="L1051" i="2" s="1"/>
  <c r="M1051" i="2" s="1"/>
  <c r="F1052" i="2" s="1"/>
  <c r="K1052" i="2"/>
  <c r="L1052" i="2"/>
  <c r="M1052" i="2" s="1"/>
  <c r="F1053" i="2" s="1"/>
  <c r="K1053" i="2"/>
  <c r="L1053" i="2"/>
  <c r="M1053" i="2"/>
  <c r="F1054" i="2" s="1"/>
  <c r="K1054" i="2"/>
  <c r="L1054" i="2" s="1"/>
  <c r="M1054" i="2" s="1"/>
  <c r="F1055" i="2" s="1"/>
  <c r="K1055" i="2"/>
  <c r="L1055" i="2" s="1"/>
  <c r="M1055" i="2" s="1"/>
  <c r="F1056" i="2" s="1"/>
  <c r="K1056" i="2"/>
  <c r="L1056" i="2" s="1"/>
  <c r="M1056" i="2" s="1"/>
  <c r="F1057" i="2" s="1"/>
  <c r="K1057" i="2"/>
  <c r="L1057" i="2" s="1"/>
  <c r="M1057" i="2" s="1"/>
  <c r="F1058" i="2" s="1"/>
  <c r="K1058" i="2"/>
  <c r="L1058" i="2"/>
  <c r="M1058" i="2"/>
  <c r="F1059" i="2" s="1"/>
  <c r="H1059" i="2" s="1"/>
  <c r="J1059" i="2"/>
  <c r="K1059" i="2"/>
  <c r="L1059" i="2" s="1"/>
  <c r="M1059" i="2" s="1"/>
  <c r="F1060" i="2"/>
  <c r="K1060" i="2"/>
  <c r="L1060" i="2"/>
  <c r="M1060" i="2" s="1"/>
  <c r="F1061" i="2" s="1"/>
  <c r="K1061" i="2"/>
  <c r="L1061" i="2"/>
  <c r="M1061" i="2" s="1"/>
  <c r="F1062" i="2" s="1"/>
  <c r="H1062" i="2" s="1"/>
  <c r="N1062" i="2" s="1"/>
  <c r="O1062" i="2" s="1"/>
  <c r="P1062" i="2" s="1"/>
  <c r="I1062" i="2"/>
  <c r="J1062" i="2"/>
  <c r="K1062" i="2"/>
  <c r="L1062" i="2" s="1"/>
  <c r="M1062" i="2" s="1"/>
  <c r="F1063" i="2" s="1"/>
  <c r="K1063" i="2"/>
  <c r="L1063" i="2" s="1"/>
  <c r="M1063" i="2" s="1"/>
  <c r="F1064" i="2" s="1"/>
  <c r="K1064" i="2"/>
  <c r="L1064" i="2" s="1"/>
  <c r="M1064" i="2" s="1"/>
  <c r="F1065" i="2" s="1"/>
  <c r="J1065" i="2" s="1"/>
  <c r="H1065" i="2"/>
  <c r="N1065" i="2" s="1"/>
  <c r="O1065" i="2" s="1"/>
  <c r="P1065" i="2" s="1"/>
  <c r="K1065" i="2"/>
  <c r="L1065" i="2" s="1"/>
  <c r="M1065" i="2" s="1"/>
  <c r="F1066" i="2" s="1"/>
  <c r="K1066" i="2"/>
  <c r="L1066" i="2"/>
  <c r="M1066" i="2"/>
  <c r="F1067" i="2" s="1"/>
  <c r="H1067" i="2" s="1"/>
  <c r="J1067" i="2"/>
  <c r="K1067" i="2"/>
  <c r="L1067" i="2" s="1"/>
  <c r="M1067" i="2" s="1"/>
  <c r="F1068" i="2" s="1"/>
  <c r="K1068" i="2"/>
  <c r="L1068" i="2"/>
  <c r="M1068" i="2" s="1"/>
  <c r="F1069" i="2" s="1"/>
  <c r="K1069" i="2"/>
  <c r="L1069" i="2"/>
  <c r="M1069" i="2" s="1"/>
  <c r="F1070" i="2" s="1"/>
  <c r="K1070" i="2"/>
  <c r="L1070" i="2" s="1"/>
  <c r="M1070" i="2" s="1"/>
  <c r="F1071" i="2"/>
  <c r="K1071" i="2"/>
  <c r="L1071" i="2" s="1"/>
  <c r="M1071" i="2" s="1"/>
  <c r="F1072" i="2" s="1"/>
  <c r="K1072" i="2"/>
  <c r="L1072" i="2" s="1"/>
  <c r="M1072" i="2" s="1"/>
  <c r="F1073" i="2" s="1"/>
  <c r="K1073" i="2"/>
  <c r="L1073" i="2"/>
  <c r="M1073" i="2"/>
  <c r="F1074" i="2"/>
  <c r="H1074" i="2" s="1"/>
  <c r="K1074" i="2"/>
  <c r="L1074" i="2"/>
  <c r="M1074" i="2"/>
  <c r="F1075" i="2" s="1"/>
  <c r="H1075" i="2" s="1"/>
  <c r="J1075" i="2"/>
  <c r="K1075" i="2"/>
  <c r="L1075" i="2" s="1"/>
  <c r="M1075" i="2" s="1"/>
  <c r="F1076" i="2"/>
  <c r="K1076" i="2"/>
  <c r="L1076" i="2"/>
  <c r="M1076" i="2" s="1"/>
  <c r="F1077" i="2" s="1"/>
  <c r="K1077" i="2"/>
  <c r="L1077" i="2"/>
  <c r="M1077" i="2" s="1"/>
  <c r="F1078" i="2" s="1"/>
  <c r="H1078" i="2" s="1"/>
  <c r="N1078" i="2" s="1"/>
  <c r="O1078" i="2" s="1"/>
  <c r="P1078" i="2" s="1"/>
  <c r="I1078" i="2"/>
  <c r="J1078" i="2"/>
  <c r="K1078" i="2"/>
  <c r="L1078" i="2" s="1"/>
  <c r="M1078" i="2" s="1"/>
  <c r="F1079" i="2" s="1"/>
  <c r="K1079" i="2"/>
  <c r="L1079" i="2" s="1"/>
  <c r="M1079" i="2" s="1"/>
  <c r="F1080" i="2" s="1"/>
  <c r="K1080" i="2"/>
  <c r="L1080" i="2" s="1"/>
  <c r="M1080" i="2" s="1"/>
  <c r="F1081" i="2" s="1"/>
  <c r="J1081" i="2" s="1"/>
  <c r="H1081" i="2"/>
  <c r="N1081" i="2" s="1"/>
  <c r="O1081" i="2" s="1"/>
  <c r="I1081" i="2"/>
  <c r="K1081" i="2"/>
  <c r="L1081" i="2" s="1"/>
  <c r="M1081" i="2" s="1"/>
  <c r="F1082" i="2" s="1"/>
  <c r="P1081" i="2"/>
  <c r="K1082" i="2"/>
  <c r="L1082" i="2"/>
  <c r="M1082" i="2"/>
  <c r="F1083" i="2" s="1"/>
  <c r="H1083" i="2" s="1"/>
  <c r="J1083" i="2"/>
  <c r="K1083" i="2"/>
  <c r="L1083" i="2" s="1"/>
  <c r="M1083" i="2" s="1"/>
  <c r="F1084" i="2"/>
  <c r="J1084" i="2" s="1"/>
  <c r="H1084" i="2"/>
  <c r="K1084" i="2"/>
  <c r="L1084" i="2"/>
  <c r="M1084" i="2" s="1"/>
  <c r="F1085" i="2" s="1"/>
  <c r="K1085" i="2"/>
  <c r="L1085" i="2"/>
  <c r="M1085" i="2"/>
  <c r="F1086" i="2" s="1"/>
  <c r="K1086" i="2"/>
  <c r="L1086" i="2" s="1"/>
  <c r="M1086" i="2" s="1"/>
  <c r="F1087" i="2" s="1"/>
  <c r="K1087" i="2"/>
  <c r="L1087" i="2" s="1"/>
  <c r="M1087" i="2" s="1"/>
  <c r="F1088" i="2" s="1"/>
  <c r="K1088" i="2"/>
  <c r="L1088" i="2"/>
  <c r="M1088" i="2" s="1"/>
  <c r="F1089" i="2" s="1"/>
  <c r="J1089" i="2" s="1"/>
  <c r="H1089" i="2"/>
  <c r="K1089" i="2"/>
  <c r="L1089" i="2" s="1"/>
  <c r="M1089" i="2" s="1"/>
  <c r="F1090" i="2" s="1"/>
  <c r="K1090" i="2"/>
  <c r="L1090" i="2"/>
  <c r="M1090" i="2"/>
  <c r="F1091" i="2" s="1"/>
  <c r="H1091" i="2" s="1"/>
  <c r="J1091" i="2"/>
  <c r="K1091" i="2"/>
  <c r="L1091" i="2" s="1"/>
  <c r="M1091" i="2" s="1"/>
  <c r="F1092" i="2" s="1"/>
  <c r="K1092" i="2"/>
  <c r="L1092" i="2"/>
  <c r="M1092" i="2" s="1"/>
  <c r="F1093" i="2" s="1"/>
  <c r="K1093" i="2"/>
  <c r="L1093" i="2"/>
  <c r="M1093" i="2" s="1"/>
  <c r="F1094" i="2" s="1"/>
  <c r="K1094" i="2"/>
  <c r="L1094" i="2" s="1"/>
  <c r="M1094" i="2" s="1"/>
  <c r="F1095" i="2"/>
  <c r="K1095" i="2"/>
  <c r="L1095" i="2" s="1"/>
  <c r="M1095" i="2" s="1"/>
  <c r="F1096" i="2" s="1"/>
  <c r="K1096" i="2"/>
  <c r="L1096" i="2" s="1"/>
  <c r="M1096" i="2" s="1"/>
  <c r="F1097" i="2" s="1"/>
  <c r="K1097" i="2"/>
  <c r="L1097" i="2" s="1"/>
  <c r="M1097" i="2" s="1"/>
  <c r="F1098" i="2" s="1"/>
  <c r="K1098" i="2"/>
  <c r="L1098" i="2"/>
  <c r="M1098" i="2"/>
  <c r="F1099" i="2" s="1"/>
  <c r="H1099" i="2" s="1"/>
  <c r="J1099" i="2"/>
  <c r="K1099" i="2"/>
  <c r="L1099" i="2" s="1"/>
  <c r="M1099" i="2" s="1"/>
  <c r="F1100" i="2"/>
  <c r="J1100" i="2" s="1"/>
  <c r="K1100" i="2"/>
  <c r="L1100" i="2"/>
  <c r="M1100" i="2" s="1"/>
  <c r="F1101" i="2" s="1"/>
  <c r="K1101" i="2"/>
  <c r="L1101" i="2"/>
  <c r="M1101" i="2"/>
  <c r="F1102" i="2" s="1"/>
  <c r="K1102" i="2"/>
  <c r="L1102" i="2" s="1"/>
  <c r="M1102" i="2" s="1"/>
  <c r="F1103" i="2"/>
  <c r="J1103" i="2" s="1"/>
  <c r="H1103" i="2"/>
  <c r="I1103" i="2" s="1"/>
  <c r="K1103" i="2"/>
  <c r="L1103" i="2" s="1"/>
  <c r="M1103" i="2" s="1"/>
  <c r="F1104" i="2" s="1"/>
  <c r="K1104" i="2"/>
  <c r="L1104" i="2"/>
  <c r="M1104" i="2"/>
  <c r="F1105" i="2" s="1"/>
  <c r="J1105" i="2" s="1"/>
  <c r="H1105" i="2"/>
  <c r="N1105" i="2" s="1"/>
  <c r="O1105" i="2" s="1"/>
  <c r="P1105" i="2" s="1"/>
  <c r="I1105" i="2"/>
  <c r="K1105" i="2"/>
  <c r="L1105" i="2" s="1"/>
  <c r="M1105" i="2" s="1"/>
  <c r="F1106" i="2" s="1"/>
  <c r="K1106" i="2"/>
  <c r="L1106" i="2"/>
  <c r="M1106" i="2"/>
  <c r="F1107" i="2" s="1"/>
  <c r="H1107" i="2" s="1"/>
  <c r="J1107" i="2"/>
  <c r="K1107" i="2"/>
  <c r="L1107" i="2" s="1"/>
  <c r="M1107" i="2" s="1"/>
  <c r="F1108" i="2" s="1"/>
  <c r="K1108" i="2"/>
  <c r="L1108" i="2"/>
  <c r="M1108" i="2" s="1"/>
  <c r="F1109" i="2" s="1"/>
  <c r="K1109" i="2"/>
  <c r="L1109" i="2"/>
  <c r="M1109" i="2"/>
  <c r="F1110" i="2" s="1"/>
  <c r="H1110" i="2" s="1"/>
  <c r="N1110" i="2" s="1"/>
  <c r="O1110" i="2" s="1"/>
  <c r="P1110" i="2" s="1"/>
  <c r="I1110" i="2"/>
  <c r="J1110" i="2"/>
  <c r="K1110" i="2"/>
  <c r="L1110" i="2" s="1"/>
  <c r="M1110" i="2" s="1"/>
  <c r="F1111" i="2" s="1"/>
  <c r="K1111" i="2"/>
  <c r="L1111" i="2" s="1"/>
  <c r="M1111" i="2" s="1"/>
  <c r="F1112" i="2" s="1"/>
  <c r="K1112" i="2"/>
  <c r="L1112" i="2"/>
  <c r="M1112" i="2" s="1"/>
  <c r="F1113" i="2" s="1"/>
  <c r="J1113" i="2" s="1"/>
  <c r="H1113" i="2"/>
  <c r="K1113" i="2"/>
  <c r="L1113" i="2" s="1"/>
  <c r="M1113" i="2" s="1"/>
  <c r="F1114" i="2" s="1"/>
  <c r="K1114" i="2"/>
  <c r="L1114" i="2"/>
  <c r="M1114" i="2"/>
  <c r="F1115" i="2" s="1"/>
  <c r="H1115" i="2" s="1"/>
  <c r="K1115" i="2"/>
  <c r="L1115" i="2" s="1"/>
  <c r="M1115" i="2" s="1"/>
  <c r="F1116" i="2"/>
  <c r="J1116" i="2" s="1"/>
  <c r="H1116" i="2"/>
  <c r="N1116" i="2" s="1"/>
  <c r="O1116" i="2" s="1"/>
  <c r="P1116" i="2" s="1"/>
  <c r="I1116" i="2"/>
  <c r="K1116" i="2"/>
  <c r="L1116" i="2"/>
  <c r="M1116" i="2"/>
  <c r="F1117" i="2" s="1"/>
  <c r="K1117" i="2"/>
  <c r="L1117" i="2"/>
  <c r="M1117" i="2"/>
  <c r="F1118" i="2" s="1"/>
  <c r="H1118" i="2" s="1"/>
  <c r="N1118" i="2" s="1"/>
  <c r="O1118" i="2" s="1"/>
  <c r="P1118" i="2" s="1"/>
  <c r="K1118" i="2"/>
  <c r="L1118" i="2" s="1"/>
  <c r="M1118" i="2" s="1"/>
  <c r="F1119" i="2"/>
  <c r="J1119" i="2" s="1"/>
  <c r="H1119" i="2"/>
  <c r="I1119" i="2" s="1"/>
  <c r="K1119" i="2"/>
  <c r="L1119" i="2"/>
  <c r="M1119" i="2" s="1"/>
  <c r="F1120" i="2" s="1"/>
  <c r="K1120" i="2"/>
  <c r="L1120" i="2"/>
  <c r="M1120" i="2"/>
  <c r="F1121" i="2" s="1"/>
  <c r="J1121" i="2" s="1"/>
  <c r="H1121" i="2"/>
  <c r="N1121" i="2" s="1"/>
  <c r="O1121" i="2" s="1"/>
  <c r="P1121" i="2" s="1"/>
  <c r="I1121" i="2"/>
  <c r="K1121" i="2"/>
  <c r="L1121" i="2" s="1"/>
  <c r="M1121" i="2" s="1"/>
  <c r="F1122" i="2" s="1"/>
  <c r="K1122" i="2"/>
  <c r="L1122" i="2" s="1"/>
  <c r="M1122" i="2"/>
  <c r="F1123" i="2" s="1"/>
  <c r="H1123" i="2" s="1"/>
  <c r="J1123" i="2"/>
  <c r="K1123" i="2"/>
  <c r="L1123" i="2" s="1"/>
  <c r="M1123" i="2" s="1"/>
  <c r="F1124" i="2" s="1"/>
  <c r="K1124" i="2"/>
  <c r="L1124" i="2"/>
  <c r="M1124" i="2" s="1"/>
  <c r="F1125" i="2" s="1"/>
  <c r="K1125" i="2"/>
  <c r="L1125" i="2"/>
  <c r="M1125" i="2"/>
  <c r="F1126" i="2" s="1"/>
  <c r="H1126" i="2" s="1"/>
  <c r="N1126" i="2" s="1"/>
  <c r="O1126" i="2" s="1"/>
  <c r="P1126" i="2" s="1"/>
  <c r="I1126" i="2"/>
  <c r="J1126" i="2"/>
  <c r="K1126" i="2"/>
  <c r="L1126" i="2" s="1"/>
  <c r="M1126" i="2" s="1"/>
  <c r="F1127" i="2"/>
  <c r="K1127" i="2"/>
  <c r="L1127" i="2" s="1"/>
  <c r="M1127" i="2" s="1"/>
  <c r="F1128" i="2" s="1"/>
  <c r="K1128" i="2"/>
  <c r="L1128" i="2"/>
  <c r="M1128" i="2" s="1"/>
  <c r="F1129" i="2" s="1"/>
  <c r="J1129" i="2" s="1"/>
  <c r="H1129" i="2"/>
  <c r="K1129" i="2"/>
  <c r="L1129" i="2" s="1"/>
  <c r="M1129" i="2" s="1"/>
  <c r="F1130" i="2" s="1"/>
  <c r="K1130" i="2"/>
  <c r="L1130" i="2"/>
  <c r="M1130" i="2"/>
  <c r="F1131" i="2" s="1"/>
  <c r="K1131" i="2"/>
  <c r="L1131" i="2" s="1"/>
  <c r="M1131" i="2" s="1"/>
  <c r="F1132" i="2"/>
  <c r="J1132" i="2" s="1"/>
  <c r="H1132" i="2"/>
  <c r="N1132" i="2" s="1"/>
  <c r="O1132" i="2" s="1"/>
  <c r="P1132" i="2" s="1"/>
  <c r="I1132" i="2"/>
  <c r="K1132" i="2"/>
  <c r="L1132" i="2"/>
  <c r="M1132" i="2"/>
  <c r="F1133" i="2" s="1"/>
  <c r="K1133" i="2"/>
  <c r="L1133" i="2"/>
  <c r="M1133" i="2"/>
  <c r="F1134" i="2" s="1"/>
  <c r="K1134" i="2"/>
  <c r="L1134" i="2"/>
  <c r="M1134" i="2" s="1"/>
  <c r="F1135" i="2" s="1"/>
  <c r="K1135" i="2"/>
  <c r="L1135" i="2"/>
  <c r="M1135" i="2"/>
  <c r="F1136" i="2" s="1"/>
  <c r="H1136" i="2" s="1"/>
  <c r="K1136" i="2"/>
  <c r="L1136" i="2" s="1"/>
  <c r="M1136" i="2" s="1"/>
  <c r="F1137" i="2"/>
  <c r="J1137" i="2" s="1"/>
  <c r="H1137" i="2"/>
  <c r="K1137" i="2"/>
  <c r="L1137" i="2"/>
  <c r="M1137" i="2"/>
  <c r="F1138" i="2" s="1"/>
  <c r="K1138" i="2"/>
  <c r="L1138" i="2"/>
  <c r="M1138" i="2"/>
  <c r="F1139" i="2" s="1"/>
  <c r="K1139" i="2"/>
  <c r="L1139" i="2" s="1"/>
  <c r="M1139" i="2" s="1"/>
  <c r="F1140" i="2"/>
  <c r="K1140" i="2"/>
  <c r="L1140" i="2"/>
  <c r="M1140" i="2"/>
  <c r="F1141" i="2" s="1"/>
  <c r="K1141" i="2"/>
  <c r="L1141" i="2"/>
  <c r="M1141" i="2" s="1"/>
  <c r="F1142" i="2" s="1"/>
  <c r="K1142" i="2"/>
  <c r="L1142" i="2"/>
  <c r="M1142" i="2"/>
  <c r="F1143" i="2"/>
  <c r="H1143" i="2" s="1"/>
  <c r="K1143" i="2"/>
  <c r="L1143" i="2"/>
  <c r="M1143" i="2"/>
  <c r="F1144" i="2" s="1"/>
  <c r="H1144" i="2" s="1"/>
  <c r="K1144" i="2"/>
  <c r="L1144" i="2" s="1"/>
  <c r="M1144" i="2" s="1"/>
  <c r="F1145" i="2"/>
  <c r="K1145" i="2"/>
  <c r="L1145" i="2"/>
  <c r="M1145" i="2"/>
  <c r="F1146" i="2" s="1"/>
  <c r="K1146" i="2"/>
  <c r="L1146" i="2"/>
  <c r="M1146" i="2" s="1"/>
  <c r="F1147" i="2" s="1"/>
  <c r="H1147" i="2" s="1"/>
  <c r="N1147" i="2" s="1"/>
  <c r="O1147" i="2" s="1"/>
  <c r="P1147" i="2" s="1"/>
  <c r="I1147" i="2"/>
  <c r="J1147" i="2"/>
  <c r="K1147" i="2"/>
  <c r="L1147" i="2" s="1"/>
  <c r="M1147" i="2" s="1"/>
  <c r="F1148" i="2" s="1"/>
  <c r="K1148" i="2"/>
  <c r="L1148" i="2"/>
  <c r="M1148" i="2"/>
  <c r="F1149" i="2" s="1"/>
  <c r="K1149" i="2"/>
  <c r="L1149" i="2" s="1"/>
  <c r="M1149" i="2" s="1"/>
  <c r="F1150" i="2" s="1"/>
  <c r="J1150" i="2" s="1"/>
  <c r="H1150" i="2"/>
  <c r="N1150" i="2" s="1"/>
  <c r="O1150" i="2" s="1"/>
  <c r="P1150" i="2" s="1"/>
  <c r="I1150" i="2"/>
  <c r="K1150" i="2"/>
  <c r="L1150" i="2"/>
  <c r="M1150" i="2"/>
  <c r="F1151" i="2"/>
  <c r="H1151" i="2" s="1"/>
  <c r="I1151" i="2" s="1"/>
  <c r="K1151" i="2"/>
  <c r="L1151" i="2"/>
  <c r="M1151" i="2"/>
  <c r="F1152" i="2" s="1"/>
  <c r="H1152" i="2" s="1"/>
  <c r="N1151" i="2"/>
  <c r="O1151" i="2" s="1"/>
  <c r="P1151" i="2" s="1"/>
  <c r="J1152" i="2"/>
  <c r="K1152" i="2"/>
  <c r="L1152" i="2" s="1"/>
  <c r="M1152" i="2" s="1"/>
  <c r="F1153" i="2" s="1"/>
  <c r="K1153" i="2"/>
  <c r="L1153" i="2"/>
  <c r="M1153" i="2"/>
  <c r="F1154" i="2" s="1"/>
  <c r="K1154" i="2"/>
  <c r="L1154" i="2"/>
  <c r="M1154" i="2"/>
  <c r="F1155" i="2" s="1"/>
  <c r="K1155" i="2"/>
  <c r="L1155" i="2" s="1"/>
  <c r="M1155" i="2" s="1"/>
  <c r="F1156" i="2" s="1"/>
  <c r="K1156" i="2"/>
  <c r="L1156" i="2"/>
  <c r="M1156" i="2"/>
  <c r="F1157" i="2" s="1"/>
  <c r="K1157" i="2"/>
  <c r="L1157" i="2"/>
  <c r="M1157" i="2" s="1"/>
  <c r="F1158" i="2" s="1"/>
  <c r="J1158" i="2" s="1"/>
  <c r="H1158" i="2"/>
  <c r="K1158" i="2"/>
  <c r="L1158" i="2"/>
  <c r="M1158" i="2"/>
  <c r="F1159" i="2"/>
  <c r="H1159" i="2" s="1"/>
  <c r="K1159" i="2"/>
  <c r="L1159" i="2"/>
  <c r="M1159" i="2"/>
  <c r="F1160" i="2" s="1"/>
  <c r="H1160" i="2" s="1"/>
  <c r="K1160" i="2"/>
  <c r="L1160" i="2" s="1"/>
  <c r="M1160" i="2" s="1"/>
  <c r="F1161" i="2" s="1"/>
  <c r="K1161" i="2"/>
  <c r="L1161" i="2"/>
  <c r="M1161" i="2"/>
  <c r="F1162" i="2" s="1"/>
  <c r="K1162" i="2"/>
  <c r="L1162" i="2"/>
  <c r="M1162" i="2" s="1"/>
  <c r="F1163" i="2" s="1"/>
  <c r="H1163" i="2" s="1"/>
  <c r="N1163" i="2" s="1"/>
  <c r="O1163" i="2" s="1"/>
  <c r="P1163" i="2" s="1"/>
  <c r="K1163" i="2"/>
  <c r="L1163" i="2" s="1"/>
  <c r="M1163" i="2" s="1"/>
  <c r="F1164" i="2" s="1"/>
  <c r="K1164" i="2"/>
  <c r="L1164" i="2"/>
  <c r="M1164" i="2"/>
  <c r="F1165" i="2" s="1"/>
  <c r="K1165" i="2"/>
  <c r="L1165" i="2" s="1"/>
  <c r="M1165" i="2" s="1"/>
  <c r="F1166" i="2" s="1"/>
  <c r="J1166" i="2" s="1"/>
  <c r="H1166" i="2"/>
  <c r="N1166" i="2" s="1"/>
  <c r="O1166" i="2" s="1"/>
  <c r="I1166" i="2"/>
  <c r="K1166" i="2"/>
  <c r="L1166" i="2"/>
  <c r="M1166" i="2"/>
  <c r="P1166" i="2"/>
  <c r="F1167" i="2"/>
  <c r="H1167" i="2" s="1"/>
  <c r="I1167" i="2" s="1"/>
  <c r="K1167" i="2"/>
  <c r="L1167" i="2"/>
  <c r="M1167" i="2"/>
  <c r="F1168" i="2" s="1"/>
  <c r="H1168" i="2" s="1"/>
  <c r="N1167" i="2"/>
  <c r="O1167" i="2" s="1"/>
  <c r="P1167" i="2" s="1"/>
  <c r="K1168" i="2"/>
  <c r="L1168" i="2" s="1"/>
  <c r="M1168" i="2" s="1"/>
  <c r="F1169" i="2"/>
  <c r="J1169" i="2" s="1"/>
  <c r="K1169" i="2"/>
  <c r="L1169" i="2"/>
  <c r="M1169" i="2"/>
  <c r="F1170" i="2" s="1"/>
  <c r="K1170" i="2"/>
  <c r="L1170" i="2"/>
  <c r="M1170" i="2"/>
  <c r="F1171" i="2" s="1"/>
  <c r="K1171" i="2"/>
  <c r="L1171" i="2" s="1"/>
  <c r="M1171" i="2" s="1"/>
  <c r="F1172" i="2"/>
  <c r="K1172" i="2"/>
  <c r="L1172" i="2"/>
  <c r="M1172" i="2"/>
  <c r="F1173" i="2" s="1"/>
  <c r="K1173" i="2"/>
  <c r="L1173" i="2" s="1"/>
  <c r="M1173" i="2" s="1"/>
  <c r="F1174" i="2" s="1"/>
  <c r="K1174" i="2"/>
  <c r="L1174" i="2"/>
  <c r="M1174" i="2"/>
  <c r="F1175" i="2"/>
  <c r="H1175" i="2" s="1"/>
  <c r="K1175" i="2"/>
  <c r="L1175" i="2"/>
  <c r="M1175" i="2"/>
  <c r="F1176" i="2" s="1"/>
  <c r="H1176" i="2" s="1"/>
  <c r="K1176" i="2"/>
  <c r="L1176" i="2" s="1"/>
  <c r="M1176" i="2" s="1"/>
  <c r="F1177" i="2" s="1"/>
  <c r="K1177" i="2"/>
  <c r="L1177" i="2"/>
  <c r="M1177" i="2"/>
  <c r="F1178" i="2" s="1"/>
  <c r="K1178" i="2"/>
  <c r="L1178" i="2"/>
  <c r="M1178" i="2" s="1"/>
  <c r="F1179" i="2" s="1"/>
  <c r="K1179" i="2"/>
  <c r="L1179" i="2" s="1"/>
  <c r="M1179" i="2" s="1"/>
  <c r="F1180" i="2" s="1"/>
  <c r="K1180" i="2"/>
  <c r="L1180" i="2"/>
  <c r="M1180" i="2"/>
  <c r="F1181" i="2" s="1"/>
  <c r="K1181" i="2"/>
  <c r="L1181" i="2" s="1"/>
  <c r="M1181" i="2" s="1"/>
  <c r="F1182" i="2" s="1"/>
  <c r="J1182" i="2" s="1"/>
  <c r="K1182" i="2"/>
  <c r="L1182" i="2"/>
  <c r="M1182" i="2"/>
  <c r="F1183" i="2"/>
  <c r="H1183" i="2" s="1"/>
  <c r="I1183" i="2" s="1"/>
  <c r="K1183" i="2"/>
  <c r="L1183" i="2"/>
  <c r="M1183" i="2"/>
  <c r="F1184" i="2" s="1"/>
  <c r="H1184" i="2" s="1"/>
  <c r="J1184" i="2"/>
  <c r="K1184" i="2"/>
  <c r="L1184" i="2" s="1"/>
  <c r="M1184" i="2" s="1"/>
  <c r="F1185" i="2" s="1"/>
  <c r="K1185" i="2"/>
  <c r="L1185" i="2"/>
  <c r="M1185" i="2"/>
  <c r="F1186" i="2" s="1"/>
  <c r="K1186" i="2"/>
  <c r="L1186" i="2"/>
  <c r="M1186" i="2"/>
  <c r="F1187" i="2" s="1"/>
  <c r="K1187" i="2"/>
  <c r="L1187" i="2" s="1"/>
  <c r="M1187" i="2" s="1"/>
  <c r="F1188" i="2" s="1"/>
  <c r="K1188" i="2"/>
  <c r="L1188" i="2"/>
  <c r="M1188" i="2"/>
  <c r="F1189" i="2" s="1"/>
  <c r="K1189" i="2"/>
  <c r="L1189" i="2"/>
  <c r="M1189" i="2" s="1"/>
  <c r="F1190" i="2" s="1"/>
  <c r="J1190" i="2" s="1"/>
  <c r="K1190" i="2"/>
  <c r="L1190" i="2"/>
  <c r="M1190" i="2"/>
  <c r="F1191" i="2"/>
  <c r="H1191" i="2" s="1"/>
  <c r="K1191" i="2"/>
  <c r="L1191" i="2"/>
  <c r="M1191" i="2"/>
  <c r="F1192" i="2" s="1"/>
  <c r="H1192" i="2" s="1"/>
  <c r="J1192" i="2"/>
  <c r="K1192" i="2"/>
  <c r="L1192" i="2" s="1"/>
  <c r="M1192" i="2" s="1"/>
  <c r="F1193" i="2" s="1"/>
  <c r="K1193" i="2"/>
  <c r="L1193" i="2"/>
  <c r="M1193" i="2"/>
  <c r="F1194" i="2" s="1"/>
  <c r="K1194" i="2"/>
  <c r="L1194" i="2"/>
  <c r="M1194" i="2" s="1"/>
  <c r="F1195" i="2" s="1"/>
  <c r="H1195" i="2" s="1"/>
  <c r="N1195" i="2" s="1"/>
  <c r="O1195" i="2" s="1"/>
  <c r="P1195" i="2" s="1"/>
  <c r="I1195" i="2"/>
  <c r="J1195" i="2"/>
  <c r="K1195" i="2"/>
  <c r="L1195" i="2" s="1"/>
  <c r="M1195" i="2" s="1"/>
  <c r="F1196" i="2" s="1"/>
  <c r="K1196" i="2"/>
  <c r="L1196" i="2"/>
  <c r="M1196" i="2"/>
  <c r="F1197" i="2" s="1"/>
  <c r="K1197" i="2"/>
  <c r="L1197" i="2" s="1"/>
  <c r="M1197" i="2" s="1"/>
  <c r="F1198" i="2" s="1"/>
  <c r="J1198" i="2" s="1"/>
  <c r="K1198" i="2"/>
  <c r="L1198" i="2"/>
  <c r="M1198" i="2"/>
  <c r="F1199" i="2"/>
  <c r="H1199" i="2" s="1"/>
  <c r="K1199" i="2"/>
  <c r="L1199" i="2"/>
  <c r="M1199" i="2"/>
  <c r="F1200" i="2" s="1"/>
  <c r="H1200" i="2" s="1"/>
  <c r="K1200" i="2"/>
  <c r="L1200" i="2" s="1"/>
  <c r="M1200" i="2" s="1"/>
  <c r="F1201" i="2"/>
  <c r="J1201" i="2" s="1"/>
  <c r="K1201" i="2"/>
  <c r="L1201" i="2"/>
  <c r="M1201" i="2"/>
  <c r="F1202" i="2" s="1"/>
  <c r="K1202" i="2"/>
  <c r="L1202" i="2"/>
  <c r="M1202" i="2"/>
  <c r="F1203" i="2" s="1"/>
  <c r="K1203" i="2"/>
  <c r="L1203" i="2" s="1"/>
  <c r="M1203" i="2" s="1"/>
  <c r="F1204" i="2" s="1"/>
  <c r="K1204" i="2"/>
  <c r="L1204" i="2"/>
  <c r="M1204" i="2"/>
  <c r="F1205" i="2" s="1"/>
  <c r="K1205" i="2"/>
  <c r="L1205" i="2" s="1"/>
  <c r="M1205" i="2" s="1"/>
  <c r="F1206" i="2" s="1"/>
  <c r="K1206" i="2"/>
  <c r="L1206" i="2"/>
  <c r="M1206" i="2"/>
  <c r="F1207" i="2"/>
  <c r="H1207" i="2" s="1"/>
  <c r="K1207" i="2"/>
  <c r="L1207" i="2"/>
  <c r="M1207" i="2"/>
  <c r="F1208" i="2" s="1"/>
  <c r="H1208" i="2" s="1"/>
  <c r="K1208" i="2"/>
  <c r="L1208" i="2" s="1"/>
  <c r="M1208" i="2" s="1"/>
  <c r="F1209" i="2"/>
  <c r="K1209" i="2"/>
  <c r="L1209" i="2"/>
  <c r="M1209" i="2"/>
  <c r="F1210" i="2" s="1"/>
  <c r="K1210" i="2"/>
  <c r="L1210" i="2"/>
  <c r="M1210" i="2" s="1"/>
  <c r="F1211" i="2" s="1"/>
  <c r="H1211" i="2" s="1"/>
  <c r="N1211" i="2" s="1"/>
  <c r="O1211" i="2" s="1"/>
  <c r="P1211" i="2" s="1"/>
  <c r="I1211" i="2"/>
  <c r="J1211" i="2"/>
  <c r="K1211" i="2"/>
  <c r="L1211" i="2" s="1"/>
  <c r="M1211" i="2" s="1"/>
  <c r="F1212" i="2" s="1"/>
  <c r="K1212" i="2"/>
  <c r="L1212" i="2"/>
  <c r="M1212" i="2"/>
  <c r="F1213" i="2" s="1"/>
  <c r="K1213" i="2"/>
  <c r="L1213" i="2" s="1"/>
  <c r="M1213" i="2" s="1"/>
  <c r="F1214" i="2" s="1"/>
  <c r="J1214" i="2" s="1"/>
  <c r="K1214" i="2"/>
  <c r="L1214" i="2"/>
  <c r="M1214" i="2"/>
  <c r="F1215" i="2"/>
  <c r="H1215" i="2" s="1"/>
  <c r="I1215" i="2" s="1"/>
  <c r="K1215" i="2"/>
  <c r="L1215" i="2"/>
  <c r="M1215" i="2"/>
  <c r="F1216" i="2" s="1"/>
  <c r="N1215" i="2"/>
  <c r="O1215" i="2" s="1"/>
  <c r="P1215" i="2" s="1"/>
  <c r="K1216" i="2"/>
  <c r="L1216" i="2" s="1"/>
  <c r="M1216" i="2" s="1"/>
  <c r="F1217" i="2"/>
  <c r="J1217" i="2" s="1"/>
  <c r="H1217" i="2"/>
  <c r="K1217" i="2"/>
  <c r="L1217" i="2"/>
  <c r="M1217" i="2"/>
  <c r="F1218" i="2" s="1"/>
  <c r="K1218" i="2"/>
  <c r="L1218" i="2"/>
  <c r="M1218" i="2" s="1"/>
  <c r="F1219" i="2" s="1"/>
  <c r="K1219" i="2"/>
  <c r="L1219" i="2" s="1"/>
  <c r="M1219" i="2" s="1"/>
  <c r="F1220" i="2"/>
  <c r="K1220" i="2"/>
  <c r="L1220" i="2"/>
  <c r="M1220" i="2"/>
  <c r="F1221" i="2" s="1"/>
  <c r="K1221" i="2"/>
  <c r="L1221" i="2"/>
  <c r="M1221" i="2" s="1"/>
  <c r="F1222" i="2" s="1"/>
  <c r="J1222" i="2" s="1"/>
  <c r="K1222" i="2"/>
  <c r="L1222" i="2"/>
  <c r="M1222" i="2"/>
  <c r="F1223" i="2"/>
  <c r="H1223" i="2" s="1"/>
  <c r="K1223" i="2"/>
  <c r="L1223" i="2"/>
  <c r="M1223" i="2"/>
  <c r="F1224" i="2" s="1"/>
  <c r="K1224" i="2"/>
  <c r="L1224" i="2" s="1"/>
  <c r="M1224" i="2" s="1"/>
  <c r="F1225" i="2" s="1"/>
  <c r="K1225" i="2"/>
  <c r="L1225" i="2"/>
  <c r="M1225" i="2"/>
  <c r="F1226" i="2" s="1"/>
  <c r="K1226" i="2"/>
  <c r="L1226" i="2"/>
  <c r="M1226" i="2" s="1"/>
  <c r="F1227" i="2" s="1"/>
  <c r="H1227" i="2" s="1"/>
  <c r="N1227" i="2" s="1"/>
  <c r="O1227" i="2" s="1"/>
  <c r="P1227" i="2" s="1"/>
  <c r="K1227" i="2"/>
  <c r="L1227" i="2" s="1"/>
  <c r="M1227" i="2" s="1"/>
  <c r="F1228" i="2" s="1"/>
  <c r="K1228" i="2"/>
  <c r="L1228" i="2"/>
  <c r="M1228" i="2"/>
  <c r="F1229" i="2" s="1"/>
  <c r="K1229" i="2"/>
  <c r="L1229" i="2" s="1"/>
  <c r="M1229" i="2" s="1"/>
  <c r="F1230" i="2" s="1"/>
  <c r="J1230" i="2" s="1"/>
  <c r="H1230" i="2"/>
  <c r="N1230" i="2" s="1"/>
  <c r="O1230" i="2" s="1"/>
  <c r="I1230" i="2"/>
  <c r="K1230" i="2"/>
  <c r="L1230" i="2" s="1"/>
  <c r="M1230" i="2" s="1"/>
  <c r="F1231" i="2" s="1"/>
  <c r="P1230" i="2"/>
  <c r="K1231" i="2"/>
  <c r="L1231" i="2"/>
  <c r="M1231" i="2"/>
  <c r="F1232" i="2" s="1"/>
  <c r="H1232" i="2" s="1"/>
  <c r="K1232" i="2"/>
  <c r="L1232" i="2" s="1"/>
  <c r="M1232" i="2" s="1"/>
  <c r="F1233" i="2"/>
  <c r="J1233" i="2" s="1"/>
  <c r="H1233" i="2"/>
  <c r="K1233" i="2"/>
  <c r="L1233" i="2"/>
  <c r="M1233" i="2"/>
  <c r="F1234" i="2" s="1"/>
  <c r="K1234" i="2"/>
  <c r="L1234" i="2"/>
  <c r="M1234" i="2" s="1"/>
  <c r="F1235" i="2" s="1"/>
  <c r="K1235" i="2"/>
  <c r="L1235" i="2" s="1"/>
  <c r="M1235" i="2" s="1"/>
  <c r="F1236" i="2"/>
  <c r="K1236" i="2"/>
  <c r="L1236" i="2"/>
  <c r="M1236" i="2"/>
  <c r="F1237" i="2" s="1"/>
  <c r="K1237" i="2"/>
  <c r="L1237" i="2" s="1"/>
  <c r="M1237" i="2" s="1"/>
  <c r="F1238" i="2" s="1"/>
  <c r="K1238" i="2"/>
  <c r="L1238" i="2"/>
  <c r="M1238" i="2"/>
  <c r="F1239" i="2"/>
  <c r="H1239" i="2" s="1"/>
  <c r="K1239" i="2"/>
  <c r="L1239" i="2"/>
  <c r="M1239" i="2"/>
  <c r="F1240" i="2" s="1"/>
  <c r="H1240" i="2" s="1"/>
  <c r="K1240" i="2"/>
  <c r="L1240" i="2" s="1"/>
  <c r="M1240" i="2" s="1"/>
  <c r="F1241" i="2"/>
  <c r="K1241" i="2"/>
  <c r="L1241" i="2"/>
  <c r="M1241" i="2"/>
  <c r="F1242" i="2" s="1"/>
  <c r="K1242" i="2"/>
  <c r="L1242" i="2"/>
  <c r="M1242" i="2" s="1"/>
  <c r="F1243" i="2" s="1"/>
  <c r="H1243" i="2" s="1"/>
  <c r="N1243" i="2" s="1"/>
  <c r="O1243" i="2" s="1"/>
  <c r="P1243" i="2" s="1"/>
  <c r="I1243" i="2"/>
  <c r="J1243" i="2"/>
  <c r="K1243" i="2"/>
  <c r="L1243" i="2" s="1"/>
  <c r="M1243" i="2" s="1"/>
  <c r="F1244" i="2" s="1"/>
  <c r="K1244" i="2"/>
  <c r="L1244" i="2"/>
  <c r="M1244" i="2"/>
  <c r="F1245" i="2" s="1"/>
  <c r="K1245" i="2"/>
  <c r="L1245" i="2" s="1"/>
  <c r="M1245" i="2" s="1"/>
  <c r="F1246" i="2" s="1"/>
  <c r="J1246" i="2" s="1"/>
  <c r="K1246" i="2"/>
  <c r="L1246" i="2" s="1"/>
  <c r="M1246" i="2" s="1"/>
  <c r="F1247" i="2" s="1"/>
  <c r="K1247" i="2"/>
  <c r="L1247" i="2"/>
  <c r="M1247" i="2"/>
  <c r="F1248" i="2" s="1"/>
  <c r="H1248" i="2" s="1"/>
  <c r="K1248" i="2"/>
  <c r="L1248" i="2" s="1"/>
  <c r="M1248" i="2" s="1"/>
  <c r="F1249" i="2"/>
  <c r="J1249" i="2" s="1"/>
  <c r="K1249" i="2"/>
  <c r="L1249" i="2"/>
  <c r="M1249" i="2"/>
  <c r="F1250" i="2" s="1"/>
  <c r="K1250" i="2"/>
  <c r="L1250" i="2"/>
  <c r="M1250" i="2"/>
  <c r="F1251" i="2" s="1"/>
  <c r="K1251" i="2"/>
  <c r="L1251" i="2" s="1"/>
  <c r="M1251" i="2" s="1"/>
  <c r="F1252" i="2"/>
  <c r="K1252" i="2"/>
  <c r="L1252" i="2"/>
  <c r="M1252" i="2"/>
  <c r="F1253" i="2" s="1"/>
  <c r="K1253" i="2"/>
  <c r="L1253" i="2" s="1"/>
  <c r="M1253" i="2" s="1"/>
  <c r="F1254" i="2" s="1"/>
  <c r="K1254" i="2"/>
  <c r="L1254" i="2"/>
  <c r="M1254" i="2"/>
  <c r="F1255" i="2"/>
  <c r="H1255" i="2" s="1"/>
  <c r="K1255" i="2"/>
  <c r="L1255" i="2"/>
  <c r="M1255" i="2"/>
  <c r="F1256" i="2" s="1"/>
  <c r="H1256" i="2" s="1"/>
  <c r="K1256" i="2"/>
  <c r="L1256" i="2" s="1"/>
  <c r="M1256" i="2" s="1"/>
  <c r="F1257" i="2" s="1"/>
  <c r="K1257" i="2"/>
  <c r="L1257" i="2"/>
  <c r="M1257" i="2"/>
  <c r="F1258" i="2" s="1"/>
  <c r="K1258" i="2"/>
  <c r="L1258" i="2"/>
  <c r="M1258" i="2" s="1"/>
  <c r="F1259" i="2" s="1"/>
  <c r="K1259" i="2"/>
  <c r="L1259" i="2" s="1"/>
  <c r="M1259" i="2" s="1"/>
  <c r="F1260" i="2" s="1"/>
  <c r="K1260" i="2"/>
  <c r="L1260" i="2"/>
  <c r="M1260" i="2"/>
  <c r="F1261" i="2" s="1"/>
  <c r="K1261" i="2"/>
  <c r="L1261" i="2" s="1"/>
  <c r="M1261" i="2" s="1"/>
  <c r="F1262" i="2" s="1"/>
  <c r="J1262" i="2" s="1"/>
  <c r="K1262" i="2"/>
  <c r="L1262" i="2" s="1"/>
  <c r="M1262" i="2" s="1"/>
  <c r="F1263" i="2" s="1"/>
  <c r="K1263" i="2"/>
  <c r="L1263" i="2"/>
  <c r="M1263" i="2"/>
  <c r="F1264" i="2" s="1"/>
  <c r="H1264" i="2" s="1"/>
  <c r="K1264" i="2"/>
  <c r="L1264" i="2" s="1"/>
  <c r="M1264" i="2" s="1"/>
  <c r="F1265" i="2"/>
  <c r="J1265" i="2" s="1"/>
  <c r="H1265" i="2"/>
  <c r="K1265" i="2"/>
  <c r="L1265" i="2"/>
  <c r="M1265" i="2"/>
  <c r="F1266" i="2" s="1"/>
  <c r="K1266" i="2"/>
  <c r="L1266" i="2"/>
  <c r="M1266" i="2"/>
  <c r="F1267" i="2" s="1"/>
  <c r="K1267" i="2"/>
  <c r="L1267" i="2" s="1"/>
  <c r="M1267" i="2" s="1"/>
  <c r="F1268" i="2" s="1"/>
  <c r="K1268" i="2"/>
  <c r="L1268" i="2"/>
  <c r="M1268" i="2"/>
  <c r="F1269" i="2" s="1"/>
  <c r="K1269" i="2"/>
  <c r="L1269" i="2" s="1"/>
  <c r="M1269" i="2" s="1"/>
  <c r="F1270" i="2" s="1"/>
  <c r="K1270" i="2"/>
  <c r="L1270" i="2"/>
  <c r="M1270" i="2"/>
  <c r="F1271" i="2"/>
  <c r="H1271" i="2" s="1"/>
  <c r="J1271" i="2"/>
  <c r="K1271" i="2"/>
  <c r="L1271" i="2"/>
  <c r="M1271" i="2"/>
  <c r="F1272" i="2" s="1"/>
  <c r="H1272" i="2" s="1"/>
  <c r="K1272" i="2"/>
  <c r="L1272" i="2" s="1"/>
  <c r="M1272" i="2" s="1"/>
  <c r="F1273" i="2"/>
  <c r="K1273" i="2"/>
  <c r="L1273" i="2"/>
  <c r="M1273" i="2"/>
  <c r="F1274" i="2" s="1"/>
  <c r="K1274" i="2"/>
  <c r="L1274" i="2"/>
  <c r="M1274" i="2" s="1"/>
  <c r="F1275" i="2" s="1"/>
  <c r="H1275" i="2" s="1"/>
  <c r="N1275" i="2" s="1"/>
  <c r="O1275" i="2" s="1"/>
  <c r="P1275" i="2" s="1"/>
  <c r="I1275" i="2"/>
  <c r="J1275" i="2"/>
  <c r="K1275" i="2"/>
  <c r="L1275" i="2" s="1"/>
  <c r="M1275" i="2" s="1"/>
  <c r="F1276" i="2" s="1"/>
  <c r="K1276" i="2"/>
  <c r="L1276" i="2"/>
  <c r="M1276" i="2"/>
  <c r="F1277" i="2" s="1"/>
  <c r="K1277" i="2"/>
  <c r="L1277" i="2" s="1"/>
  <c r="M1277" i="2" s="1"/>
  <c r="F1278" i="2" s="1"/>
  <c r="J1278" i="2" s="1"/>
  <c r="K1278" i="2"/>
  <c r="L1278" i="2" s="1"/>
  <c r="M1278" i="2" s="1"/>
  <c r="F1279" i="2" s="1"/>
  <c r="K1279" i="2"/>
  <c r="L1279" i="2"/>
  <c r="M1279" i="2"/>
  <c r="F1280" i="2" s="1"/>
  <c r="H1280" i="2" s="1"/>
  <c r="J1280" i="2"/>
  <c r="K1280" i="2"/>
  <c r="L1280" i="2" s="1"/>
  <c r="M1280" i="2" s="1"/>
  <c r="F1281" i="2" s="1"/>
  <c r="K1281" i="2"/>
  <c r="L1281" i="2"/>
  <c r="M1281" i="2"/>
  <c r="F1282" i="2" s="1"/>
  <c r="K1282" i="2"/>
  <c r="L1282" i="2"/>
  <c r="M1282" i="2" s="1"/>
  <c r="F1283" i="2" s="1"/>
  <c r="K1283" i="2"/>
  <c r="L1283" i="2" s="1"/>
  <c r="M1283" i="2" s="1"/>
  <c r="F1284" i="2" s="1"/>
  <c r="K1284" i="2"/>
  <c r="L1284" i="2"/>
  <c r="M1284" i="2"/>
  <c r="F1285" i="2" s="1"/>
  <c r="K1285" i="2"/>
  <c r="L1285" i="2" s="1"/>
  <c r="M1285" i="2" s="1"/>
  <c r="F1286" i="2" s="1"/>
  <c r="K1286" i="2"/>
  <c r="L1286" i="2" s="1"/>
  <c r="M1286" i="2" s="1"/>
  <c r="F1287" i="2" s="1"/>
  <c r="K1287" i="2"/>
  <c r="L1287" i="2"/>
  <c r="M1287" i="2"/>
  <c r="F1288" i="2" s="1"/>
  <c r="H1288" i="2" s="1"/>
  <c r="K1288" i="2"/>
  <c r="L1288" i="2" s="1"/>
  <c r="M1288" i="2" s="1"/>
  <c r="F1289" i="2"/>
  <c r="K1289" i="2"/>
  <c r="L1289" i="2"/>
  <c r="M1289" i="2"/>
  <c r="F1290" i="2" s="1"/>
  <c r="K1290" i="2"/>
  <c r="L1290" i="2"/>
  <c r="M1290" i="2" s="1"/>
  <c r="F1291" i="2" s="1"/>
  <c r="H1291" i="2" s="1"/>
  <c r="N1291" i="2" s="1"/>
  <c r="O1291" i="2" s="1"/>
  <c r="P1291" i="2" s="1"/>
  <c r="I1291" i="2"/>
  <c r="J1291" i="2"/>
  <c r="K1291" i="2"/>
  <c r="L1291" i="2" s="1"/>
  <c r="M1291" i="2" s="1"/>
  <c r="F1292" i="2" s="1"/>
  <c r="K1292" i="2"/>
  <c r="L1292" i="2"/>
  <c r="M1292" i="2"/>
  <c r="F1293" i="2" s="1"/>
  <c r="K1293" i="2"/>
  <c r="L1293" i="2" s="1"/>
  <c r="M1293" i="2" s="1"/>
  <c r="F1294" i="2" s="1"/>
  <c r="J1294" i="2" s="1"/>
  <c r="H1294" i="2"/>
  <c r="N1294" i="2" s="1"/>
  <c r="O1294" i="2" s="1"/>
  <c r="P1294" i="2" s="1"/>
  <c r="K1294" i="2"/>
  <c r="L1294" i="2" s="1"/>
  <c r="M1294" i="2" s="1"/>
  <c r="F1295" i="2" s="1"/>
  <c r="K1295" i="2"/>
  <c r="L1295" i="2"/>
  <c r="M1295" i="2"/>
  <c r="F1296" i="2" s="1"/>
  <c r="H1296" i="2" s="1"/>
  <c r="J1296" i="2"/>
  <c r="K1296" i="2"/>
  <c r="L1296" i="2" s="1"/>
  <c r="M1296" i="2" s="1"/>
  <c r="F1297" i="2" s="1"/>
  <c r="K1297" i="2"/>
  <c r="L1297" i="2"/>
  <c r="M1297" i="2"/>
  <c r="F1298" i="2" s="1"/>
  <c r="K1298" i="2"/>
  <c r="L1298" i="2"/>
  <c r="M1298" i="2" s="1"/>
  <c r="F1299" i="2" s="1"/>
  <c r="K1299" i="2"/>
  <c r="L1299" i="2" s="1"/>
  <c r="M1299" i="2" s="1"/>
  <c r="F1300" i="2"/>
  <c r="K1300" i="2"/>
  <c r="L1300" i="2"/>
  <c r="M1300" i="2"/>
  <c r="F1301" i="2" s="1"/>
  <c r="K1301" i="2"/>
  <c r="L1301" i="2" s="1"/>
  <c r="M1301" i="2" s="1"/>
  <c r="F1302" i="2" s="1"/>
  <c r="K1302" i="2"/>
  <c r="L1302" i="2" s="1"/>
  <c r="M1302" i="2" s="1"/>
  <c r="F1303" i="2" s="1"/>
  <c r="K1303" i="2"/>
  <c r="L1303" i="2"/>
  <c r="M1303" i="2"/>
  <c r="F1304" i="2" s="1"/>
  <c r="H1304" i="2" s="1"/>
  <c r="K1304" i="2"/>
  <c r="L1304" i="2" s="1"/>
  <c r="M1304" i="2" s="1"/>
  <c r="F1305" i="2"/>
  <c r="K1305" i="2"/>
  <c r="L1305" i="2"/>
  <c r="M1305" i="2"/>
  <c r="F1306" i="2" s="1"/>
  <c r="K1306" i="2"/>
  <c r="L1306" i="2"/>
  <c r="M1306" i="2" s="1"/>
  <c r="F1307" i="2" s="1"/>
  <c r="H1307" i="2" s="1"/>
  <c r="N1307" i="2" s="1"/>
  <c r="O1307" i="2" s="1"/>
  <c r="P1307" i="2" s="1"/>
  <c r="I1307" i="2"/>
  <c r="J1307" i="2"/>
  <c r="K1307" i="2"/>
  <c r="L1307" i="2" s="1"/>
  <c r="M1307" i="2" s="1"/>
  <c r="F1308" i="2" s="1"/>
  <c r="K1308" i="2"/>
  <c r="L1308" i="2"/>
  <c r="M1308" i="2"/>
  <c r="F1309" i="2" s="1"/>
  <c r="K1309" i="2"/>
  <c r="L1309" i="2" s="1"/>
  <c r="M1309" i="2" s="1"/>
  <c r="F1310" i="2" s="1"/>
  <c r="J1310" i="2" s="1"/>
  <c r="K1310" i="2"/>
  <c r="L1310" i="2" s="1"/>
  <c r="M1310" i="2" s="1"/>
  <c r="F1311" i="2" s="1"/>
  <c r="K1311" i="2"/>
  <c r="L1311" i="2"/>
  <c r="M1311" i="2"/>
  <c r="F1312" i="2" s="1"/>
  <c r="H1312" i="2" s="1"/>
  <c r="J1312" i="2"/>
  <c r="K1312" i="2"/>
  <c r="L1312" i="2" s="1"/>
  <c r="M1312" i="2" s="1"/>
  <c r="F1313" i="2" s="1"/>
  <c r="K1313" i="2"/>
  <c r="L1313" i="2"/>
  <c r="M1313" i="2"/>
  <c r="F1314" i="2" s="1"/>
  <c r="K1314" i="2"/>
  <c r="L1314" i="2"/>
  <c r="M1314" i="2" s="1"/>
  <c r="F1315" i="2" s="1"/>
  <c r="K1315" i="2"/>
  <c r="L1315" i="2" s="1"/>
  <c r="M1315" i="2" s="1"/>
  <c r="F1316" i="2" s="1"/>
  <c r="K1316" i="2"/>
  <c r="L1316" i="2"/>
  <c r="M1316" i="2"/>
  <c r="F1317" i="2" s="1"/>
  <c r="K1317" i="2"/>
  <c r="L1317" i="2" s="1"/>
  <c r="M1317" i="2" s="1"/>
  <c r="F1318" i="2" s="1"/>
  <c r="K1318" i="2"/>
  <c r="L1318" i="2" s="1"/>
  <c r="M1318" i="2" s="1"/>
  <c r="F1319" i="2" s="1"/>
  <c r="K1319" i="2"/>
  <c r="L1319" i="2"/>
  <c r="M1319" i="2"/>
  <c r="F1320" i="2" s="1"/>
  <c r="H1320" i="2" s="1"/>
  <c r="K1320" i="2"/>
  <c r="L1320" i="2" s="1"/>
  <c r="M1320" i="2" s="1"/>
  <c r="F1321" i="2"/>
  <c r="K1321" i="2"/>
  <c r="L1321" i="2"/>
  <c r="M1321" i="2"/>
  <c r="F1322" i="2" s="1"/>
  <c r="K1322" i="2"/>
  <c r="L1322" i="2"/>
  <c r="M1322" i="2"/>
  <c r="F1323" i="2" s="1"/>
  <c r="H1323" i="2" s="1"/>
  <c r="N1323" i="2" s="1"/>
  <c r="O1323" i="2" s="1"/>
  <c r="P1323" i="2" s="1"/>
  <c r="I1323" i="2"/>
  <c r="J1323" i="2"/>
  <c r="K1323" i="2"/>
  <c r="L1323" i="2" s="1"/>
  <c r="M1323" i="2" s="1"/>
  <c r="F1324" i="2"/>
  <c r="K1324" i="2"/>
  <c r="L1324" i="2"/>
  <c r="M1324" i="2"/>
  <c r="F1325" i="2" s="1"/>
  <c r="K1325" i="2"/>
  <c r="L1325" i="2" s="1"/>
  <c r="M1325" i="2" s="1"/>
  <c r="F1326" i="2" s="1"/>
  <c r="K1326" i="2"/>
  <c r="L1326" i="2" s="1"/>
  <c r="M1326" i="2" s="1"/>
  <c r="F1327" i="2" s="1"/>
  <c r="K1327" i="2"/>
  <c r="L1327" i="2"/>
  <c r="M1327" i="2"/>
  <c r="F1328" i="2" s="1"/>
  <c r="H1328" i="2" s="1"/>
  <c r="K1328" i="2"/>
  <c r="L1328" i="2" s="1"/>
  <c r="M1328" i="2" s="1"/>
  <c r="F1329" i="2"/>
  <c r="K1329" i="2"/>
  <c r="L1329" i="2"/>
  <c r="M1329" i="2"/>
  <c r="F1330" i="2" s="1"/>
  <c r="H1330" i="2" s="1"/>
  <c r="J1330" i="2"/>
  <c r="K1330" i="2"/>
  <c r="L1330" i="2" s="1"/>
  <c r="M1330" i="2" s="1"/>
  <c r="F1331" i="2" s="1"/>
  <c r="K1331" i="2"/>
  <c r="L1331" i="2" s="1"/>
  <c r="M1331" i="2" s="1"/>
  <c r="F1332" i="2"/>
  <c r="K1332" i="2"/>
  <c r="L1332" i="2"/>
  <c r="M1332" i="2"/>
  <c r="F1333" i="2" s="1"/>
  <c r="H1333" i="2" s="1"/>
  <c r="N1333" i="2" s="1"/>
  <c r="O1333" i="2" s="1"/>
  <c r="P1333" i="2" s="1"/>
  <c r="K1333" i="2"/>
  <c r="L1333" i="2" s="1"/>
  <c r="M1333" i="2" s="1"/>
  <c r="F1334" i="2" s="1"/>
  <c r="K1334" i="2"/>
  <c r="L1334" i="2" s="1"/>
  <c r="M1334" i="2" s="1"/>
  <c r="F1335" i="2" s="1"/>
  <c r="K1335" i="2"/>
  <c r="L1335" i="2"/>
  <c r="M1335" i="2"/>
  <c r="F1336" i="2" s="1"/>
  <c r="H1336" i="2" s="1"/>
  <c r="K1336" i="2"/>
  <c r="L1336" i="2" s="1"/>
  <c r="M1336" i="2" s="1"/>
  <c r="F1337" i="2" s="1"/>
  <c r="K1337" i="2"/>
  <c r="L1337" i="2"/>
  <c r="M1337" i="2"/>
  <c r="F1338" i="2" s="1"/>
  <c r="K1338" i="2"/>
  <c r="L1338" i="2"/>
  <c r="M1338" i="2" s="1"/>
  <c r="F1339" i="2" s="1"/>
  <c r="K1339" i="2"/>
  <c r="L1339" i="2" s="1"/>
  <c r="M1339" i="2" s="1"/>
  <c r="F1340" i="2"/>
  <c r="K1340" i="2"/>
  <c r="L1340" i="2"/>
  <c r="M1340" i="2"/>
  <c r="F1341" i="2" s="1"/>
  <c r="H1341" i="2" s="1"/>
  <c r="K1341" i="2"/>
  <c r="L1341" i="2" s="1"/>
  <c r="M1341" i="2" s="1"/>
  <c r="F1342" i="2" s="1"/>
  <c r="K1342" i="2"/>
  <c r="L1342" i="2"/>
  <c r="M1342" i="2"/>
  <c r="F1343" i="2"/>
  <c r="H1343" i="2" s="1"/>
  <c r="I1343" i="2" s="1"/>
  <c r="K1343" i="2"/>
  <c r="L1343" i="2"/>
  <c r="M1343" i="2"/>
  <c r="F1344" i="2" s="1"/>
  <c r="J1344" i="2" s="1"/>
  <c r="H1344" i="2"/>
  <c r="N1344" i="2" s="1"/>
  <c r="O1344" i="2" s="1"/>
  <c r="P1344" i="2" s="1"/>
  <c r="K1344" i="2"/>
  <c r="L1344" i="2" s="1"/>
  <c r="M1344" i="2" s="1"/>
  <c r="F1345" i="2" s="1"/>
  <c r="K1345" i="2"/>
  <c r="L1345" i="2"/>
  <c r="M1345" i="2"/>
  <c r="F1346" i="2" s="1"/>
  <c r="H1346" i="2" s="1"/>
  <c r="J1346" i="2"/>
  <c r="K1346" i="2"/>
  <c r="L1346" i="2" s="1"/>
  <c r="M1346" i="2" s="1"/>
  <c r="F1347" i="2" s="1"/>
  <c r="K1347" i="2"/>
  <c r="L1347" i="2" s="1"/>
  <c r="M1347" i="2" s="1"/>
  <c r="F1348" i="2"/>
  <c r="K1348" i="2"/>
  <c r="L1348" i="2"/>
  <c r="M1348" i="2"/>
  <c r="F1349" i="2" s="1"/>
  <c r="H1349" i="2" s="1"/>
  <c r="N1349" i="2" s="1"/>
  <c r="O1349" i="2" s="1"/>
  <c r="P1349" i="2" s="1"/>
  <c r="I1349" i="2"/>
  <c r="J1349" i="2"/>
  <c r="K1349" i="2"/>
  <c r="L1349" i="2"/>
  <c r="M1349" i="2" s="1"/>
  <c r="F1350" i="2" s="1"/>
  <c r="K1350" i="2"/>
  <c r="L1350" i="2" s="1"/>
  <c r="M1350" i="2" s="1"/>
  <c r="F1351" i="2" s="1"/>
  <c r="K1351" i="2"/>
  <c r="L1351" i="2"/>
  <c r="M1351" i="2"/>
  <c r="F1352" i="2" s="1"/>
  <c r="H1352" i="2" s="1"/>
  <c r="K1352" i="2"/>
  <c r="L1352" i="2" s="1"/>
  <c r="M1352" i="2" s="1"/>
  <c r="F1353" i="2" s="1"/>
  <c r="J1353" i="2" s="1"/>
  <c r="H1353" i="2"/>
  <c r="N1353" i="2" s="1"/>
  <c r="O1353" i="2" s="1"/>
  <c r="P1353" i="2" s="1"/>
  <c r="I1353" i="2"/>
  <c r="K1353" i="2"/>
  <c r="L1353" i="2"/>
  <c r="M1353" i="2"/>
  <c r="F1354" i="2" s="1"/>
  <c r="H1354" i="2" s="1"/>
  <c r="I1354" i="2" s="1"/>
  <c r="J1354" i="2"/>
  <c r="K1354" i="2"/>
  <c r="L1354" i="2" s="1"/>
  <c r="M1354" i="2" s="1"/>
  <c r="F1355" i="2" s="1"/>
  <c r="H1355" i="2" s="1"/>
  <c r="N1354" i="2"/>
  <c r="O1354" i="2" s="1"/>
  <c r="P1354" i="2" s="1"/>
  <c r="J1355" i="2"/>
  <c r="K1355" i="2"/>
  <c r="L1355" i="2" s="1"/>
  <c r="M1355" i="2" s="1"/>
  <c r="F1356" i="2" s="1"/>
  <c r="K1356" i="2"/>
  <c r="L1356" i="2"/>
  <c r="M1356" i="2" s="1"/>
  <c r="F1357" i="2" s="1"/>
  <c r="K1357" i="2"/>
  <c r="L1357" i="2"/>
  <c r="M1357" i="2"/>
  <c r="F1358" i="2" s="1"/>
  <c r="K1358" i="2"/>
  <c r="L1358" i="2" s="1"/>
  <c r="M1358" i="2" s="1"/>
  <c r="F1359" i="2" s="1"/>
  <c r="K1359" i="2"/>
  <c r="L1359" i="2" s="1"/>
  <c r="M1359" i="2"/>
  <c r="F1360" i="2" s="1"/>
  <c r="K1360" i="2"/>
  <c r="L1360" i="2" s="1"/>
  <c r="M1360" i="2" s="1"/>
  <c r="F1361" i="2" s="1"/>
  <c r="K1361" i="2"/>
  <c r="L1361" i="2"/>
  <c r="M1361" i="2"/>
  <c r="F1362" i="2" s="1"/>
  <c r="K1362" i="2"/>
  <c r="L1362" i="2" s="1"/>
  <c r="M1362" i="2" s="1"/>
  <c r="F1363" i="2" s="1"/>
  <c r="J1363" i="2" s="1"/>
  <c r="H1363" i="2"/>
  <c r="N1363" i="2" s="1"/>
  <c r="O1363" i="2" s="1"/>
  <c r="P1363" i="2" s="1"/>
  <c r="I1363" i="2"/>
  <c r="K1363" i="2"/>
  <c r="L1363" i="2" s="1"/>
  <c r="M1363" i="2" s="1"/>
  <c r="F1364" i="2" s="1"/>
  <c r="K1364" i="2"/>
  <c r="L1364" i="2" s="1"/>
  <c r="M1364" i="2" s="1"/>
  <c r="F1365" i="2" s="1"/>
  <c r="K1365" i="2"/>
  <c r="L1365" i="2" s="1"/>
  <c r="M1365" i="2" s="1"/>
  <c r="F1366" i="2" s="1"/>
  <c r="K1366" i="2"/>
  <c r="L1366" i="2"/>
  <c r="M1366" i="2"/>
  <c r="F1367" i="2"/>
  <c r="H1367" i="2" s="1"/>
  <c r="K1367" i="2"/>
  <c r="L1367" i="2"/>
  <c r="M1367" i="2" s="1"/>
  <c r="F1368" i="2" s="1"/>
  <c r="K1368" i="2"/>
  <c r="L1368" i="2"/>
  <c r="M1368" i="2" s="1"/>
  <c r="F1369" i="2" s="1"/>
  <c r="K1369" i="2"/>
  <c r="L1369" i="2"/>
  <c r="M1369" i="2"/>
  <c r="F1370" i="2" s="1"/>
  <c r="K1370" i="2"/>
  <c r="L1370" i="2"/>
  <c r="M1370" i="2" s="1"/>
  <c r="F1371" i="2" s="1"/>
  <c r="K1371" i="2"/>
  <c r="L1371" i="2" s="1"/>
  <c r="M1371" i="2" s="1"/>
  <c r="F1372" i="2" s="1"/>
  <c r="K1372" i="2"/>
  <c r="L1372" i="2"/>
  <c r="M1372" i="2" s="1"/>
  <c r="F1373" i="2" s="1"/>
  <c r="H1373" i="2" s="1"/>
  <c r="J1373" i="2"/>
  <c r="K1373" i="2"/>
  <c r="L1373" i="2" s="1"/>
  <c r="M1373" i="2" s="1"/>
  <c r="F1374" i="2" s="1"/>
  <c r="K1374" i="2"/>
  <c r="L1374" i="2" s="1"/>
  <c r="M1374" i="2" s="1"/>
  <c r="F1375" i="2" s="1"/>
  <c r="K1375" i="2"/>
  <c r="L1375" i="2" s="1"/>
  <c r="M1375" i="2" s="1"/>
  <c r="F1376" i="2" s="1"/>
  <c r="H1376" i="2" s="1"/>
  <c r="N1376" i="2" s="1"/>
  <c r="O1376" i="2" s="1"/>
  <c r="P1376" i="2" s="1"/>
  <c r="K1376" i="2"/>
  <c r="L1376" i="2"/>
  <c r="M1376" i="2" s="1"/>
  <c r="F1377" i="2" s="1"/>
  <c r="K1377" i="2"/>
  <c r="L1377" i="2"/>
  <c r="M1377" i="2" s="1"/>
  <c r="F1378" i="2" s="1"/>
  <c r="K1378" i="2"/>
  <c r="L1378" i="2" s="1"/>
  <c r="M1378" i="2" s="1"/>
  <c r="F1379" i="2" s="1"/>
  <c r="J1379" i="2" s="1"/>
  <c r="H1379" i="2"/>
  <c r="N1379" i="2" s="1"/>
  <c r="O1379" i="2" s="1"/>
  <c r="P1379" i="2" s="1"/>
  <c r="I1379" i="2"/>
  <c r="K1379" i="2"/>
  <c r="L1379" i="2" s="1"/>
  <c r="M1379" i="2" s="1"/>
  <c r="F1380" i="2" s="1"/>
  <c r="K1380" i="2"/>
  <c r="L1380" i="2" s="1"/>
  <c r="M1380" i="2"/>
  <c r="F1381" i="2" s="1"/>
  <c r="K1381" i="2"/>
  <c r="L1381" i="2" s="1"/>
  <c r="M1381" i="2" s="1"/>
  <c r="F1382" i="2" s="1"/>
  <c r="K1382" i="2"/>
  <c r="L1382" i="2"/>
  <c r="M1382" i="2"/>
  <c r="F1383" i="2"/>
  <c r="H1383" i="2" s="1"/>
  <c r="K1383" i="2"/>
  <c r="L1383" i="2"/>
  <c r="M1383" i="2" s="1"/>
  <c r="F1384" i="2" s="1"/>
  <c r="K1384" i="2"/>
  <c r="L1384" i="2"/>
  <c r="M1384" i="2" s="1"/>
  <c r="F1385" i="2"/>
  <c r="K1385" i="2"/>
  <c r="L1385" i="2"/>
  <c r="M1385" i="2"/>
  <c r="F1386" i="2" s="1"/>
  <c r="K1386" i="2"/>
  <c r="L1386" i="2"/>
  <c r="M1386" i="2" s="1"/>
  <c r="F1387" i="2" s="1"/>
  <c r="K1387" i="2"/>
  <c r="L1387" i="2" s="1"/>
  <c r="M1387" i="2" s="1"/>
  <c r="F1388" i="2" s="1"/>
  <c r="K1388" i="2"/>
  <c r="L1388" i="2"/>
  <c r="M1388" i="2" s="1"/>
  <c r="F1389" i="2" s="1"/>
  <c r="H1389" i="2" s="1"/>
  <c r="J1389" i="2"/>
  <c r="K1389" i="2"/>
  <c r="L1389" i="2" s="1"/>
  <c r="M1389" i="2" s="1"/>
  <c r="F1390" i="2" s="1"/>
  <c r="K1390" i="2"/>
  <c r="L1390" i="2" s="1"/>
  <c r="M1390" i="2" s="1"/>
  <c r="F1391" i="2" s="1"/>
  <c r="K1391" i="2"/>
  <c r="L1391" i="2" s="1"/>
  <c r="M1391" i="2" s="1"/>
  <c r="F1392" i="2" s="1"/>
  <c r="H1392" i="2" s="1"/>
  <c r="N1392" i="2" s="1"/>
  <c r="O1392" i="2" s="1"/>
  <c r="P1392" i="2" s="1"/>
  <c r="I1392" i="2"/>
  <c r="J1392" i="2"/>
  <c r="K1392" i="2"/>
  <c r="L1392" i="2"/>
  <c r="M1392" i="2" s="1"/>
  <c r="F1393" i="2" s="1"/>
  <c r="K1393" i="2"/>
  <c r="L1393" i="2"/>
  <c r="M1393" i="2" s="1"/>
  <c r="F1394" i="2" s="1"/>
  <c r="K1394" i="2"/>
  <c r="L1394" i="2" s="1"/>
  <c r="M1394" i="2" s="1"/>
  <c r="F1395" i="2" s="1"/>
  <c r="J1395" i="2" s="1"/>
  <c r="K1395" i="2"/>
  <c r="L1395" i="2" s="1"/>
  <c r="M1395" i="2" s="1"/>
  <c r="F1396" i="2" s="1"/>
  <c r="K1396" i="2"/>
  <c r="L1396" i="2" s="1"/>
  <c r="M1396" i="2"/>
  <c r="F1397" i="2" s="1"/>
  <c r="K1397" i="2"/>
  <c r="L1397" i="2" s="1"/>
  <c r="M1397" i="2" s="1"/>
  <c r="F1398" i="2"/>
  <c r="J1398" i="2" s="1"/>
  <c r="K1398" i="2"/>
  <c r="L1398" i="2"/>
  <c r="M1398" i="2"/>
  <c r="F1399" i="2"/>
  <c r="H1399" i="2" s="1"/>
  <c r="K1399" i="2"/>
  <c r="L1399" i="2"/>
  <c r="M1399" i="2"/>
  <c r="F1400" i="2" s="1"/>
  <c r="K1400" i="2"/>
  <c r="L1400" i="2"/>
  <c r="M1400" i="2" s="1"/>
  <c r="F1401" i="2" s="1"/>
  <c r="K1401" i="2"/>
  <c r="L1401" i="2"/>
  <c r="M1401" i="2"/>
  <c r="F1402" i="2" s="1"/>
  <c r="K1402" i="2"/>
  <c r="L1402" i="2"/>
  <c r="M1402" i="2" s="1"/>
  <c r="F1403" i="2" s="1"/>
  <c r="K1403" i="2"/>
  <c r="L1403" i="2" s="1"/>
  <c r="M1403" i="2" s="1"/>
  <c r="F1404" i="2" s="1"/>
  <c r="K1404" i="2"/>
  <c r="L1404" i="2"/>
  <c r="M1404" i="2" s="1"/>
  <c r="F1405" i="2" s="1"/>
  <c r="H1405" i="2" s="1"/>
  <c r="J1405" i="2"/>
  <c r="K1405" i="2"/>
  <c r="L1405" i="2" s="1"/>
  <c r="M1405" i="2" s="1"/>
  <c r="F1406" i="2" s="1"/>
  <c r="K1406" i="2"/>
  <c r="L1406" i="2" s="1"/>
  <c r="M1406" i="2" s="1"/>
  <c r="F1407" i="2" s="1"/>
  <c r="K1407" i="2"/>
  <c r="L1407" i="2" s="1"/>
  <c r="M1407" i="2" s="1"/>
  <c r="F1408" i="2" s="1"/>
  <c r="H1408" i="2" s="1"/>
  <c r="N1408" i="2" s="1"/>
  <c r="O1408" i="2" s="1"/>
  <c r="P1408" i="2" s="1"/>
  <c r="I1408" i="2"/>
  <c r="J1408" i="2"/>
  <c r="K1408" i="2"/>
  <c r="L1408" i="2"/>
  <c r="M1408" i="2" s="1"/>
  <c r="F1409" i="2" s="1"/>
  <c r="K1409" i="2"/>
  <c r="L1409" i="2"/>
  <c r="M1409" i="2" s="1"/>
  <c r="F1410" i="2" s="1"/>
  <c r="K1410" i="2"/>
  <c r="L1410" i="2" s="1"/>
  <c r="M1410" i="2" s="1"/>
  <c r="F1411" i="2" s="1"/>
  <c r="J1411" i="2" s="1"/>
  <c r="K1411" i="2"/>
  <c r="L1411" i="2" s="1"/>
  <c r="M1411" i="2" s="1"/>
  <c r="F1412" i="2" s="1"/>
  <c r="K1412" i="2"/>
  <c r="L1412" i="2" s="1"/>
  <c r="M1412" i="2"/>
  <c r="F1413" i="2" s="1"/>
  <c r="K1413" i="2"/>
  <c r="L1413" i="2" s="1"/>
  <c r="M1413" i="2" s="1"/>
  <c r="F1414" i="2" s="1"/>
  <c r="K1414" i="2"/>
  <c r="L1414" i="2"/>
  <c r="M1414" i="2"/>
  <c r="F1415" i="2" s="1"/>
  <c r="K1415" i="2"/>
  <c r="L1415" i="2"/>
  <c r="M1415" i="2" s="1"/>
  <c r="F1416" i="2" s="1"/>
  <c r="K1416" i="2"/>
  <c r="L1416" i="2"/>
  <c r="M1416" i="2" s="1"/>
  <c r="F1417" i="2"/>
  <c r="K1417" i="2"/>
  <c r="L1417" i="2"/>
  <c r="M1417" i="2"/>
  <c r="F1418" i="2" s="1"/>
  <c r="K1418" i="2"/>
  <c r="L1418" i="2"/>
  <c r="M1418" i="2" s="1"/>
  <c r="F1419" i="2" s="1"/>
  <c r="K1419" i="2"/>
  <c r="L1419" i="2" s="1"/>
  <c r="M1419" i="2" s="1"/>
  <c r="F1420" i="2" s="1"/>
  <c r="J1420" i="2" s="1"/>
  <c r="H1420" i="2"/>
  <c r="K1420" i="2"/>
  <c r="L1420" i="2"/>
  <c r="M1420" i="2" s="1"/>
  <c r="F1421" i="2" s="1"/>
  <c r="H1421" i="2" s="1"/>
  <c r="J1421" i="2"/>
  <c r="K1421" i="2"/>
  <c r="L1421" i="2" s="1"/>
  <c r="M1421" i="2"/>
  <c r="F1422" i="2" s="1"/>
  <c r="K1422" i="2"/>
  <c r="L1422" i="2" s="1"/>
  <c r="M1422" i="2" s="1"/>
  <c r="F1423" i="2"/>
  <c r="K1423" i="2"/>
  <c r="L1423" i="2" s="1"/>
  <c r="M1423" i="2" s="1"/>
  <c r="F1424" i="2" s="1"/>
  <c r="H1424" i="2" s="1"/>
  <c r="N1424" i="2" s="1"/>
  <c r="O1424" i="2" s="1"/>
  <c r="P1424" i="2" s="1"/>
  <c r="I1424" i="2"/>
  <c r="J1424" i="2"/>
  <c r="K1424" i="2"/>
  <c r="L1424" i="2"/>
  <c r="M1424" i="2" s="1"/>
  <c r="F1425" i="2" s="1"/>
  <c r="K1425" i="2"/>
  <c r="L1425" i="2"/>
  <c r="M1425" i="2" s="1"/>
  <c r="F1426" i="2" s="1"/>
  <c r="K1426" i="2"/>
  <c r="L1426" i="2" s="1"/>
  <c r="M1426" i="2" s="1"/>
  <c r="F1427" i="2" s="1"/>
  <c r="J1427" i="2" s="1"/>
  <c r="K1427" i="2"/>
  <c r="L1427" i="2" s="1"/>
  <c r="M1427" i="2" s="1"/>
  <c r="F1428" i="2" s="1"/>
  <c r="K1428" i="2"/>
  <c r="L1428" i="2" s="1"/>
  <c r="M1428" i="2" s="1"/>
  <c r="F1429" i="2" s="1"/>
  <c r="K1429" i="2"/>
  <c r="L1429" i="2" s="1"/>
  <c r="M1429" i="2" s="1"/>
  <c r="F1430" i="2" s="1"/>
  <c r="K1430" i="2"/>
  <c r="L1430" i="2"/>
  <c r="M1430" i="2"/>
  <c r="F1431" i="2" s="1"/>
  <c r="K1431" i="2"/>
  <c r="L1431" i="2"/>
  <c r="M1431" i="2" s="1"/>
  <c r="F1432" i="2" s="1"/>
  <c r="K1432" i="2"/>
  <c r="L1432" i="2"/>
  <c r="M1432" i="2" s="1"/>
  <c r="F1433" i="2" s="1"/>
  <c r="K1433" i="2"/>
  <c r="L1433" i="2"/>
  <c r="M1433" i="2"/>
  <c r="F1434" i="2" s="1"/>
  <c r="K1434" i="2"/>
  <c r="L1434" i="2" s="1"/>
  <c r="M1434" i="2" s="1"/>
  <c r="F1435" i="2" s="1"/>
  <c r="K1435" i="2"/>
  <c r="L1435" i="2" s="1"/>
  <c r="M1435" i="2" s="1"/>
  <c r="F1436" i="2" s="1"/>
  <c r="J1436" i="2" s="1"/>
  <c r="H1436" i="2"/>
  <c r="K1436" i="2"/>
  <c r="L1436" i="2"/>
  <c r="M1436" i="2" s="1"/>
  <c r="F1437" i="2" s="1"/>
  <c r="H1437" i="2" s="1"/>
  <c r="J1437" i="2"/>
  <c r="K1437" i="2"/>
  <c r="L1437" i="2" s="1"/>
  <c r="M1437" i="2" s="1"/>
  <c r="F1438" i="2" s="1"/>
  <c r="K1438" i="2"/>
  <c r="L1438" i="2" s="1"/>
  <c r="M1438" i="2" s="1"/>
  <c r="F1439" i="2"/>
  <c r="K1439" i="2"/>
  <c r="L1439" i="2" s="1"/>
  <c r="M1439" i="2" s="1"/>
  <c r="F1440" i="2" s="1"/>
  <c r="H1440" i="2" s="1"/>
  <c r="N1440" i="2" s="1"/>
  <c r="O1440" i="2" s="1"/>
  <c r="P1440" i="2" s="1"/>
  <c r="J1440" i="2"/>
  <c r="K1440" i="2"/>
  <c r="L1440" i="2"/>
  <c r="M1440" i="2" s="1"/>
  <c r="F1441" i="2" s="1"/>
  <c r="K1441" i="2"/>
  <c r="L1441" i="2"/>
  <c r="M1441" i="2" s="1"/>
  <c r="F1442" i="2" s="1"/>
  <c r="K1442" i="2"/>
  <c r="L1442" i="2" s="1"/>
  <c r="M1442" i="2" s="1"/>
  <c r="F1443" i="2" s="1"/>
  <c r="J1443" i="2" s="1"/>
  <c r="K1443" i="2"/>
  <c r="L1443" i="2" s="1"/>
  <c r="M1443" i="2" s="1"/>
  <c r="F1444" i="2" s="1"/>
  <c r="K1444" i="2"/>
  <c r="L1444" i="2" s="1"/>
  <c r="M1444" i="2"/>
  <c r="F1445" i="2" s="1"/>
  <c r="K1445" i="2"/>
  <c r="L1445" i="2" s="1"/>
  <c r="M1445" i="2" s="1"/>
  <c r="F1446" i="2" s="1"/>
  <c r="K1446" i="2"/>
  <c r="L1446" i="2"/>
  <c r="M1446" i="2"/>
  <c r="F1447" i="2" s="1"/>
  <c r="K1447" i="2"/>
  <c r="L1447" i="2"/>
  <c r="M1447" i="2"/>
  <c r="F1448" i="2" s="1"/>
  <c r="J1448" i="2" s="1"/>
  <c r="H1448" i="2"/>
  <c r="K1448" i="2"/>
  <c r="L1448" i="2"/>
  <c r="M1448" i="2" s="1"/>
  <c r="F1449" i="2"/>
  <c r="K1449" i="2"/>
  <c r="L1449" i="2"/>
  <c r="M1449" i="2"/>
  <c r="F1450" i="2" s="1"/>
  <c r="K1450" i="2"/>
  <c r="L1450" i="2"/>
  <c r="M1450" i="2" s="1"/>
  <c r="F1451" i="2" s="1"/>
  <c r="K1451" i="2"/>
  <c r="L1451" i="2" s="1"/>
  <c r="M1451" i="2" s="1"/>
  <c r="F1452" i="2" s="1"/>
  <c r="J1452" i="2" s="1"/>
  <c r="H1452" i="2"/>
  <c r="K1452" i="2"/>
  <c r="L1452" i="2"/>
  <c r="M1452" i="2" s="1"/>
  <c r="F1453" i="2" s="1"/>
  <c r="H1453" i="2" s="1"/>
  <c r="K1453" i="2"/>
  <c r="L1453" i="2" s="1"/>
  <c r="M1453" i="2" s="1"/>
  <c r="F1454" i="2" s="1"/>
  <c r="K1454" i="2"/>
  <c r="L1454" i="2" s="1"/>
  <c r="M1454" i="2" s="1"/>
  <c r="F1455" i="2"/>
  <c r="K1455" i="2"/>
  <c r="L1455" i="2" s="1"/>
  <c r="M1455" i="2" s="1"/>
  <c r="F1456" i="2" s="1"/>
  <c r="K1456" i="2"/>
  <c r="L1456" i="2"/>
  <c r="M1456" i="2" s="1"/>
  <c r="F1457" i="2" s="1"/>
  <c r="K1457" i="2"/>
  <c r="L1457" i="2"/>
  <c r="M1457" i="2" s="1"/>
  <c r="F1458" i="2" s="1"/>
  <c r="H1458" i="2" s="1"/>
  <c r="K1458" i="2"/>
  <c r="L1458" i="2" s="1"/>
  <c r="M1458" i="2" s="1"/>
  <c r="F1459" i="2" s="1"/>
  <c r="J1459" i="2" s="1"/>
  <c r="H1459" i="2"/>
  <c r="N1459" i="2" s="1"/>
  <c r="I1459" i="2"/>
  <c r="K1459" i="2"/>
  <c r="L1459" i="2" s="1"/>
  <c r="M1459" i="2" s="1"/>
  <c r="F1460" i="2" s="1"/>
  <c r="O1459" i="2"/>
  <c r="P1459" i="2" s="1"/>
  <c r="K1460" i="2"/>
  <c r="L1460" i="2" s="1"/>
  <c r="M1460" i="2" s="1"/>
  <c r="F1461" i="2" s="1"/>
  <c r="K1461" i="2"/>
  <c r="L1461" i="2" s="1"/>
  <c r="M1461" i="2" s="1"/>
  <c r="F1462" i="2"/>
  <c r="H1462" i="2" s="1"/>
  <c r="J1462" i="2"/>
  <c r="K1462" i="2"/>
  <c r="L1462" i="2"/>
  <c r="M1462" i="2"/>
  <c r="F1463" i="2" s="1"/>
  <c r="K1463" i="2"/>
  <c r="L1463" i="2"/>
  <c r="M1463" i="2" s="1"/>
  <c r="F1464" i="2" s="1"/>
  <c r="K1464" i="2"/>
  <c r="L1464" i="2"/>
  <c r="M1464" i="2" s="1"/>
  <c r="F1465" i="2"/>
  <c r="K1465" i="2"/>
  <c r="L1465" i="2"/>
  <c r="M1465" i="2"/>
  <c r="F1466" i="2" s="1"/>
  <c r="K1466" i="2"/>
  <c r="L1466" i="2"/>
  <c r="M1466" i="2" s="1"/>
  <c r="F1467" i="2"/>
  <c r="K1467" i="2"/>
  <c r="L1467" i="2" s="1"/>
  <c r="M1467" i="2" s="1"/>
  <c r="F1468" i="2" s="1"/>
  <c r="K1468" i="2"/>
  <c r="L1468" i="2"/>
  <c r="M1468" i="2" s="1"/>
  <c r="F1469" i="2" s="1"/>
  <c r="H1469" i="2" s="1"/>
  <c r="K1469" i="2"/>
  <c r="L1469" i="2" s="1"/>
  <c r="M1469" i="2"/>
  <c r="F1470" i="2" s="1"/>
  <c r="K1470" i="2"/>
  <c r="L1470" i="2" s="1"/>
  <c r="M1470" i="2" s="1"/>
  <c r="F1471" i="2" s="1"/>
  <c r="K1471" i="2"/>
  <c r="L1471" i="2" s="1"/>
  <c r="M1471" i="2" s="1"/>
  <c r="F1472" i="2" s="1"/>
  <c r="H1472" i="2" s="1"/>
  <c r="N1472" i="2" s="1"/>
  <c r="O1472" i="2" s="1"/>
  <c r="P1472" i="2" s="1"/>
  <c r="J1472" i="2"/>
  <c r="K1472" i="2"/>
  <c r="L1472" i="2"/>
  <c r="M1472" i="2" s="1"/>
  <c r="F1473" i="2" s="1"/>
  <c r="K1473" i="2"/>
  <c r="L1473" i="2"/>
  <c r="M1473" i="2" s="1"/>
  <c r="F1474" i="2" s="1"/>
  <c r="H1474" i="2" s="1"/>
  <c r="J1474" i="2"/>
  <c r="K1474" i="2"/>
  <c r="L1474" i="2" s="1"/>
  <c r="M1474" i="2" s="1"/>
  <c r="F1475" i="2" s="1"/>
  <c r="J1475" i="2" s="1"/>
  <c r="K1475" i="2"/>
  <c r="L1475" i="2" s="1"/>
  <c r="M1475" i="2" s="1"/>
  <c r="F1476" i="2" s="1"/>
  <c r="K1476" i="2"/>
  <c r="L1476" i="2" s="1"/>
  <c r="M1476" i="2"/>
  <c r="F1477" i="2" s="1"/>
  <c r="K1477" i="2"/>
  <c r="L1477" i="2" s="1"/>
  <c r="M1477" i="2" s="1"/>
  <c r="F1478" i="2"/>
  <c r="H1478" i="2" s="1"/>
  <c r="K1478" i="2"/>
  <c r="L1478" i="2"/>
  <c r="M1478" i="2"/>
  <c r="F1479" i="2" s="1"/>
  <c r="K1479" i="2"/>
  <c r="L1479" i="2"/>
  <c r="M1479" i="2"/>
  <c r="F1480" i="2" s="1"/>
  <c r="J1480" i="2" s="1"/>
  <c r="H1480" i="2"/>
  <c r="K1480" i="2"/>
  <c r="L1480" i="2"/>
  <c r="M1480" i="2" s="1"/>
  <c r="F1481" i="2" s="1"/>
  <c r="K1481" i="2"/>
  <c r="L1481" i="2"/>
  <c r="M1481" i="2"/>
  <c r="F1482" i="2" s="1"/>
  <c r="K1482" i="2"/>
  <c r="L1482" i="2"/>
  <c r="M1482" i="2" s="1"/>
  <c r="F1483" i="2" s="1"/>
  <c r="K1483" i="2"/>
  <c r="L1483" i="2" s="1"/>
  <c r="M1483" i="2" s="1"/>
  <c r="F1484" i="2" s="1"/>
  <c r="J1484" i="2" s="1"/>
  <c r="H1484" i="2"/>
  <c r="K1484" i="2"/>
  <c r="L1484" i="2"/>
  <c r="M1484" i="2" s="1"/>
  <c r="F1485" i="2" s="1"/>
  <c r="H1485" i="2" s="1"/>
  <c r="K1485" i="2"/>
  <c r="L1485" i="2" s="1"/>
  <c r="M1485" i="2"/>
  <c r="F1486" i="2" s="1"/>
  <c r="K1486" i="2"/>
  <c r="L1486" i="2" s="1"/>
  <c r="M1486" i="2" s="1"/>
  <c r="F1487" i="2"/>
  <c r="K1487" i="2"/>
  <c r="L1487" i="2" s="1"/>
  <c r="M1487" i="2" s="1"/>
  <c r="F1488" i="2" s="1"/>
  <c r="H1488" i="2" s="1"/>
  <c r="N1488" i="2" s="1"/>
  <c r="O1488" i="2" s="1"/>
  <c r="I1488" i="2"/>
  <c r="J1488" i="2"/>
  <c r="K1488" i="2"/>
  <c r="L1488" i="2"/>
  <c r="M1488" i="2" s="1"/>
  <c r="F1489" i="2" s="1"/>
  <c r="P1488" i="2"/>
  <c r="K1489" i="2"/>
  <c r="L1489" i="2"/>
  <c r="M1489" i="2" s="1"/>
  <c r="F1490" i="2" s="1"/>
  <c r="H1490" i="2" s="1"/>
  <c r="K1490" i="2"/>
  <c r="L1490" i="2" s="1"/>
  <c r="M1490" i="2" s="1"/>
  <c r="F1491" i="2" s="1"/>
  <c r="J1491" i="2" s="1"/>
  <c r="H1491" i="2"/>
  <c r="N1491" i="2" s="1"/>
  <c r="O1491" i="2" s="1"/>
  <c r="P1491" i="2" s="1"/>
  <c r="K1491" i="2"/>
  <c r="L1491" i="2" s="1"/>
  <c r="M1491" i="2" s="1"/>
  <c r="F1492" i="2" s="1"/>
  <c r="K1492" i="2"/>
  <c r="L1492" i="2" s="1"/>
  <c r="M1492" i="2"/>
  <c r="F1493" i="2" s="1"/>
  <c r="K1493" i="2"/>
  <c r="L1493" i="2" s="1"/>
  <c r="M1493" i="2" s="1"/>
  <c r="F1494" i="2" s="1"/>
  <c r="K1494" i="2"/>
  <c r="L1494" i="2"/>
  <c r="M1494" i="2"/>
  <c r="F1495" i="2" s="1"/>
  <c r="K1495" i="2"/>
  <c r="L1495" i="2"/>
  <c r="M1495" i="2" s="1"/>
  <c r="F1496" i="2" s="1"/>
  <c r="K1496" i="2"/>
  <c r="L1496" i="2"/>
  <c r="M1496" i="2" s="1"/>
  <c r="F1497" i="2"/>
  <c r="K1497" i="2"/>
  <c r="L1497" i="2"/>
  <c r="M1497" i="2"/>
  <c r="F1498" i="2" s="1"/>
  <c r="K1498" i="2"/>
  <c r="L1498" i="2"/>
  <c r="M1498" i="2" s="1"/>
  <c r="F1499" i="2"/>
  <c r="K1499" i="2"/>
  <c r="L1499" i="2" s="1"/>
  <c r="M1499" i="2" s="1"/>
  <c r="F1500" i="2" s="1"/>
  <c r="J1500" i="2" s="1"/>
  <c r="K1500" i="2"/>
  <c r="L1500" i="2"/>
  <c r="M1500" i="2" s="1"/>
  <c r="F1501" i="2" s="1"/>
  <c r="H1501" i="2" s="1"/>
  <c r="J1501" i="2"/>
  <c r="K1501" i="2"/>
  <c r="L1501" i="2" s="1"/>
  <c r="M1501" i="2" s="1"/>
  <c r="F1502" i="2" s="1"/>
  <c r="K1502" i="2"/>
  <c r="L1502" i="2" s="1"/>
  <c r="M1502" i="2" s="1"/>
  <c r="F1503" i="2"/>
  <c r="K1503" i="2"/>
  <c r="L1503" i="2" s="1"/>
  <c r="M1503" i="2" s="1"/>
  <c r="F1504" i="2" s="1"/>
  <c r="H1504" i="2" s="1"/>
  <c r="N1504" i="2" s="1"/>
  <c r="O1504" i="2" s="1"/>
  <c r="P1504" i="2" s="1"/>
  <c r="J1504" i="2"/>
  <c r="K1504" i="2"/>
  <c r="L1504" i="2"/>
  <c r="M1504" i="2" s="1"/>
  <c r="F1505" i="2" s="1"/>
  <c r="K1505" i="2"/>
  <c r="L1505" i="2"/>
  <c r="M1505" i="2" s="1"/>
  <c r="F1506" i="2" s="1"/>
  <c r="H1506" i="2" s="1"/>
  <c r="K1506" i="2"/>
  <c r="L1506" i="2" s="1"/>
  <c r="M1506" i="2" s="1"/>
  <c r="F1507" i="2" s="1"/>
  <c r="J1507" i="2" s="1"/>
  <c r="H1507" i="2"/>
  <c r="N1507" i="2" s="1"/>
  <c r="K1507" i="2"/>
  <c r="L1507" i="2" s="1"/>
  <c r="M1507" i="2" s="1"/>
  <c r="F1508" i="2" s="1"/>
  <c r="O1507" i="2"/>
  <c r="P1507" i="2" s="1"/>
  <c r="K1508" i="2"/>
  <c r="L1508" i="2" s="1"/>
  <c r="M1508" i="2"/>
  <c r="F1509" i="2" s="1"/>
  <c r="K1509" i="2"/>
  <c r="L1509" i="2" s="1"/>
  <c r="M1509" i="2" s="1"/>
  <c r="F1510" i="2"/>
  <c r="H1510" i="2"/>
  <c r="J1510" i="2"/>
  <c r="K1510" i="2"/>
  <c r="L1510" i="2"/>
  <c r="M1510" i="2"/>
  <c r="F1511" i="2" s="1"/>
  <c r="K1511" i="2"/>
  <c r="L1511" i="2"/>
  <c r="M1511" i="2"/>
  <c r="F1512" i="2" s="1"/>
  <c r="J1512" i="2" s="1"/>
  <c r="H1512" i="2"/>
  <c r="K1512" i="2"/>
  <c r="L1512" i="2"/>
  <c r="M1512" i="2" s="1"/>
  <c r="F1513" i="2"/>
  <c r="K1513" i="2"/>
  <c r="L1513" i="2"/>
  <c r="M1513" i="2"/>
  <c r="F1514" i="2" s="1"/>
  <c r="K1514" i="2"/>
  <c r="L1514" i="2"/>
  <c r="M1514" i="2" s="1"/>
  <c r="F1515" i="2"/>
  <c r="K1515" i="2"/>
  <c r="L1515" i="2" s="1"/>
  <c r="M1515" i="2" s="1"/>
  <c r="F1516" i="2" s="1"/>
  <c r="J1516" i="2" s="1"/>
  <c r="H1516" i="2"/>
  <c r="K1516" i="2"/>
  <c r="L1516" i="2"/>
  <c r="M1516" i="2" s="1"/>
  <c r="F1517" i="2" s="1"/>
  <c r="H1517" i="2" s="1"/>
  <c r="J1517" i="2"/>
  <c r="K1517" i="2"/>
  <c r="L1517" i="2" s="1"/>
  <c r="M1517" i="2"/>
  <c r="F1518" i="2" s="1"/>
  <c r="K1518" i="2"/>
  <c r="L1518" i="2" s="1"/>
  <c r="M1518" i="2" s="1"/>
  <c r="F1519" i="2" s="1"/>
  <c r="K1519" i="2"/>
  <c r="L1519" i="2" s="1"/>
  <c r="M1519" i="2" s="1"/>
  <c r="F1520" i="2" s="1"/>
  <c r="H1520" i="2" s="1"/>
  <c r="N1520" i="2" s="1"/>
  <c r="O1520" i="2" s="1"/>
  <c r="J1520" i="2"/>
  <c r="K1520" i="2"/>
  <c r="L1520" i="2"/>
  <c r="M1520" i="2" s="1"/>
  <c r="F1521" i="2" s="1"/>
  <c r="P1520" i="2"/>
  <c r="K1521" i="2"/>
  <c r="L1521" i="2"/>
  <c r="M1521" i="2" s="1"/>
  <c r="F1522" i="2" s="1"/>
  <c r="H1522" i="2" s="1"/>
  <c r="J1522" i="2"/>
  <c r="K1522" i="2"/>
  <c r="L1522" i="2" s="1"/>
  <c r="M1522" i="2" s="1"/>
  <c r="F1523" i="2" s="1"/>
  <c r="K1523" i="2"/>
  <c r="L1523" i="2" s="1"/>
  <c r="M1523" i="2" s="1"/>
  <c r="F1524" i="2" s="1"/>
  <c r="K1524" i="2"/>
  <c r="L1524" i="2" s="1"/>
  <c r="M1524" i="2"/>
  <c r="F1525" i="2" s="1"/>
  <c r="K1525" i="2"/>
  <c r="L1525" i="2" s="1"/>
  <c r="M1525" i="2" s="1"/>
  <c r="F1526" i="2"/>
  <c r="H1526" i="2"/>
  <c r="I1526" i="2" s="1"/>
  <c r="J1526" i="2"/>
  <c r="K1526" i="2"/>
  <c r="L1526" i="2"/>
  <c r="M1526" i="2"/>
  <c r="F1527" i="2" s="1"/>
  <c r="N1526" i="2"/>
  <c r="O1526" i="2" s="1"/>
  <c r="P1526" i="2" s="1"/>
  <c r="K1527" i="2"/>
  <c r="L1527" i="2"/>
  <c r="M1527" i="2" s="1"/>
  <c r="F1528" i="2" s="1"/>
  <c r="K1528" i="2"/>
  <c r="L1528" i="2"/>
  <c r="M1528" i="2" s="1"/>
  <c r="F1529" i="2"/>
  <c r="K1529" i="2"/>
  <c r="L1529" i="2"/>
  <c r="M1529" i="2"/>
  <c r="F1530" i="2" s="1"/>
  <c r="K1530" i="2"/>
  <c r="L1530" i="2"/>
  <c r="M1530" i="2" s="1"/>
  <c r="F1531" i="2"/>
  <c r="J1531" i="2" s="1"/>
  <c r="H1531" i="2"/>
  <c r="K1531" i="2"/>
  <c r="L1531" i="2" s="1"/>
  <c r="M1531" i="2" s="1"/>
  <c r="F1532" i="2" s="1"/>
  <c r="J1532" i="2" s="1"/>
  <c r="K1532" i="2"/>
  <c r="L1532" i="2"/>
  <c r="M1532" i="2" s="1"/>
  <c r="F1533" i="2" s="1"/>
  <c r="K1533" i="2"/>
  <c r="L1533" i="2" s="1"/>
  <c r="M1533" i="2" s="1"/>
  <c r="F1534" i="2" s="1"/>
  <c r="K1534" i="2"/>
  <c r="L1534" i="2" s="1"/>
  <c r="M1534" i="2" s="1"/>
  <c r="F1535" i="2"/>
  <c r="K1535" i="2"/>
  <c r="L1535" i="2" s="1"/>
  <c r="M1535" i="2" s="1"/>
  <c r="F1536" i="2" s="1"/>
  <c r="K1536" i="2"/>
  <c r="L1536" i="2"/>
  <c r="M1536" i="2" s="1"/>
  <c r="F1537" i="2" s="1"/>
  <c r="K1537" i="2"/>
  <c r="L1537" i="2"/>
  <c r="M1537" i="2" s="1"/>
  <c r="F1538" i="2" s="1"/>
  <c r="K1538" i="2"/>
  <c r="L1538" i="2" s="1"/>
  <c r="M1538" i="2" s="1"/>
  <c r="F1539" i="2" s="1"/>
  <c r="J1539" i="2" s="1"/>
  <c r="H1539" i="2"/>
  <c r="I1539" i="2" s="1"/>
  <c r="K1539" i="2"/>
  <c r="L1539" i="2" s="1"/>
  <c r="M1539" i="2" s="1"/>
  <c r="F1540" i="2" s="1"/>
  <c r="K1540" i="2"/>
  <c r="L1540" i="2" s="1"/>
  <c r="M1540" i="2"/>
  <c r="F1541" i="2" s="1"/>
  <c r="J1541" i="2" s="1"/>
  <c r="H1541" i="2"/>
  <c r="N1541" i="2" s="1"/>
  <c r="O1541" i="2" s="1"/>
  <c r="P1541" i="2" s="1"/>
  <c r="K1541" i="2"/>
  <c r="L1541" i="2" s="1"/>
  <c r="M1541" i="2" s="1"/>
  <c r="F1542" i="2" s="1"/>
  <c r="K1542" i="2"/>
  <c r="L1542" i="2"/>
  <c r="M1542" i="2"/>
  <c r="F1543" i="2" s="1"/>
  <c r="K1543" i="2"/>
  <c r="L1543" i="2"/>
  <c r="M1543" i="2"/>
  <c r="F1544" i="2" s="1"/>
  <c r="K1544" i="2"/>
  <c r="L1544" i="2"/>
  <c r="M1544" i="2" s="1"/>
  <c r="F1545" i="2"/>
  <c r="K1545" i="2"/>
  <c r="L1545" i="2"/>
  <c r="M1545" i="2"/>
  <c r="F1546" i="2" s="1"/>
  <c r="K1546" i="2"/>
  <c r="L1546" i="2"/>
  <c r="M1546" i="2" s="1"/>
  <c r="F1547" i="2"/>
  <c r="J1547" i="2" s="1"/>
  <c r="K1547" i="2"/>
  <c r="L1547" i="2"/>
  <c r="M1547" i="2" s="1"/>
  <c r="F1548" i="2" s="1"/>
  <c r="J1548" i="2" s="1"/>
  <c r="H1548" i="2"/>
  <c r="K1548" i="2"/>
  <c r="L1548" i="2"/>
  <c r="M1548" i="2" s="1"/>
  <c r="F1549" i="2" s="1"/>
  <c r="K1549" i="2"/>
  <c r="L1549" i="2" s="1"/>
  <c r="M1549" i="2"/>
  <c r="F1550" i="2" s="1"/>
  <c r="K1550" i="2"/>
  <c r="L1550" i="2" s="1"/>
  <c r="M1550" i="2"/>
  <c r="F1551" i="2" s="1"/>
  <c r="K1551" i="2"/>
  <c r="L1551" i="2"/>
  <c r="M1551" i="2"/>
  <c r="F1552" i="2" s="1"/>
  <c r="K1552" i="2"/>
  <c r="L1552" i="2"/>
  <c r="M1552" i="2" s="1"/>
  <c r="F1553" i="2" s="1"/>
  <c r="K1553" i="2"/>
  <c r="L1553" i="2"/>
  <c r="M1553" i="2" s="1"/>
  <c r="F1554" i="2" s="1"/>
  <c r="K1554" i="2"/>
  <c r="L1554" i="2"/>
  <c r="M1554" i="2" s="1"/>
  <c r="F1555" i="2" s="1"/>
  <c r="J1555" i="2" s="1"/>
  <c r="K1555" i="2"/>
  <c r="L1555" i="2" s="1"/>
  <c r="M1555" i="2" s="1"/>
  <c r="F1556" i="2" s="1"/>
  <c r="K1556" i="2"/>
  <c r="L1556" i="2"/>
  <c r="M1556" i="2" s="1"/>
  <c r="F1557" i="2" s="1"/>
  <c r="K1557" i="2"/>
  <c r="L1557" i="2"/>
  <c r="M1557" i="2"/>
  <c r="F1558" i="2" s="1"/>
  <c r="K1558" i="2"/>
  <c r="L1558" i="2"/>
  <c r="M1558" i="2" s="1"/>
  <c r="F1559" i="2" s="1"/>
  <c r="K1559" i="2"/>
  <c r="L1559" i="2" s="1"/>
  <c r="M1559" i="2" s="1"/>
  <c r="F1560" i="2"/>
  <c r="J1560" i="2" s="1"/>
  <c r="H1560" i="2"/>
  <c r="K1560" i="2"/>
  <c r="L1560" i="2"/>
  <c r="M1560" i="2" s="1"/>
  <c r="F1561" i="2" s="1"/>
  <c r="K1561" i="2"/>
  <c r="L1561" i="2" s="1"/>
  <c r="M1561" i="2" s="1"/>
  <c r="F1562" i="2" s="1"/>
  <c r="K1562" i="2"/>
  <c r="L1562" i="2"/>
  <c r="M1562" i="2" s="1"/>
  <c r="F1563" i="2" s="1"/>
  <c r="H1563" i="2" s="1"/>
  <c r="J1563" i="2"/>
  <c r="K1563" i="2"/>
  <c r="L1563" i="2" s="1"/>
  <c r="M1563" i="2" s="1"/>
  <c r="F1564" i="2" s="1"/>
  <c r="K1564" i="2"/>
  <c r="L1564" i="2" s="1"/>
  <c r="M1564" i="2" s="1"/>
  <c r="F1565" i="2" s="1"/>
  <c r="J1565" i="2" s="1"/>
  <c r="K1565" i="2"/>
  <c r="L1565" i="2"/>
  <c r="M1565" i="2" s="1"/>
  <c r="F1566" i="2" s="1"/>
  <c r="K1566" i="2"/>
  <c r="L1566" i="2" s="1"/>
  <c r="M1566" i="2"/>
  <c r="F1567" i="2" s="1"/>
  <c r="K1567" i="2"/>
  <c r="L1567" i="2"/>
  <c r="M1567" i="2" s="1"/>
  <c r="F1568" i="2" s="1"/>
  <c r="H1568" i="2" s="1"/>
  <c r="J1568" i="2"/>
  <c r="K1568" i="2"/>
  <c r="L1568" i="2" s="1"/>
  <c r="M1568" i="2" s="1"/>
  <c r="F1569" i="2" s="1"/>
  <c r="K1569" i="2"/>
  <c r="L1569" i="2"/>
  <c r="M1569" i="2" s="1"/>
  <c r="F1570" i="2" s="1"/>
  <c r="K1570" i="2"/>
  <c r="L1570" i="2"/>
  <c r="M1570" i="2" s="1"/>
  <c r="F1571" i="2" s="1"/>
  <c r="H1571" i="2" s="1"/>
  <c r="N1571" i="2" s="1"/>
  <c r="O1571" i="2" s="1"/>
  <c r="P1571" i="2" s="1"/>
  <c r="I1571" i="2"/>
  <c r="J1571" i="2"/>
  <c r="K1571" i="2"/>
  <c r="L1571" i="2" s="1"/>
  <c r="M1571" i="2" s="1"/>
  <c r="F1572" i="2" s="1"/>
  <c r="K1572" i="2"/>
  <c r="L1572" i="2" s="1"/>
  <c r="M1572" i="2" s="1"/>
  <c r="F1573" i="2" s="1"/>
  <c r="K1573" i="2"/>
  <c r="L1573" i="2" s="1"/>
  <c r="M1573" i="2" s="1"/>
  <c r="F1574" i="2" s="1"/>
  <c r="J1574" i="2" s="1"/>
  <c r="K1574" i="2"/>
  <c r="L1574" i="2" s="1"/>
  <c r="M1574" i="2" s="1"/>
  <c r="F1575" i="2" s="1"/>
  <c r="K1575" i="2"/>
  <c r="L1575" i="2"/>
  <c r="M1575" i="2"/>
  <c r="F1576" i="2" s="1"/>
  <c r="K1576" i="2"/>
  <c r="L1576" i="2"/>
  <c r="M1576" i="2" s="1"/>
  <c r="F1577" i="2"/>
  <c r="J1577" i="2" s="1"/>
  <c r="H1577" i="2"/>
  <c r="K1577" i="2"/>
  <c r="L1577" i="2"/>
  <c r="M1577" i="2" s="1"/>
  <c r="F1578" i="2" s="1"/>
  <c r="K1578" i="2"/>
  <c r="L1578" i="2"/>
  <c r="M1578" i="2" s="1"/>
  <c r="F1579" i="2" s="1"/>
  <c r="K1579" i="2"/>
  <c r="L1579" i="2" s="1"/>
  <c r="M1579" i="2" s="1"/>
  <c r="F1580" i="2"/>
  <c r="K1580" i="2"/>
  <c r="L1580" i="2" s="1"/>
  <c r="M1580" i="2" s="1"/>
  <c r="F1581" i="2" s="1"/>
  <c r="K1581" i="2"/>
  <c r="L1581" i="2"/>
  <c r="M1581" i="2" s="1"/>
  <c r="F1582" i="2" s="1"/>
  <c r="K1582" i="2"/>
  <c r="L1582" i="2"/>
  <c r="M1582" i="2"/>
  <c r="F1583" i="2"/>
  <c r="H1583" i="2" s="1"/>
  <c r="K1583" i="2"/>
  <c r="L1583" i="2"/>
  <c r="M1583" i="2"/>
  <c r="F1584" i="2" s="1"/>
  <c r="H1584" i="2" s="1"/>
  <c r="K1584" i="2"/>
  <c r="L1584" i="2" s="1"/>
  <c r="M1584" i="2" s="1"/>
  <c r="F1585" i="2" s="1"/>
  <c r="K1585" i="2"/>
  <c r="L1585" i="2"/>
  <c r="M1585" i="2" s="1"/>
  <c r="F1586" i="2" s="1"/>
  <c r="K1586" i="2"/>
  <c r="L1586" i="2"/>
  <c r="M1586" i="2" s="1"/>
  <c r="F1587" i="2" s="1"/>
  <c r="H1587" i="2" s="1"/>
  <c r="N1587" i="2" s="1"/>
  <c r="O1587" i="2" s="1"/>
  <c r="P1587" i="2" s="1"/>
  <c r="K1587" i="2"/>
  <c r="L1587" i="2" s="1"/>
  <c r="M1587" i="2" s="1"/>
  <c r="F1588" i="2" s="1"/>
  <c r="K1588" i="2"/>
  <c r="L1588" i="2" s="1"/>
  <c r="M1588" i="2" s="1"/>
  <c r="F1589" i="2" s="1"/>
  <c r="K1589" i="2"/>
  <c r="L1589" i="2" s="1"/>
  <c r="M1589" i="2" s="1"/>
  <c r="F1590" i="2" s="1"/>
  <c r="J1590" i="2" s="1"/>
  <c r="K1590" i="2"/>
  <c r="L1590" i="2" s="1"/>
  <c r="M1590" i="2" s="1"/>
  <c r="F1591" i="2" s="1"/>
  <c r="K1591" i="2"/>
  <c r="L1591" i="2"/>
  <c r="M1591" i="2"/>
  <c r="F1592" i="2" s="1"/>
  <c r="K1592" i="2"/>
  <c r="L1592" i="2"/>
  <c r="M1592" i="2" s="1"/>
  <c r="F1593" i="2" s="1"/>
  <c r="K1593" i="2"/>
  <c r="L1593" i="2"/>
  <c r="M1593" i="2" s="1"/>
  <c r="F1594" i="2" s="1"/>
  <c r="K1594" i="2"/>
  <c r="L1594" i="2"/>
  <c r="M1594" i="2"/>
  <c r="F1595" i="2" s="1"/>
  <c r="K1595" i="2"/>
  <c r="L1595" i="2" s="1"/>
  <c r="M1595" i="2" s="1"/>
  <c r="F1596" i="2" s="1"/>
  <c r="K1596" i="2"/>
  <c r="L1596" i="2" s="1"/>
  <c r="M1596" i="2" s="1"/>
  <c r="F1597" i="2" s="1"/>
  <c r="K1597" i="2"/>
  <c r="L1597" i="2"/>
  <c r="M1597" i="2" s="1"/>
  <c r="F1598" i="2" s="1"/>
  <c r="K1598" i="2"/>
  <c r="L1598" i="2"/>
  <c r="M1598" i="2"/>
  <c r="F1599" i="2"/>
  <c r="H1599" i="2" s="1"/>
  <c r="K1599" i="2"/>
  <c r="L1599" i="2"/>
  <c r="M1599" i="2"/>
  <c r="F1600" i="2" s="1"/>
  <c r="H1600" i="2" s="1"/>
  <c r="J1600" i="2"/>
  <c r="K1600" i="2"/>
  <c r="L1600" i="2" s="1"/>
  <c r="M1600" i="2" s="1"/>
  <c r="F1601" i="2" s="1"/>
  <c r="K1601" i="2"/>
  <c r="L1601" i="2"/>
  <c r="M1601" i="2" s="1"/>
  <c r="F1602" i="2" s="1"/>
  <c r="K1602" i="2"/>
  <c r="L1602" i="2"/>
  <c r="M1602" i="2" s="1"/>
  <c r="F1603" i="2" s="1"/>
  <c r="K1603" i="2"/>
  <c r="L1603" i="2" s="1"/>
  <c r="M1603" i="2" s="1"/>
  <c r="F1604" i="2" s="1"/>
  <c r="K1604" i="2"/>
  <c r="L1604" i="2" s="1"/>
  <c r="M1604" i="2" s="1"/>
  <c r="F1605" i="2" s="1"/>
  <c r="K1605" i="2"/>
  <c r="L1605" i="2" s="1"/>
  <c r="M1605" i="2" s="1"/>
  <c r="F1606" i="2" s="1"/>
  <c r="J1606" i="2" s="1"/>
  <c r="H1606" i="2"/>
  <c r="N1606" i="2" s="1"/>
  <c r="O1606" i="2" s="1"/>
  <c r="P1606" i="2" s="1"/>
  <c r="I1606" i="2"/>
  <c r="K1606" i="2"/>
  <c r="L1606" i="2" s="1"/>
  <c r="M1606" i="2" s="1"/>
  <c r="F1607" i="2" s="1"/>
  <c r="K1607" i="2"/>
  <c r="L1607" i="2"/>
  <c r="M1607" i="2"/>
  <c r="F1608" i="2" s="1"/>
  <c r="K1608" i="2"/>
  <c r="L1608" i="2"/>
  <c r="M1608" i="2" s="1"/>
  <c r="F1609" i="2"/>
  <c r="K1609" i="2"/>
  <c r="L1609" i="2"/>
  <c r="M1609" i="2" s="1"/>
  <c r="F1610" i="2" s="1"/>
  <c r="K1610" i="2"/>
  <c r="L1610" i="2"/>
  <c r="M1610" i="2"/>
  <c r="F1611" i="2" s="1"/>
  <c r="K1611" i="2"/>
  <c r="L1611" i="2" s="1"/>
  <c r="M1611" i="2" s="1"/>
  <c r="F1612" i="2" s="1"/>
  <c r="K1612" i="2"/>
  <c r="L1612" i="2" s="1"/>
  <c r="M1612" i="2" s="1"/>
  <c r="F1613" i="2" s="1"/>
  <c r="K1613" i="2"/>
  <c r="L1613" i="2"/>
  <c r="M1613" i="2" s="1"/>
  <c r="F1614" i="2" s="1"/>
  <c r="K1614" i="2"/>
  <c r="L1614" i="2"/>
  <c r="M1614" i="2"/>
  <c r="F1615" i="2"/>
  <c r="H1615" i="2" s="1"/>
  <c r="K1615" i="2"/>
  <c r="L1615" i="2"/>
  <c r="M1615" i="2"/>
  <c r="F1616" i="2" s="1"/>
  <c r="H1616" i="2" s="1"/>
  <c r="J1616" i="2"/>
  <c r="K1616" i="2"/>
  <c r="L1616" i="2" s="1"/>
  <c r="M1616" i="2" s="1"/>
  <c r="F1617" i="2" s="1"/>
  <c r="K1617" i="2"/>
  <c r="L1617" i="2"/>
  <c r="M1617" i="2" s="1"/>
  <c r="F1618" i="2" s="1"/>
  <c r="K1618" i="2"/>
  <c r="L1618" i="2"/>
  <c r="M1618" i="2" s="1"/>
  <c r="F1619" i="2" s="1"/>
  <c r="H1619" i="2" s="1"/>
  <c r="N1619" i="2" s="1"/>
  <c r="O1619" i="2" s="1"/>
  <c r="P1619" i="2" s="1"/>
  <c r="J1619" i="2"/>
  <c r="K1619" i="2"/>
  <c r="L1619" i="2" s="1"/>
  <c r="M1619" i="2" s="1"/>
  <c r="F1620" i="2" s="1"/>
  <c r="K1620" i="2"/>
  <c r="L1620" i="2" s="1"/>
  <c r="M1620" i="2" s="1"/>
  <c r="F1621" i="2" s="1"/>
  <c r="K1621" i="2"/>
  <c r="L1621" i="2" s="1"/>
  <c r="M1621" i="2" s="1"/>
  <c r="F1622" i="2" s="1"/>
  <c r="J1622" i="2" s="1"/>
  <c r="H1622" i="2"/>
  <c r="N1622" i="2" s="1"/>
  <c r="O1622" i="2" s="1"/>
  <c r="P1622" i="2" s="1"/>
  <c r="I1622" i="2"/>
  <c r="K1622" i="2"/>
  <c r="L1622" i="2" s="1"/>
  <c r="M1622" i="2" s="1"/>
  <c r="F1623" i="2" s="1"/>
  <c r="K1623" i="2"/>
  <c r="L1623" i="2"/>
  <c r="M1623" i="2"/>
  <c r="F1624" i="2" s="1"/>
  <c r="K1624" i="2"/>
  <c r="L1624" i="2"/>
  <c r="M1624" i="2" s="1"/>
  <c r="F1625" i="2" s="1"/>
  <c r="K1625" i="2"/>
  <c r="L1625" i="2"/>
  <c r="M1625" i="2" s="1"/>
  <c r="F1626" i="2" s="1"/>
  <c r="K1626" i="2"/>
  <c r="L1626" i="2"/>
  <c r="M1626" i="2"/>
  <c r="F1627" i="2" s="1"/>
  <c r="K1627" i="2"/>
  <c r="L1627" i="2" s="1"/>
  <c r="M1627" i="2" s="1"/>
  <c r="F1628" i="2"/>
  <c r="K1628" i="2"/>
  <c r="L1628" i="2" s="1"/>
  <c r="M1628" i="2" s="1"/>
  <c r="F1629" i="2" s="1"/>
  <c r="K1629" i="2"/>
  <c r="L1629" i="2" s="1"/>
  <c r="M1629" i="2" s="1"/>
  <c r="F1630" i="2" s="1"/>
  <c r="K1630" i="2"/>
  <c r="L1630" i="2"/>
  <c r="M1630" i="2"/>
  <c r="F1631" i="2"/>
  <c r="H1631" i="2" s="1"/>
  <c r="K1631" i="2"/>
  <c r="L1631" i="2"/>
  <c r="M1631" i="2"/>
  <c r="F1632" i="2" s="1"/>
  <c r="H1632" i="2" s="1"/>
  <c r="J1632" i="2"/>
  <c r="K1632" i="2"/>
  <c r="L1632" i="2" s="1"/>
  <c r="M1632" i="2" s="1"/>
  <c r="F1633" i="2" s="1"/>
  <c r="K1633" i="2"/>
  <c r="L1633" i="2"/>
  <c r="M1633" i="2" s="1"/>
  <c r="F1634" i="2" s="1"/>
  <c r="K1634" i="2"/>
  <c r="L1634" i="2"/>
  <c r="M1634" i="2" s="1"/>
  <c r="F1635" i="2" s="1"/>
  <c r="H1635" i="2" s="1"/>
  <c r="N1635" i="2" s="1"/>
  <c r="O1635" i="2" s="1"/>
  <c r="P1635" i="2" s="1"/>
  <c r="I1635" i="2"/>
  <c r="J1635" i="2"/>
  <c r="K1635" i="2"/>
  <c r="L1635" i="2" s="1"/>
  <c r="M1635" i="2" s="1"/>
  <c r="F1636" i="2" s="1"/>
  <c r="K1636" i="2"/>
  <c r="L1636" i="2" s="1"/>
  <c r="M1636" i="2" s="1"/>
  <c r="F1637" i="2" s="1"/>
  <c r="K1637" i="2"/>
  <c r="L1637" i="2" s="1"/>
  <c r="M1637" i="2" s="1"/>
  <c r="F1638" i="2" s="1"/>
  <c r="J1638" i="2" s="1"/>
  <c r="K1638" i="2"/>
  <c r="L1638" i="2" s="1"/>
  <c r="M1638" i="2" s="1"/>
  <c r="F1639" i="2" s="1"/>
  <c r="K1639" i="2"/>
  <c r="L1639" i="2"/>
  <c r="M1639" i="2"/>
  <c r="F1640" i="2" s="1"/>
  <c r="K1640" i="2"/>
  <c r="L1640" i="2"/>
  <c r="M1640" i="2" s="1"/>
  <c r="F1641" i="2"/>
  <c r="J1641" i="2" s="1"/>
  <c r="H1641" i="2"/>
  <c r="K1641" i="2"/>
  <c r="L1641" i="2"/>
  <c r="M1641" i="2" s="1"/>
  <c r="F1642" i="2" s="1"/>
  <c r="K1642" i="2"/>
  <c r="L1642" i="2"/>
  <c r="M1642" i="2" s="1"/>
  <c r="F1643" i="2" s="1"/>
  <c r="K1643" i="2"/>
  <c r="L1643" i="2" s="1"/>
  <c r="M1643" i="2" s="1"/>
  <c r="F1644" i="2"/>
  <c r="K1644" i="2"/>
  <c r="L1644" i="2" s="1"/>
  <c r="M1644" i="2" s="1"/>
  <c r="F1645" i="2" s="1"/>
  <c r="K1645" i="2"/>
  <c r="L1645" i="2" s="1"/>
  <c r="M1645" i="2" s="1"/>
  <c r="F1646" i="2" s="1"/>
  <c r="K1646" i="2"/>
  <c r="L1646" i="2"/>
  <c r="M1646" i="2"/>
  <c r="F1647" i="2"/>
  <c r="H1647" i="2" s="1"/>
  <c r="K1647" i="2"/>
  <c r="L1647" i="2"/>
  <c r="M1647" i="2"/>
  <c r="F1648" i="2" s="1"/>
  <c r="H1648" i="2" s="1"/>
  <c r="K1648" i="2"/>
  <c r="L1648" i="2" s="1"/>
  <c r="M1648" i="2" s="1"/>
  <c r="F1649" i="2" s="1"/>
  <c r="K1649" i="2"/>
  <c r="L1649" i="2"/>
  <c r="M1649" i="2" s="1"/>
  <c r="F1650" i="2" s="1"/>
  <c r="K1650" i="2"/>
  <c r="L1650" i="2"/>
  <c r="M1650" i="2" s="1"/>
  <c r="F1651" i="2" s="1"/>
  <c r="H1651" i="2" s="1"/>
  <c r="N1651" i="2" s="1"/>
  <c r="O1651" i="2" s="1"/>
  <c r="P1651" i="2" s="1"/>
  <c r="K1651" i="2"/>
  <c r="L1651" i="2" s="1"/>
  <c r="M1651" i="2" s="1"/>
  <c r="F1652" i="2" s="1"/>
  <c r="K1652" i="2"/>
  <c r="L1652" i="2" s="1"/>
  <c r="M1652" i="2" s="1"/>
  <c r="F1653" i="2" s="1"/>
  <c r="K1653" i="2"/>
  <c r="L1653" i="2" s="1"/>
  <c r="M1653" i="2" s="1"/>
  <c r="F1654" i="2" s="1"/>
  <c r="K1654" i="2"/>
  <c r="L1654" i="2" s="1"/>
  <c r="M1654" i="2" s="1"/>
  <c r="F1655" i="2" s="1"/>
  <c r="K1655" i="2"/>
  <c r="L1655" i="2"/>
  <c r="M1655" i="2"/>
  <c r="F1656" i="2" s="1"/>
  <c r="K1656" i="2"/>
  <c r="L1656" i="2"/>
  <c r="M1656" i="2" s="1"/>
  <c r="F1657" i="2" s="1"/>
  <c r="K1657" i="2"/>
  <c r="L1657" i="2"/>
  <c r="M1657" i="2" s="1"/>
  <c r="F1658" i="2" s="1"/>
  <c r="K1658" i="2"/>
  <c r="L1658" i="2"/>
  <c r="M1658" i="2" s="1"/>
  <c r="F1659" i="2" s="1"/>
  <c r="K1659" i="2"/>
  <c r="L1659" i="2" s="1"/>
  <c r="M1659" i="2" s="1"/>
  <c r="F1660" i="2" s="1"/>
  <c r="K1660" i="2"/>
  <c r="L1660" i="2" s="1"/>
  <c r="M1660" i="2" s="1"/>
  <c r="F1661" i="2" s="1"/>
  <c r="K1661" i="2"/>
  <c r="L1661" i="2" s="1"/>
  <c r="M1661" i="2" s="1"/>
  <c r="F1662" i="2" s="1"/>
  <c r="K1662" i="2"/>
  <c r="L1662" i="2" s="1"/>
  <c r="M1662" i="2" s="1"/>
  <c r="F1663" i="2" s="1"/>
  <c r="K1663" i="2"/>
  <c r="L1663" i="2"/>
  <c r="M1663" i="2"/>
  <c r="F1664" i="2" s="1"/>
  <c r="H1664" i="2" s="1"/>
  <c r="J1664" i="2"/>
  <c r="K1664" i="2"/>
  <c r="L1664" i="2" s="1"/>
  <c r="M1664" i="2" s="1"/>
  <c r="F1665" i="2" s="1"/>
  <c r="K1665" i="2"/>
  <c r="L1665" i="2"/>
  <c r="M1665" i="2" s="1"/>
  <c r="F1666" i="2" s="1"/>
  <c r="K1666" i="2"/>
  <c r="L1666" i="2"/>
  <c r="M1666" i="2" s="1"/>
  <c r="F1667" i="2" s="1"/>
  <c r="H1667" i="2" s="1"/>
  <c r="N1667" i="2" s="1"/>
  <c r="O1667" i="2" s="1"/>
  <c r="P1667" i="2" s="1"/>
  <c r="K1667" i="2"/>
  <c r="L1667" i="2" s="1"/>
  <c r="M1667" i="2" s="1"/>
  <c r="F1668" i="2" s="1"/>
  <c r="K1668" i="2"/>
  <c r="L1668" i="2" s="1"/>
  <c r="M1668" i="2" s="1"/>
  <c r="F1669" i="2" s="1"/>
  <c r="K1669" i="2"/>
  <c r="L1669" i="2" s="1"/>
  <c r="M1669" i="2" s="1"/>
  <c r="F1670" i="2" s="1"/>
  <c r="K1670" i="2"/>
  <c r="L1670" i="2" s="1"/>
  <c r="M1670" i="2" s="1"/>
  <c r="F1671" i="2" s="1"/>
  <c r="K1671" i="2"/>
  <c r="L1671" i="2"/>
  <c r="M1671" i="2"/>
  <c r="F1672" i="2" s="1"/>
  <c r="K1672" i="2"/>
  <c r="L1672" i="2"/>
  <c r="M1672" i="2" s="1"/>
  <c r="F1673" i="2"/>
  <c r="J1673" i="2" s="1"/>
  <c r="H1673" i="2"/>
  <c r="N1673" i="2" s="1"/>
  <c r="O1673" i="2" s="1"/>
  <c r="P1673" i="2" s="1"/>
  <c r="K1673" i="2"/>
  <c r="L1673" i="2"/>
  <c r="M1673" i="2" s="1"/>
  <c r="F1674" i="2" s="1"/>
  <c r="K1674" i="2"/>
  <c r="L1674" i="2"/>
  <c r="M1674" i="2" s="1"/>
  <c r="F1675" i="2" s="1"/>
  <c r="K1675" i="2"/>
  <c r="L1675" i="2" s="1"/>
  <c r="M1675" i="2" s="1"/>
  <c r="F1676" i="2"/>
  <c r="J1676" i="2" s="1"/>
  <c r="H1676" i="2"/>
  <c r="I1676" i="2" s="1"/>
  <c r="K1676" i="2"/>
  <c r="L1676" i="2" s="1"/>
  <c r="M1676" i="2" s="1"/>
  <c r="F1677" i="2" s="1"/>
  <c r="K1677" i="2"/>
  <c r="L1677" i="2"/>
  <c r="M1677" i="2"/>
  <c r="F1678" i="2" s="1"/>
  <c r="J1678" i="2" s="1"/>
  <c r="K1678" i="2"/>
  <c r="L1678" i="2" s="1"/>
  <c r="M1678" i="2" s="1"/>
  <c r="F1679" i="2" s="1"/>
  <c r="K1679" i="2"/>
  <c r="L1679" i="2"/>
  <c r="M1679" i="2"/>
  <c r="F1680" i="2" s="1"/>
  <c r="H1680" i="2" s="1"/>
  <c r="K1680" i="2"/>
  <c r="L1680" i="2"/>
  <c r="M1680" i="2" s="1"/>
  <c r="F1681" i="2" s="1"/>
  <c r="K1681" i="2"/>
  <c r="L1681" i="2"/>
  <c r="M1681" i="2" s="1"/>
  <c r="F1682" i="2" s="1"/>
  <c r="K1682" i="2"/>
  <c r="L1682" i="2"/>
  <c r="M1682" i="2" s="1"/>
  <c r="F1683" i="2" s="1"/>
  <c r="K1683" i="2"/>
  <c r="L1683" i="2" s="1"/>
  <c r="M1683" i="2" s="1"/>
  <c r="F1684" i="2" s="1"/>
  <c r="K1684" i="2"/>
  <c r="L1684" i="2" s="1"/>
  <c r="M1684" i="2" s="1"/>
  <c r="F1685" i="2" s="1"/>
  <c r="K1685" i="2"/>
  <c r="L1685" i="2" s="1"/>
  <c r="M1685" i="2" s="1"/>
  <c r="F1686" i="2" s="1"/>
  <c r="H1686" i="2" s="1"/>
  <c r="K1686" i="2"/>
  <c r="L1686" i="2" s="1"/>
  <c r="M1686" i="2" s="1"/>
  <c r="F1687" i="2" s="1"/>
  <c r="K1687" i="2"/>
  <c r="L1687" i="2"/>
  <c r="M1687" i="2"/>
  <c r="F1688" i="2" s="1"/>
  <c r="H1688" i="2" s="1"/>
  <c r="K1688" i="2"/>
  <c r="L1688" i="2"/>
  <c r="M1688" i="2" s="1"/>
  <c r="F1689" i="2"/>
  <c r="J1689" i="2" s="1"/>
  <c r="H1689" i="2"/>
  <c r="N1689" i="2" s="1"/>
  <c r="O1689" i="2" s="1"/>
  <c r="P1689" i="2" s="1"/>
  <c r="K1689" i="2"/>
  <c r="L1689" i="2"/>
  <c r="M1689" i="2" s="1"/>
  <c r="F1690" i="2" s="1"/>
  <c r="K1690" i="2"/>
  <c r="L1690" i="2"/>
  <c r="M1690" i="2"/>
  <c r="F1691" i="2" s="1"/>
  <c r="K1691" i="2"/>
  <c r="L1691" i="2" s="1"/>
  <c r="M1691" i="2" s="1"/>
  <c r="F1692" i="2"/>
  <c r="J1692" i="2" s="1"/>
  <c r="H1692" i="2"/>
  <c r="I1692" i="2" s="1"/>
  <c r="K1692" i="2"/>
  <c r="L1692" i="2" s="1"/>
  <c r="M1692" i="2" s="1"/>
  <c r="F1693" i="2" s="1"/>
  <c r="N1692" i="2"/>
  <c r="O1692" i="2" s="1"/>
  <c r="P1692" i="2" s="1"/>
  <c r="K1693" i="2"/>
  <c r="L1693" i="2" s="1"/>
  <c r="M1693" i="2" s="1"/>
  <c r="F1694" i="2" s="1"/>
  <c r="K1694" i="2"/>
  <c r="L1694" i="2" s="1"/>
  <c r="M1694" i="2" s="1"/>
  <c r="F1695" i="2"/>
  <c r="K1695" i="2"/>
  <c r="L1695" i="2"/>
  <c r="M1695" i="2"/>
  <c r="F1696" i="2" s="1"/>
  <c r="H1696" i="2" s="1"/>
  <c r="K1696" i="2"/>
  <c r="L1696" i="2"/>
  <c r="M1696" i="2" s="1"/>
  <c r="F1697" i="2" s="1"/>
  <c r="K1697" i="2"/>
  <c r="L1697" i="2"/>
  <c r="M1697" i="2" s="1"/>
  <c r="F1698" i="2" s="1"/>
  <c r="K1698" i="2"/>
  <c r="L1698" i="2"/>
  <c r="M1698" i="2" s="1"/>
  <c r="F1699" i="2" s="1"/>
  <c r="H1699" i="2" s="1"/>
  <c r="N1699" i="2" s="1"/>
  <c r="O1699" i="2" s="1"/>
  <c r="P1699" i="2" s="1"/>
  <c r="J1699" i="2"/>
  <c r="K1699" i="2"/>
  <c r="L1699" i="2" s="1"/>
  <c r="M1699" i="2" s="1"/>
  <c r="F1700" i="2" s="1"/>
  <c r="K1700" i="2"/>
  <c r="L1700" i="2" s="1"/>
  <c r="M1700" i="2" s="1"/>
  <c r="F1701" i="2" s="1"/>
  <c r="K1701" i="2"/>
  <c r="L1701" i="2" s="1"/>
  <c r="M1701" i="2" s="1"/>
  <c r="F1702" i="2" s="1"/>
  <c r="H1702" i="2"/>
  <c r="N1702" i="2" s="1"/>
  <c r="O1702" i="2" s="1"/>
  <c r="P1702" i="2" s="1"/>
  <c r="I1702" i="2"/>
  <c r="J1702" i="2"/>
  <c r="K1702" i="2"/>
  <c r="L1702" i="2" s="1"/>
  <c r="M1702" i="2" s="1"/>
  <c r="F1703" i="2" s="1"/>
  <c r="K1703" i="2"/>
  <c r="L1703" i="2"/>
  <c r="M1703" i="2"/>
  <c r="F1704" i="2" s="1"/>
  <c r="H1704" i="2" s="1"/>
  <c r="J1704" i="2"/>
  <c r="K1704" i="2"/>
  <c r="L1704" i="2"/>
  <c r="M1704" i="2" s="1"/>
  <c r="F1705" i="2"/>
  <c r="H1705" i="2"/>
  <c r="N1705" i="2" s="1"/>
  <c r="O1705" i="2" s="1"/>
  <c r="P1705" i="2" s="1"/>
  <c r="J1705" i="2"/>
  <c r="K1705" i="2"/>
  <c r="L1705" i="2"/>
  <c r="M1705" i="2" s="1"/>
  <c r="F1706" i="2" s="1"/>
  <c r="K1706" i="2"/>
  <c r="L1706" i="2"/>
  <c r="M1706" i="2"/>
  <c r="F1707" i="2" s="1"/>
  <c r="K1707" i="2"/>
  <c r="L1707" i="2" s="1"/>
  <c r="M1707" i="2" s="1"/>
  <c r="F1708" i="2" s="1"/>
  <c r="K1708" i="2"/>
  <c r="L1708" i="2" s="1"/>
  <c r="M1708" i="2" s="1"/>
  <c r="F1709" i="2" s="1"/>
  <c r="K1709" i="2"/>
  <c r="L1709" i="2" s="1"/>
  <c r="M1709" i="2" s="1"/>
  <c r="F1710" i="2" s="1"/>
  <c r="K1710" i="2"/>
  <c r="L1710" i="2" s="1"/>
  <c r="M1710" i="2" s="1"/>
  <c r="F1711" i="2"/>
  <c r="J1711" i="2" s="1"/>
  <c r="K1711" i="2"/>
  <c r="L1711" i="2"/>
  <c r="M1711" i="2"/>
  <c r="F1712" i="2" s="1"/>
  <c r="H1712" i="2" s="1"/>
  <c r="J1712" i="2"/>
  <c r="K1712" i="2"/>
  <c r="L1712" i="2" s="1"/>
  <c r="M1712" i="2" s="1"/>
  <c r="F1713" i="2" s="1"/>
  <c r="K1713" i="2"/>
  <c r="L1713" i="2"/>
  <c r="M1713" i="2" s="1"/>
  <c r="F1714" i="2" s="1"/>
  <c r="K1714" i="2"/>
  <c r="L1714" i="2"/>
  <c r="M1714" i="2" s="1"/>
  <c r="F1715" i="2" s="1"/>
  <c r="H1715" i="2" s="1"/>
  <c r="N1715" i="2" s="1"/>
  <c r="O1715" i="2" s="1"/>
  <c r="P1715" i="2" s="1"/>
  <c r="I1715" i="2"/>
  <c r="J1715" i="2"/>
  <c r="K1715" i="2"/>
  <c r="L1715" i="2" s="1"/>
  <c r="M1715" i="2" s="1"/>
  <c r="F1716" i="2" s="1"/>
  <c r="K1716" i="2"/>
  <c r="L1716" i="2" s="1"/>
  <c r="M1716" i="2" s="1"/>
  <c r="F1717" i="2" s="1"/>
  <c r="K1717" i="2"/>
  <c r="L1717" i="2" s="1"/>
  <c r="M1717" i="2" s="1"/>
  <c r="F1718" i="2" s="1"/>
  <c r="K1718" i="2"/>
  <c r="L1718" i="2" s="1"/>
  <c r="M1718" i="2" s="1"/>
  <c r="F1719" i="2"/>
  <c r="K1719" i="2"/>
  <c r="L1719" i="2"/>
  <c r="M1719" i="2"/>
  <c r="F1720" i="2" s="1"/>
  <c r="H1720" i="2" s="1"/>
  <c r="J1720" i="2"/>
  <c r="K1720" i="2"/>
  <c r="L1720" i="2"/>
  <c r="M1720" i="2" s="1"/>
  <c r="F1721" i="2" s="1"/>
  <c r="K1721" i="2"/>
  <c r="L1721" i="2"/>
  <c r="M1721" i="2" s="1"/>
  <c r="F1722" i="2" s="1"/>
  <c r="K1722" i="2"/>
  <c r="L1722" i="2"/>
  <c r="M1722" i="2"/>
  <c r="F1723" i="2" s="1"/>
  <c r="K1723" i="2"/>
  <c r="L1723" i="2" s="1"/>
  <c r="M1723" i="2" s="1"/>
  <c r="F1724" i="2" s="1"/>
  <c r="K1724" i="2"/>
  <c r="L1724" i="2" s="1"/>
  <c r="M1724" i="2" s="1"/>
  <c r="F1725" i="2" s="1"/>
  <c r="K1725" i="2"/>
  <c r="L1725" i="2" s="1"/>
  <c r="M1725" i="2" s="1"/>
  <c r="F1726" i="2" s="1"/>
  <c r="K1726" i="2"/>
  <c r="L1726" i="2" s="1"/>
  <c r="M1726" i="2" s="1"/>
  <c r="F1727" i="2"/>
  <c r="J1727" i="2" s="1"/>
  <c r="K1727" i="2"/>
  <c r="L1727" i="2"/>
  <c r="M1727" i="2"/>
  <c r="F1728" i="2" s="1"/>
  <c r="H1728" i="2" s="1"/>
  <c r="J1728" i="2"/>
  <c r="K1728" i="2"/>
  <c r="L1728" i="2" s="1"/>
  <c r="M1728" i="2" s="1"/>
  <c r="F1729" i="2" s="1"/>
  <c r="K1729" i="2"/>
  <c r="L1729" i="2"/>
  <c r="M1729" i="2" s="1"/>
  <c r="F1730" i="2" s="1"/>
  <c r="K1730" i="2"/>
  <c r="L1730" i="2"/>
  <c r="M1730" i="2" s="1"/>
  <c r="F1731" i="2" s="1"/>
  <c r="H1731" i="2" s="1"/>
  <c r="N1731" i="2" s="1"/>
  <c r="O1731" i="2" s="1"/>
  <c r="P1731" i="2" s="1"/>
  <c r="I1731" i="2"/>
  <c r="J1731" i="2"/>
  <c r="K1731" i="2"/>
  <c r="L1731" i="2" s="1"/>
  <c r="M1731" i="2" s="1"/>
  <c r="F1732" i="2" s="1"/>
  <c r="K1732" i="2"/>
  <c r="L1732" i="2" s="1"/>
  <c r="M1732" i="2" s="1"/>
  <c r="F1733" i="2" s="1"/>
  <c r="K1733" i="2"/>
  <c r="L1733" i="2" s="1"/>
  <c r="M1733" i="2" s="1"/>
  <c r="F1734" i="2" s="1"/>
  <c r="K1734" i="2"/>
  <c r="L1734" i="2" s="1"/>
  <c r="M1734" i="2" s="1"/>
  <c r="F1735" i="2"/>
  <c r="K1735" i="2"/>
  <c r="L1735" i="2"/>
  <c r="M1735" i="2"/>
  <c r="F1736" i="2" s="1"/>
  <c r="H1736" i="2" s="1"/>
  <c r="J1736" i="2"/>
  <c r="K1736" i="2"/>
  <c r="L1736" i="2"/>
  <c r="M1736" i="2" s="1"/>
  <c r="F1737" i="2" s="1"/>
  <c r="K1737" i="2"/>
  <c r="L1737" i="2"/>
  <c r="M1737" i="2" s="1"/>
  <c r="F1738" i="2" s="1"/>
  <c r="K1738" i="2"/>
  <c r="L1738" i="2"/>
  <c r="M1738" i="2"/>
  <c r="F1739" i="2" s="1"/>
  <c r="K1739" i="2"/>
  <c r="L1739" i="2" s="1"/>
  <c r="M1739" i="2" s="1"/>
  <c r="F1740" i="2" s="1"/>
  <c r="K1740" i="2"/>
  <c r="L1740" i="2" s="1"/>
  <c r="M1740" i="2" s="1"/>
  <c r="F1741" i="2" s="1"/>
  <c r="K1741" i="2"/>
  <c r="L1741" i="2" s="1"/>
  <c r="M1741" i="2" s="1"/>
  <c r="F1742" i="2" s="1"/>
  <c r="K1742" i="2"/>
  <c r="L1742" i="2" s="1"/>
  <c r="M1742" i="2" s="1"/>
  <c r="F1743" i="2"/>
  <c r="J1743" i="2" s="1"/>
  <c r="K1743" i="2"/>
  <c r="L1743" i="2"/>
  <c r="M1743" i="2"/>
  <c r="F1744" i="2" s="1"/>
  <c r="H1744" i="2" s="1"/>
  <c r="J1744" i="2"/>
  <c r="K1744" i="2"/>
  <c r="L1744" i="2" s="1"/>
  <c r="M1744" i="2" s="1"/>
  <c r="F1745" i="2" s="1"/>
  <c r="K1745" i="2"/>
  <c r="L1745" i="2"/>
  <c r="M1745" i="2" s="1"/>
  <c r="F1746" i="2" s="1"/>
  <c r="K1746" i="2"/>
  <c r="L1746" i="2"/>
  <c r="M1746" i="2" s="1"/>
  <c r="F1747" i="2" s="1"/>
  <c r="H1747" i="2" s="1"/>
  <c r="N1747" i="2" s="1"/>
  <c r="O1747" i="2" s="1"/>
  <c r="P1747" i="2" s="1"/>
  <c r="I1747" i="2"/>
  <c r="J1747" i="2"/>
  <c r="K1747" i="2"/>
  <c r="L1747" i="2" s="1"/>
  <c r="M1747" i="2" s="1"/>
  <c r="F1748" i="2" s="1"/>
  <c r="K1748" i="2"/>
  <c r="L1748" i="2" s="1"/>
  <c r="M1748" i="2" s="1"/>
  <c r="F1749" i="2" s="1"/>
  <c r="K1749" i="2"/>
  <c r="L1749" i="2" s="1"/>
  <c r="M1749" i="2" s="1"/>
  <c r="F1750" i="2" s="1"/>
  <c r="K1750" i="2"/>
  <c r="L1750" i="2" s="1"/>
  <c r="M1750" i="2" s="1"/>
  <c r="F1751" i="2"/>
  <c r="K1751" i="2"/>
  <c r="L1751" i="2"/>
  <c r="M1751" i="2"/>
  <c r="F1752" i="2" s="1"/>
  <c r="H1752" i="2" s="1"/>
  <c r="J1752" i="2"/>
  <c r="K1752" i="2"/>
  <c r="L1752" i="2"/>
  <c r="M1752" i="2" s="1"/>
  <c r="F1753" i="2" s="1"/>
  <c r="K1753" i="2"/>
  <c r="L1753" i="2"/>
  <c r="M1753" i="2" s="1"/>
  <c r="F1754" i="2" s="1"/>
  <c r="K1754" i="2"/>
  <c r="L1754" i="2"/>
  <c r="M1754" i="2"/>
  <c r="F1755" i="2" s="1"/>
  <c r="K1755" i="2"/>
  <c r="L1755" i="2" s="1"/>
  <c r="M1755" i="2" s="1"/>
  <c r="F1756" i="2" s="1"/>
  <c r="K1756" i="2"/>
  <c r="L1756" i="2" s="1"/>
  <c r="M1756" i="2" s="1"/>
  <c r="F1757" i="2" s="1"/>
  <c r="K1757" i="2"/>
  <c r="L1757" i="2" s="1"/>
  <c r="M1757" i="2" s="1"/>
  <c r="F1758" i="2" s="1"/>
  <c r="K1758" i="2"/>
  <c r="L1758" i="2" s="1"/>
  <c r="M1758" i="2" s="1"/>
  <c r="F1759" i="2"/>
  <c r="J1759" i="2" s="1"/>
  <c r="K1759" i="2"/>
  <c r="L1759" i="2"/>
  <c r="M1759" i="2"/>
  <c r="F1760" i="2" s="1"/>
  <c r="H1760" i="2" s="1"/>
  <c r="J1760" i="2"/>
  <c r="K1760" i="2"/>
  <c r="L1760" i="2" s="1"/>
  <c r="M1760" i="2" s="1"/>
  <c r="F1761" i="2" s="1"/>
  <c r="K1761" i="2"/>
  <c r="L1761" i="2" s="1"/>
  <c r="M1761" i="2" s="1"/>
  <c r="F1762" i="2"/>
  <c r="K1762" i="2"/>
  <c r="L1762" i="2"/>
  <c r="M1762" i="2" s="1"/>
  <c r="F1763" i="2" s="1"/>
  <c r="H1763" i="2" s="1"/>
  <c r="N1763" i="2" s="1"/>
  <c r="O1763" i="2" s="1"/>
  <c r="P1763" i="2" s="1"/>
  <c r="I1763" i="2"/>
  <c r="J1763" i="2"/>
  <c r="K1763" i="2"/>
  <c r="L1763" i="2" s="1"/>
  <c r="M1763" i="2" s="1"/>
  <c r="F1764" i="2" s="1"/>
  <c r="K1764" i="2"/>
  <c r="L1764" i="2" s="1"/>
  <c r="M1764" i="2" s="1"/>
  <c r="F1765" i="2" s="1"/>
  <c r="K1765" i="2"/>
  <c r="L1765" i="2" s="1"/>
  <c r="M1765" i="2" s="1"/>
  <c r="F1766" i="2" s="1"/>
  <c r="K1766" i="2"/>
  <c r="L1766" i="2" s="1"/>
  <c r="M1766" i="2" s="1"/>
  <c r="F1767" i="2"/>
  <c r="K1767" i="2"/>
  <c r="L1767" i="2" s="1"/>
  <c r="M1767" i="2" s="1"/>
  <c r="F1768" i="2" s="1"/>
  <c r="K1768" i="2"/>
  <c r="L1768" i="2"/>
  <c r="M1768" i="2" s="1"/>
  <c r="F1769" i="2" s="1"/>
  <c r="K1769" i="2"/>
  <c r="L1769" i="2"/>
  <c r="M1769" i="2" s="1"/>
  <c r="F1770" i="2" s="1"/>
  <c r="K1770" i="2"/>
  <c r="L1770" i="2"/>
  <c r="M1770" i="2" s="1"/>
  <c r="F1771" i="2" s="1"/>
  <c r="K1771" i="2"/>
  <c r="L1771" i="2" s="1"/>
  <c r="M1771" i="2" s="1"/>
  <c r="F1772" i="2" s="1"/>
  <c r="K1772" i="2"/>
  <c r="L1772" i="2" s="1"/>
  <c r="M1772" i="2" s="1"/>
  <c r="F1773" i="2" s="1"/>
  <c r="K1773" i="2"/>
  <c r="L1773" i="2" s="1"/>
  <c r="M1773" i="2" s="1"/>
  <c r="F1774" i="2" s="1"/>
  <c r="K1774" i="2"/>
  <c r="L1774" i="2" s="1"/>
  <c r="M1774" i="2" s="1"/>
  <c r="F1775" i="2" s="1"/>
  <c r="K1775" i="2"/>
  <c r="L1775" i="2" s="1"/>
  <c r="M1775" i="2"/>
  <c r="F1776" i="2" s="1"/>
  <c r="H1776" i="2" s="1"/>
  <c r="J1776" i="2"/>
  <c r="K1776" i="2"/>
  <c r="L1776" i="2" s="1"/>
  <c r="M1776" i="2" s="1"/>
  <c r="F1777" i="2" s="1"/>
  <c r="K1777" i="2"/>
  <c r="L1777" i="2"/>
  <c r="M1777" i="2" s="1"/>
  <c r="F1778" i="2" s="1"/>
  <c r="K1778" i="2"/>
  <c r="L1778" i="2"/>
  <c r="M1778" i="2" s="1"/>
  <c r="F1779" i="2" s="1"/>
  <c r="K1779" i="2"/>
  <c r="L1779" i="2"/>
  <c r="M1779" i="2" s="1"/>
  <c r="F1780" i="2" s="1"/>
  <c r="K1780" i="2"/>
  <c r="L1780" i="2" s="1"/>
  <c r="M1780" i="2" s="1"/>
  <c r="F1781" i="2" s="1"/>
  <c r="K1781" i="2"/>
  <c r="L1781" i="2"/>
  <c r="M1781" i="2" s="1"/>
  <c r="F1782" i="2" s="1"/>
  <c r="K1782" i="2"/>
  <c r="L1782" i="2"/>
  <c r="M1782" i="2"/>
  <c r="F1783" i="2"/>
  <c r="H1783" i="2" s="1"/>
  <c r="K1783" i="2"/>
  <c r="L1783" i="2" s="1"/>
  <c r="M1783" i="2" s="1"/>
  <c r="F1784" i="2" s="1"/>
  <c r="H1784" i="2" s="1"/>
  <c r="J1784" i="2"/>
  <c r="K1784" i="2"/>
  <c r="L1784" i="2" s="1"/>
  <c r="M1784" i="2" s="1"/>
  <c r="F1785" i="2" s="1"/>
  <c r="K1785" i="2"/>
  <c r="L1785" i="2"/>
  <c r="M1785" i="2"/>
  <c r="F1786" i="2" s="1"/>
  <c r="K1786" i="2"/>
  <c r="L1786" i="2"/>
  <c r="M1786" i="2" s="1"/>
  <c r="F1787" i="2" s="1"/>
  <c r="K1787" i="2"/>
  <c r="L1787" i="2" s="1"/>
  <c r="M1787" i="2" s="1"/>
  <c r="F1788" i="2" s="1"/>
  <c r="K1788" i="2"/>
  <c r="L1788" i="2"/>
  <c r="M1788" i="2" s="1"/>
  <c r="F1789" i="2" s="1"/>
  <c r="K1789" i="2"/>
  <c r="L1789" i="2" s="1"/>
  <c r="M1789" i="2" s="1"/>
  <c r="F1790" i="2" s="1"/>
  <c r="J1790" i="2" s="1"/>
  <c r="K1790" i="2"/>
  <c r="L1790" i="2" s="1"/>
  <c r="M1790" i="2" s="1"/>
  <c r="F1791" i="2" s="1"/>
  <c r="K1791" i="2"/>
  <c r="L1791" i="2" s="1"/>
  <c r="M1791" i="2"/>
  <c r="F1792" i="2" s="1"/>
  <c r="K1792" i="2"/>
  <c r="L1792" i="2" s="1"/>
  <c r="M1792" i="2" s="1"/>
  <c r="F1793" i="2" s="1"/>
  <c r="K1793" i="2"/>
  <c r="L1793" i="2"/>
  <c r="M1793" i="2"/>
  <c r="F1794" i="2" s="1"/>
  <c r="K1794" i="2"/>
  <c r="L1794" i="2"/>
  <c r="M1794" i="2" s="1"/>
  <c r="F1795" i="2" s="1"/>
  <c r="K1795" i="2"/>
  <c r="L1795" i="2" s="1"/>
  <c r="M1795" i="2" s="1"/>
  <c r="F1796" i="2" s="1"/>
  <c r="K1796" i="2"/>
  <c r="L1796" i="2"/>
  <c r="M1796" i="2" s="1"/>
  <c r="F1797" i="2" s="1"/>
  <c r="K1797" i="2"/>
  <c r="L1797" i="2"/>
  <c r="M1797" i="2" s="1"/>
  <c r="F1798" i="2" s="1"/>
  <c r="K1798" i="2"/>
  <c r="L1798" i="2"/>
  <c r="M1798" i="2"/>
  <c r="F1799" i="2"/>
  <c r="H1799" i="2" s="1"/>
  <c r="K1799" i="2"/>
  <c r="L1799" i="2" s="1"/>
  <c r="M1799" i="2" s="1"/>
  <c r="F1800" i="2" s="1"/>
  <c r="H1800" i="2" s="1"/>
  <c r="K1800" i="2"/>
  <c r="L1800" i="2" s="1"/>
  <c r="M1800" i="2" s="1"/>
  <c r="F1801" i="2" s="1"/>
  <c r="K1801" i="2"/>
  <c r="L1801" i="2"/>
  <c r="M1801" i="2"/>
  <c r="D6" i="1"/>
  <c r="D7" i="1"/>
  <c r="C10" i="1"/>
  <c r="J22" i="1" s="1"/>
  <c r="H21" i="1"/>
  <c r="N21" i="1" s="1"/>
  <c r="O21" i="1" s="1"/>
  <c r="P21" i="1" s="1"/>
  <c r="Q21" i="1" s="1"/>
  <c r="J21" i="1"/>
  <c r="K21" i="1"/>
  <c r="L21" i="1" s="1"/>
  <c r="M21" i="1" s="1"/>
  <c r="E22" i="1"/>
  <c r="K22" i="1" s="1"/>
  <c r="L22" i="1" s="1"/>
  <c r="M22" i="1" s="1"/>
  <c r="F23" i="1" s="1"/>
  <c r="H23" i="1" s="1"/>
  <c r="F22" i="1"/>
  <c r="H22" i="1"/>
  <c r="E23" i="1"/>
  <c r="K23" i="1"/>
  <c r="L23" i="1"/>
  <c r="M23" i="1" s="1"/>
  <c r="F24" i="1" s="1"/>
  <c r="H24" i="1" s="1"/>
  <c r="E24" i="1"/>
  <c r="K24" i="1" s="1"/>
  <c r="L24" i="1" s="1"/>
  <c r="M24" i="1" s="1"/>
  <c r="F25" i="1" s="1"/>
  <c r="E25" i="1"/>
  <c r="K25" i="1"/>
  <c r="L25" i="1" s="1"/>
  <c r="M25" i="1" s="1"/>
  <c r="E26" i="1"/>
  <c r="K26" i="1" s="1"/>
  <c r="L26" i="1" s="1"/>
  <c r="M26" i="1" s="1"/>
  <c r="F27" i="1" s="1"/>
  <c r="F26" i="1"/>
  <c r="H26" i="1"/>
  <c r="E27" i="1"/>
  <c r="K27" i="1"/>
  <c r="L27" i="1"/>
  <c r="M27" i="1" s="1"/>
  <c r="F28" i="1" s="1"/>
  <c r="H28" i="1" s="1"/>
  <c r="E28" i="1"/>
  <c r="K28" i="1" s="1"/>
  <c r="L28" i="1" s="1"/>
  <c r="M28" i="1" s="1"/>
  <c r="F29" i="1" s="1"/>
  <c r="E29" i="1"/>
  <c r="K29" i="1"/>
  <c r="L29" i="1" s="1"/>
  <c r="M29" i="1" s="1"/>
  <c r="F30" i="1" s="1"/>
  <c r="H30" i="1" s="1"/>
  <c r="E30" i="1"/>
  <c r="K30" i="1" s="1"/>
  <c r="L30" i="1" s="1"/>
  <c r="M30" i="1" s="1"/>
  <c r="F31" i="1" s="1"/>
  <c r="E31" i="1"/>
  <c r="K31" i="1"/>
  <c r="L31" i="1"/>
  <c r="M31" i="1" s="1"/>
  <c r="F32" i="1" s="1"/>
  <c r="H32" i="1" s="1"/>
  <c r="E32" i="1"/>
  <c r="K32" i="1" s="1"/>
  <c r="L32" i="1" s="1"/>
  <c r="M32" i="1" s="1"/>
  <c r="F33" i="1" s="1"/>
  <c r="E33" i="1"/>
  <c r="K33" i="1"/>
  <c r="L33" i="1" s="1"/>
  <c r="M33" i="1" s="1"/>
  <c r="E34" i="1"/>
  <c r="K34" i="1" s="1"/>
  <c r="L34" i="1" s="1"/>
  <c r="M34" i="1" s="1"/>
  <c r="F35" i="1" s="1"/>
  <c r="F34" i="1"/>
  <c r="H34" i="1" s="1"/>
  <c r="E35" i="1"/>
  <c r="K35" i="1"/>
  <c r="L35" i="1" s="1"/>
  <c r="M35" i="1" s="1"/>
  <c r="F36" i="1" s="1"/>
  <c r="H36" i="1" s="1"/>
  <c r="E36" i="1"/>
  <c r="K36" i="1" s="1"/>
  <c r="L36" i="1" s="1"/>
  <c r="M36" i="1" s="1"/>
  <c r="F37" i="1" s="1"/>
  <c r="E37" i="1"/>
  <c r="K37" i="1"/>
  <c r="L37" i="1" s="1"/>
  <c r="M37" i="1" s="1"/>
  <c r="E38" i="1"/>
  <c r="K38" i="1" s="1"/>
  <c r="L38" i="1" s="1"/>
  <c r="M38" i="1" s="1"/>
  <c r="F39" i="1" s="1"/>
  <c r="F38" i="1"/>
  <c r="H38" i="1" s="1"/>
  <c r="E39" i="1"/>
  <c r="K39" i="1"/>
  <c r="L39" i="1" s="1"/>
  <c r="M39" i="1" s="1"/>
  <c r="F40" i="1" s="1"/>
  <c r="H40" i="1" s="1"/>
  <c r="E40" i="1"/>
  <c r="K40" i="1" s="1"/>
  <c r="L40" i="1" s="1"/>
  <c r="M40" i="1" s="1"/>
  <c r="F41" i="1" s="1"/>
  <c r="E41" i="1"/>
  <c r="K41" i="1"/>
  <c r="L41" i="1" s="1"/>
  <c r="M41" i="1" s="1"/>
  <c r="E42" i="1"/>
  <c r="K42" i="1" s="1"/>
  <c r="L42" i="1" s="1"/>
  <c r="M42" i="1" s="1"/>
  <c r="F43" i="1" s="1"/>
  <c r="F42" i="1"/>
  <c r="H42" i="1"/>
  <c r="E43" i="1"/>
  <c r="K43" i="1"/>
  <c r="L43" i="1"/>
  <c r="M43" i="1" s="1"/>
  <c r="F44" i="1" s="1"/>
  <c r="H44" i="1" s="1"/>
  <c r="E44" i="1"/>
  <c r="K44" i="1" s="1"/>
  <c r="L44" i="1" s="1"/>
  <c r="M44" i="1" s="1"/>
  <c r="F45" i="1" s="1"/>
  <c r="E45" i="1"/>
  <c r="K45" i="1"/>
  <c r="L45" i="1" s="1"/>
  <c r="M45" i="1" s="1"/>
  <c r="E46" i="1"/>
  <c r="K46" i="1" s="1"/>
  <c r="L46" i="1" s="1"/>
  <c r="M46" i="1" s="1"/>
  <c r="F47" i="1" s="1"/>
  <c r="F46" i="1"/>
  <c r="J46" i="1" s="1"/>
  <c r="E47" i="1"/>
  <c r="K47" i="1"/>
  <c r="L47" i="1"/>
  <c r="M47" i="1" s="1"/>
  <c r="F48" i="1" s="1"/>
  <c r="E48" i="1"/>
  <c r="K48" i="1" s="1"/>
  <c r="L48" i="1" s="1"/>
  <c r="M48" i="1" s="1"/>
  <c r="F49" i="1" s="1"/>
  <c r="E49" i="1"/>
  <c r="K49" i="1"/>
  <c r="L49" i="1" s="1"/>
  <c r="M49" i="1" s="1"/>
  <c r="F50" i="1" s="1"/>
  <c r="E50" i="1"/>
  <c r="K50" i="1" s="1"/>
  <c r="L50" i="1" s="1"/>
  <c r="M50" i="1" s="1"/>
  <c r="F51" i="1" s="1"/>
  <c r="E51" i="1"/>
  <c r="K51" i="1"/>
  <c r="L51" i="1"/>
  <c r="M51" i="1" s="1"/>
  <c r="F52" i="1" s="1"/>
  <c r="E52" i="1"/>
  <c r="K52" i="1" s="1"/>
  <c r="L52" i="1" s="1"/>
  <c r="M52" i="1" s="1"/>
  <c r="F53" i="1" s="1"/>
  <c r="E53" i="1"/>
  <c r="K53" i="1"/>
  <c r="L53" i="1" s="1"/>
  <c r="M53" i="1" s="1"/>
  <c r="F54" i="1" s="1"/>
  <c r="E54" i="1"/>
  <c r="K54" i="1" s="1"/>
  <c r="L54" i="1" s="1"/>
  <c r="M54" i="1" s="1"/>
  <c r="F55" i="1" s="1"/>
  <c r="E55" i="1"/>
  <c r="K55" i="1"/>
  <c r="L55" i="1"/>
  <c r="M55" i="1" s="1"/>
  <c r="F56" i="1" s="1"/>
  <c r="E56" i="1"/>
  <c r="K56" i="1" s="1"/>
  <c r="L56" i="1" s="1"/>
  <c r="M56" i="1" s="1"/>
  <c r="F57" i="1" s="1"/>
  <c r="E57" i="1"/>
  <c r="K57" i="1"/>
  <c r="L57" i="1" s="1"/>
  <c r="M57" i="1" s="1"/>
  <c r="F58" i="1" s="1"/>
  <c r="E58" i="1"/>
  <c r="K58" i="1" s="1"/>
  <c r="L58" i="1" s="1"/>
  <c r="M58" i="1" s="1"/>
  <c r="F59" i="1" s="1"/>
  <c r="E59" i="1"/>
  <c r="K59" i="1"/>
  <c r="L59" i="1" s="1"/>
  <c r="M59" i="1" s="1"/>
  <c r="F60" i="1" s="1"/>
  <c r="E60" i="1"/>
  <c r="K60" i="1" s="1"/>
  <c r="L60" i="1" s="1"/>
  <c r="M60" i="1" s="1"/>
  <c r="F61" i="1" s="1"/>
  <c r="E61" i="1"/>
  <c r="K61" i="1"/>
  <c r="L61" i="1" s="1"/>
  <c r="M61" i="1" s="1"/>
  <c r="F62" i="1" s="1"/>
  <c r="E62" i="1"/>
  <c r="K62" i="1" s="1"/>
  <c r="L62" i="1" s="1"/>
  <c r="M62" i="1" s="1"/>
  <c r="F63" i="1" s="1"/>
  <c r="E63" i="1"/>
  <c r="K63" i="1"/>
  <c r="L63" i="1" s="1"/>
  <c r="M63" i="1" s="1"/>
  <c r="F64" i="1" s="1"/>
  <c r="E64" i="1"/>
  <c r="K64" i="1" s="1"/>
  <c r="L64" i="1" s="1"/>
  <c r="M64" i="1" s="1"/>
  <c r="F65" i="1" s="1"/>
  <c r="E65" i="1"/>
  <c r="K65" i="1"/>
  <c r="L65" i="1" s="1"/>
  <c r="M65" i="1" s="1"/>
  <c r="E66" i="1"/>
  <c r="K66" i="1" s="1"/>
  <c r="L66" i="1" s="1"/>
  <c r="M66" i="1" s="1"/>
  <c r="F67" i="1" s="1"/>
  <c r="F66" i="1"/>
  <c r="J66" i="1" s="1"/>
  <c r="H66" i="1"/>
  <c r="E67" i="1"/>
  <c r="K67" i="1"/>
  <c r="L67" i="1" s="1"/>
  <c r="M67" i="1" s="1"/>
  <c r="F68" i="1" s="1"/>
  <c r="E68" i="1"/>
  <c r="K68" i="1" s="1"/>
  <c r="L68" i="1" s="1"/>
  <c r="M68" i="1" s="1"/>
  <c r="F69" i="1" s="1"/>
  <c r="E69" i="1"/>
  <c r="K69" i="1"/>
  <c r="L69" i="1" s="1"/>
  <c r="M69" i="1" s="1"/>
  <c r="F70" i="1" s="1"/>
  <c r="E70" i="1"/>
  <c r="K70" i="1" s="1"/>
  <c r="L70" i="1" s="1"/>
  <c r="M70" i="1" s="1"/>
  <c r="F71" i="1" s="1"/>
  <c r="E71" i="1"/>
  <c r="K71" i="1"/>
  <c r="L71" i="1"/>
  <c r="M71" i="1" s="1"/>
  <c r="F72" i="1" s="1"/>
  <c r="E72" i="1"/>
  <c r="K72" i="1" s="1"/>
  <c r="L72" i="1" s="1"/>
  <c r="M72" i="1" s="1"/>
  <c r="F73" i="1" s="1"/>
  <c r="E73" i="1"/>
  <c r="K73" i="1"/>
  <c r="L73" i="1" s="1"/>
  <c r="M73" i="1" s="1"/>
  <c r="E74" i="1"/>
  <c r="K74" i="1" s="1"/>
  <c r="L74" i="1" s="1"/>
  <c r="M74" i="1" s="1"/>
  <c r="F75" i="1" s="1"/>
  <c r="F74" i="1"/>
  <c r="J74" i="1" s="1"/>
  <c r="H74" i="1"/>
  <c r="E75" i="1"/>
  <c r="K75" i="1"/>
  <c r="L75" i="1" s="1"/>
  <c r="M75" i="1" s="1"/>
  <c r="F76" i="1" s="1"/>
  <c r="E76" i="1"/>
  <c r="K76" i="1" s="1"/>
  <c r="L76" i="1" s="1"/>
  <c r="M76" i="1" s="1"/>
  <c r="F77" i="1" s="1"/>
  <c r="E77" i="1"/>
  <c r="K77" i="1"/>
  <c r="L77" i="1" s="1"/>
  <c r="M77" i="1" s="1"/>
  <c r="E78" i="1"/>
  <c r="K78" i="1" s="1"/>
  <c r="L78" i="1" s="1"/>
  <c r="M78" i="1" s="1"/>
  <c r="F79" i="1" s="1"/>
  <c r="F78" i="1"/>
  <c r="J78" i="1" s="1"/>
  <c r="H78" i="1"/>
  <c r="E79" i="1"/>
  <c r="K79" i="1"/>
  <c r="L79" i="1" s="1"/>
  <c r="M79" i="1" s="1"/>
  <c r="F80" i="1" s="1"/>
  <c r="E80" i="1"/>
  <c r="K80" i="1" s="1"/>
  <c r="L80" i="1" s="1"/>
  <c r="M80" i="1" s="1"/>
  <c r="F81" i="1" s="1"/>
  <c r="E81" i="1"/>
  <c r="K81" i="1"/>
  <c r="L81" i="1" s="1"/>
  <c r="M81" i="1" s="1"/>
  <c r="F82" i="1" s="1"/>
  <c r="E82" i="1"/>
  <c r="K82" i="1" s="1"/>
  <c r="L82" i="1" s="1"/>
  <c r="M82" i="1" s="1"/>
  <c r="F83" i="1" s="1"/>
  <c r="E83" i="1"/>
  <c r="K83" i="1"/>
  <c r="L83" i="1"/>
  <c r="M83" i="1" s="1"/>
  <c r="F84" i="1" s="1"/>
  <c r="E84" i="1"/>
  <c r="K84" i="1" s="1"/>
  <c r="L84" i="1" s="1"/>
  <c r="M84" i="1" s="1"/>
  <c r="F85" i="1" s="1"/>
  <c r="E85" i="1"/>
  <c r="K85" i="1"/>
  <c r="L85" i="1" s="1"/>
  <c r="M85" i="1" s="1"/>
  <c r="E86" i="1"/>
  <c r="K86" i="1" s="1"/>
  <c r="L86" i="1" s="1"/>
  <c r="M86" i="1" s="1"/>
  <c r="F87" i="1" s="1"/>
  <c r="F86" i="1"/>
  <c r="J86" i="1" s="1"/>
  <c r="H86" i="1"/>
  <c r="E87" i="1"/>
  <c r="K87" i="1"/>
  <c r="L87" i="1"/>
  <c r="M87" i="1" s="1"/>
  <c r="F88" i="1" s="1"/>
  <c r="E88" i="1"/>
  <c r="K88" i="1" s="1"/>
  <c r="L88" i="1" s="1"/>
  <c r="M88" i="1" s="1"/>
  <c r="F89" i="1" s="1"/>
  <c r="E89" i="1"/>
  <c r="K89" i="1"/>
  <c r="L89" i="1" s="1"/>
  <c r="M89" i="1" s="1"/>
  <c r="E90" i="1"/>
  <c r="K90" i="1" s="1"/>
  <c r="L90" i="1" s="1"/>
  <c r="M90" i="1" s="1"/>
  <c r="F91" i="1" s="1"/>
  <c r="F90" i="1"/>
  <c r="J90" i="1" s="1"/>
  <c r="E91" i="1"/>
  <c r="K91" i="1"/>
  <c r="L91" i="1"/>
  <c r="M91" i="1" s="1"/>
  <c r="F92" i="1" s="1"/>
  <c r="E92" i="1"/>
  <c r="K92" i="1" s="1"/>
  <c r="L92" i="1" s="1"/>
  <c r="M92" i="1" s="1"/>
  <c r="F93" i="1" s="1"/>
  <c r="E93" i="1"/>
  <c r="K93" i="1"/>
  <c r="L93" i="1" s="1"/>
  <c r="M93" i="1" s="1"/>
  <c r="F94" i="1" s="1"/>
  <c r="E94" i="1"/>
  <c r="K94" i="1" s="1"/>
  <c r="L94" i="1" s="1"/>
  <c r="M94" i="1" s="1"/>
  <c r="F95" i="1" s="1"/>
  <c r="E95" i="1"/>
  <c r="K95" i="1"/>
  <c r="L95" i="1"/>
  <c r="M95" i="1" s="1"/>
  <c r="F96" i="1" s="1"/>
  <c r="E96" i="1"/>
  <c r="K96" i="1" s="1"/>
  <c r="L96" i="1" s="1"/>
  <c r="M96" i="1" s="1"/>
  <c r="F97" i="1" s="1"/>
  <c r="E97" i="1"/>
  <c r="K97" i="1"/>
  <c r="L97" i="1" s="1"/>
  <c r="M97" i="1" s="1"/>
  <c r="E98" i="1"/>
  <c r="K98" i="1" s="1"/>
  <c r="L98" i="1" s="1"/>
  <c r="M98" i="1" s="1"/>
  <c r="F99" i="1" s="1"/>
  <c r="F98" i="1"/>
  <c r="J98" i="1" s="1"/>
  <c r="E99" i="1"/>
  <c r="K99" i="1"/>
  <c r="L99" i="1" s="1"/>
  <c r="M99" i="1" s="1"/>
  <c r="F100" i="1" s="1"/>
  <c r="E100" i="1"/>
  <c r="K100" i="1" s="1"/>
  <c r="L100" i="1" s="1"/>
  <c r="M100" i="1" s="1"/>
  <c r="F101" i="1" s="1"/>
  <c r="E101" i="1"/>
  <c r="K101" i="1"/>
  <c r="L101" i="1" s="1"/>
  <c r="M101" i="1" s="1"/>
  <c r="E102" i="1"/>
  <c r="K102" i="1" s="1"/>
  <c r="L102" i="1" s="1"/>
  <c r="M102" i="1" s="1"/>
  <c r="F103" i="1" s="1"/>
  <c r="F102" i="1"/>
  <c r="E103" i="1"/>
  <c r="K103" i="1"/>
  <c r="L103" i="1"/>
  <c r="M103" i="1" s="1"/>
  <c r="F104" i="1" s="1"/>
  <c r="E104" i="1"/>
  <c r="K104" i="1" s="1"/>
  <c r="L104" i="1" s="1"/>
  <c r="M104" i="1" s="1"/>
  <c r="F105" i="1" s="1"/>
  <c r="E105" i="1"/>
  <c r="K105" i="1"/>
  <c r="L105" i="1" s="1"/>
  <c r="M105" i="1" s="1"/>
  <c r="E106" i="1"/>
  <c r="K106" i="1" s="1"/>
  <c r="L106" i="1" s="1"/>
  <c r="M106" i="1" s="1"/>
  <c r="F107" i="1" s="1"/>
  <c r="F106" i="1"/>
  <c r="J106" i="1" s="1"/>
  <c r="H106" i="1"/>
  <c r="E107" i="1"/>
  <c r="K107" i="1"/>
  <c r="L107" i="1"/>
  <c r="M107" i="1" s="1"/>
  <c r="F108" i="1" s="1"/>
  <c r="E108" i="1"/>
  <c r="K108" i="1" s="1"/>
  <c r="L108" i="1" s="1"/>
  <c r="M108" i="1" s="1"/>
  <c r="F109" i="1" s="1"/>
  <c r="E109" i="1"/>
  <c r="K109" i="1"/>
  <c r="L109" i="1" s="1"/>
  <c r="M109" i="1" s="1"/>
  <c r="E110" i="1"/>
  <c r="K110" i="1" s="1"/>
  <c r="L110" i="1" s="1"/>
  <c r="M110" i="1" s="1"/>
  <c r="F111" i="1" s="1"/>
  <c r="F110" i="1"/>
  <c r="J110" i="1" s="1"/>
  <c r="E111" i="1"/>
  <c r="K111" i="1"/>
  <c r="L111" i="1"/>
  <c r="M111" i="1" s="1"/>
  <c r="F112" i="1" s="1"/>
  <c r="E112" i="1"/>
  <c r="K112" i="1" s="1"/>
  <c r="L112" i="1" s="1"/>
  <c r="M112" i="1" s="1"/>
  <c r="F113" i="1" s="1"/>
  <c r="E113" i="1"/>
  <c r="K113" i="1"/>
  <c r="L113" i="1" s="1"/>
  <c r="M113" i="1" s="1"/>
  <c r="F114" i="1" s="1"/>
  <c r="E114" i="1"/>
  <c r="K114" i="1" s="1"/>
  <c r="L114" i="1" s="1"/>
  <c r="M114" i="1" s="1"/>
  <c r="F115" i="1" s="1"/>
  <c r="E115" i="1"/>
  <c r="K115" i="1"/>
  <c r="L115" i="1"/>
  <c r="M115" i="1" s="1"/>
  <c r="F116" i="1" s="1"/>
  <c r="E116" i="1"/>
  <c r="K116" i="1" s="1"/>
  <c r="L116" i="1" s="1"/>
  <c r="M116" i="1" s="1"/>
  <c r="F117" i="1" s="1"/>
  <c r="E117" i="1"/>
  <c r="K117" i="1"/>
  <c r="L117" i="1" s="1"/>
  <c r="M117" i="1" s="1"/>
  <c r="E118" i="1"/>
  <c r="K118" i="1" s="1"/>
  <c r="L118" i="1" s="1"/>
  <c r="M118" i="1" s="1"/>
  <c r="F119" i="1" s="1"/>
  <c r="F118" i="1"/>
  <c r="J118" i="1" s="1"/>
  <c r="H118" i="1"/>
  <c r="E119" i="1"/>
  <c r="K119" i="1"/>
  <c r="L119" i="1" s="1"/>
  <c r="M119" i="1" s="1"/>
  <c r="F120" i="1" s="1"/>
  <c r="E120" i="1"/>
  <c r="E121" i="1"/>
  <c r="K121" i="1"/>
  <c r="L121" i="1" s="1"/>
  <c r="M121" i="1" s="1"/>
  <c r="F122" i="1" s="1"/>
  <c r="E122" i="1"/>
  <c r="K122" i="1" s="1"/>
  <c r="L122" i="1" s="1"/>
  <c r="M122" i="1" s="1"/>
  <c r="F123" i="1" s="1"/>
  <c r="E123" i="1"/>
  <c r="K123" i="1"/>
  <c r="L123" i="1" s="1"/>
  <c r="M123" i="1" s="1"/>
  <c r="F124" i="1" s="1"/>
  <c r="E124" i="1"/>
  <c r="E125" i="1"/>
  <c r="K125" i="1"/>
  <c r="L125" i="1" s="1"/>
  <c r="M125" i="1" s="1"/>
  <c r="F126" i="1" s="1"/>
  <c r="E126" i="1"/>
  <c r="K126" i="1" s="1"/>
  <c r="L126" i="1" s="1"/>
  <c r="M126" i="1" s="1"/>
  <c r="F127" i="1" s="1"/>
  <c r="E127" i="1"/>
  <c r="K127" i="1"/>
  <c r="L127" i="1" s="1"/>
  <c r="M127" i="1" s="1"/>
  <c r="F128" i="1" s="1"/>
  <c r="E128" i="1"/>
  <c r="E129" i="1"/>
  <c r="K129" i="1"/>
  <c r="L129" i="1" s="1"/>
  <c r="M129" i="1" s="1"/>
  <c r="F130" i="1" s="1"/>
  <c r="E130" i="1"/>
  <c r="K130" i="1" s="1"/>
  <c r="L130" i="1" s="1"/>
  <c r="M130" i="1" s="1"/>
  <c r="F131" i="1" s="1"/>
  <c r="E131" i="1"/>
  <c r="K131" i="1"/>
  <c r="L131" i="1" s="1"/>
  <c r="M131" i="1" s="1"/>
  <c r="F132" i="1" s="1"/>
  <c r="E132" i="1"/>
  <c r="E133" i="1"/>
  <c r="K133" i="1"/>
  <c r="L133" i="1" s="1"/>
  <c r="M133" i="1" s="1"/>
  <c r="F134" i="1" s="1"/>
  <c r="E134" i="1"/>
  <c r="K134" i="1" s="1"/>
  <c r="L134" i="1" s="1"/>
  <c r="M134" i="1" s="1"/>
  <c r="F135" i="1" s="1"/>
  <c r="E135" i="1"/>
  <c r="K135" i="1"/>
  <c r="L135" i="1" s="1"/>
  <c r="M135" i="1" s="1"/>
  <c r="F136" i="1" s="1"/>
  <c r="E136" i="1"/>
  <c r="E137" i="1"/>
  <c r="K137" i="1"/>
  <c r="L137" i="1" s="1"/>
  <c r="M137" i="1" s="1"/>
  <c r="F138" i="1" s="1"/>
  <c r="E138" i="1"/>
  <c r="K138" i="1" s="1"/>
  <c r="L138" i="1" s="1"/>
  <c r="M138" i="1" s="1"/>
  <c r="F139" i="1" s="1"/>
  <c r="E139" i="1"/>
  <c r="K139" i="1"/>
  <c r="L139" i="1" s="1"/>
  <c r="M139" i="1" s="1"/>
  <c r="F140" i="1" s="1"/>
  <c r="E140" i="1"/>
  <c r="E141" i="1"/>
  <c r="K141" i="1"/>
  <c r="L141" i="1" s="1"/>
  <c r="M141" i="1" s="1"/>
  <c r="F142" i="1" s="1"/>
  <c r="E142" i="1"/>
  <c r="K142" i="1" s="1"/>
  <c r="L142" i="1" s="1"/>
  <c r="M142" i="1" s="1"/>
  <c r="F143" i="1" s="1"/>
  <c r="E143" i="1"/>
  <c r="K143" i="1"/>
  <c r="L143" i="1" s="1"/>
  <c r="M143" i="1" s="1"/>
  <c r="F144" i="1" s="1"/>
  <c r="E144" i="1"/>
  <c r="E145" i="1"/>
  <c r="K145" i="1"/>
  <c r="L145" i="1" s="1"/>
  <c r="M145" i="1" s="1"/>
  <c r="F146" i="1" s="1"/>
  <c r="E146" i="1"/>
  <c r="K146" i="1" s="1"/>
  <c r="L146" i="1" s="1"/>
  <c r="M146" i="1" s="1"/>
  <c r="F147" i="1" s="1"/>
  <c r="E147" i="1"/>
  <c r="K147" i="1"/>
  <c r="L147" i="1" s="1"/>
  <c r="M147" i="1" s="1"/>
  <c r="F148" i="1" s="1"/>
  <c r="E148" i="1"/>
  <c r="E149" i="1"/>
  <c r="K149" i="1"/>
  <c r="L149" i="1" s="1"/>
  <c r="M149" i="1" s="1"/>
  <c r="F150" i="1" s="1"/>
  <c r="E150" i="1"/>
  <c r="K150" i="1" s="1"/>
  <c r="L150" i="1" s="1"/>
  <c r="M150" i="1" s="1"/>
  <c r="F151" i="1" s="1"/>
  <c r="E151" i="1"/>
  <c r="K151" i="1"/>
  <c r="L151" i="1" s="1"/>
  <c r="M151" i="1" s="1"/>
  <c r="F152" i="1" s="1"/>
  <c r="E152" i="1"/>
  <c r="E153" i="1"/>
  <c r="K153" i="1"/>
  <c r="L153" i="1" s="1"/>
  <c r="M153" i="1" s="1"/>
  <c r="F154" i="1" s="1"/>
  <c r="E154" i="1"/>
  <c r="K154" i="1"/>
  <c r="L154" i="1" s="1"/>
  <c r="M154" i="1" s="1"/>
  <c r="F155" i="1" s="1"/>
  <c r="E155" i="1"/>
  <c r="K155" i="1"/>
  <c r="L155" i="1" s="1"/>
  <c r="M155" i="1" s="1"/>
  <c r="F156" i="1" s="1"/>
  <c r="E156" i="1"/>
  <c r="E157" i="1"/>
  <c r="K157" i="1"/>
  <c r="L157" i="1"/>
  <c r="M157" i="1" s="1"/>
  <c r="F158" i="1" s="1"/>
  <c r="E158" i="1"/>
  <c r="K158" i="1" s="1"/>
  <c r="L158" i="1" s="1"/>
  <c r="M158" i="1" s="1"/>
  <c r="F159" i="1" s="1"/>
  <c r="E159" i="1"/>
  <c r="K159" i="1"/>
  <c r="L159" i="1" s="1"/>
  <c r="M159" i="1" s="1"/>
  <c r="F160" i="1" s="1"/>
  <c r="E160" i="1"/>
  <c r="E161" i="1"/>
  <c r="K161" i="1"/>
  <c r="L161" i="1"/>
  <c r="M161" i="1" s="1"/>
  <c r="F162" i="1" s="1"/>
  <c r="E162" i="1"/>
  <c r="K162" i="1"/>
  <c r="L162" i="1" s="1"/>
  <c r="M162" i="1" s="1"/>
  <c r="F163" i="1" s="1"/>
  <c r="E163" i="1"/>
  <c r="K163" i="1"/>
  <c r="L163" i="1"/>
  <c r="M163" i="1" s="1"/>
  <c r="E164" i="1"/>
  <c r="F164" i="1"/>
  <c r="J164" i="1" s="1"/>
  <c r="E165" i="1"/>
  <c r="K165" i="1"/>
  <c r="L165" i="1" s="1"/>
  <c r="M165" i="1" s="1"/>
  <c r="F166" i="1" s="1"/>
  <c r="E166" i="1"/>
  <c r="K166" i="1"/>
  <c r="L166" i="1" s="1"/>
  <c r="M166" i="1" s="1"/>
  <c r="F167" i="1" s="1"/>
  <c r="E167" i="1"/>
  <c r="K167" i="1"/>
  <c r="L167" i="1"/>
  <c r="M167" i="1" s="1"/>
  <c r="E168" i="1"/>
  <c r="F168" i="1"/>
  <c r="J168" i="1" s="1"/>
  <c r="E169" i="1"/>
  <c r="K169" i="1"/>
  <c r="L169" i="1"/>
  <c r="M169" i="1" s="1"/>
  <c r="E170" i="1"/>
  <c r="F170" i="1"/>
  <c r="J170" i="1" s="1"/>
  <c r="H170" i="1"/>
  <c r="N170" i="1" s="1"/>
  <c r="O170" i="1" s="1"/>
  <c r="P170" i="1" s="1"/>
  <c r="K170" i="1"/>
  <c r="L170" i="1" s="1"/>
  <c r="M170" i="1" s="1"/>
  <c r="F171" i="1" s="1"/>
  <c r="E171" i="1"/>
  <c r="K171" i="1"/>
  <c r="L171" i="1"/>
  <c r="M171" i="1" s="1"/>
  <c r="F172" i="1" s="1"/>
  <c r="E172" i="1"/>
  <c r="E173" i="1"/>
  <c r="K173" i="1"/>
  <c r="L173" i="1"/>
  <c r="M173" i="1" s="1"/>
  <c r="F174" i="1" s="1"/>
  <c r="E174" i="1"/>
  <c r="K174" i="1"/>
  <c r="L174" i="1" s="1"/>
  <c r="M174" i="1"/>
  <c r="F175" i="1" s="1"/>
  <c r="E175" i="1"/>
  <c r="K175" i="1"/>
  <c r="L175" i="1" s="1"/>
  <c r="M175" i="1" s="1"/>
  <c r="F176" i="1" s="1"/>
  <c r="E176" i="1"/>
  <c r="E177" i="1"/>
  <c r="K177" i="1"/>
  <c r="L177" i="1"/>
  <c r="M177" i="1" s="1"/>
  <c r="E178" i="1"/>
  <c r="F178" i="1"/>
  <c r="J178" i="1" s="1"/>
  <c r="K178" i="1"/>
  <c r="L178" i="1" s="1"/>
  <c r="M178" i="1"/>
  <c r="F179" i="1" s="1"/>
  <c r="E179" i="1"/>
  <c r="K179" i="1"/>
  <c r="L179" i="1"/>
  <c r="M179" i="1" s="1"/>
  <c r="E180" i="1"/>
  <c r="F180" i="1"/>
  <c r="E181" i="1"/>
  <c r="K181" i="1"/>
  <c r="L181" i="1" s="1"/>
  <c r="M181" i="1" s="1"/>
  <c r="F182" i="1" s="1"/>
  <c r="E182" i="1"/>
  <c r="K182" i="1" s="1"/>
  <c r="L182" i="1" s="1"/>
  <c r="M182" i="1" s="1"/>
  <c r="F183" i="1" s="1"/>
  <c r="E183" i="1"/>
  <c r="K183" i="1"/>
  <c r="L183" i="1" s="1"/>
  <c r="M183" i="1" s="1"/>
  <c r="F184" i="1" s="1"/>
  <c r="H184" i="1" s="1"/>
  <c r="N184" i="1" s="1"/>
  <c r="O184" i="1" s="1"/>
  <c r="P184" i="1" s="1"/>
  <c r="E184" i="1"/>
  <c r="K184" i="1" s="1"/>
  <c r="L184" i="1" s="1"/>
  <c r="M184" i="1" s="1"/>
  <c r="F185" i="1" s="1"/>
  <c r="E185" i="1"/>
  <c r="E186" i="1"/>
  <c r="E187" i="1"/>
  <c r="E188" i="1"/>
  <c r="K188" i="1" s="1"/>
  <c r="L188" i="1" s="1"/>
  <c r="M188" i="1" s="1"/>
  <c r="F189" i="1" s="1"/>
  <c r="E189" i="1"/>
  <c r="E190" i="1"/>
  <c r="E191" i="1"/>
  <c r="E192" i="1"/>
  <c r="K192" i="1" s="1"/>
  <c r="L192" i="1" s="1"/>
  <c r="M192" i="1" s="1"/>
  <c r="F193" i="1" s="1"/>
  <c r="E193" i="1"/>
  <c r="E194" i="1"/>
  <c r="E195" i="1"/>
  <c r="E196" i="1"/>
  <c r="K196" i="1" s="1"/>
  <c r="L196" i="1" s="1"/>
  <c r="M196" i="1" s="1"/>
  <c r="F197" i="1" s="1"/>
  <c r="E197" i="1"/>
  <c r="E198" i="1"/>
  <c r="E199" i="1"/>
  <c r="E200" i="1"/>
  <c r="K200" i="1" s="1"/>
  <c r="L200" i="1" s="1"/>
  <c r="M200" i="1" s="1"/>
  <c r="F201" i="1" s="1"/>
  <c r="E201" i="1"/>
  <c r="E202" i="1"/>
  <c r="E203" i="1"/>
  <c r="E204" i="1"/>
  <c r="K204" i="1" s="1"/>
  <c r="L204" i="1" s="1"/>
  <c r="M204" i="1" s="1"/>
  <c r="F205" i="1" s="1"/>
  <c r="E205" i="1"/>
  <c r="E206" i="1"/>
  <c r="E207" i="1"/>
  <c r="E208" i="1"/>
  <c r="K208" i="1" s="1"/>
  <c r="L208" i="1" s="1"/>
  <c r="M208" i="1" s="1"/>
  <c r="F209" i="1" s="1"/>
  <c r="E209" i="1"/>
  <c r="E210" i="1"/>
  <c r="E211" i="1"/>
  <c r="E212" i="1"/>
  <c r="K212" i="1" s="1"/>
  <c r="L212" i="1" s="1"/>
  <c r="M212" i="1" s="1"/>
  <c r="F213" i="1" s="1"/>
  <c r="E213" i="1"/>
  <c r="E214" i="1"/>
  <c r="E215" i="1"/>
  <c r="E216" i="1"/>
  <c r="K216" i="1" s="1"/>
  <c r="L216" i="1" s="1"/>
  <c r="M216" i="1" s="1"/>
  <c r="F217" i="1" s="1"/>
  <c r="E217" i="1"/>
  <c r="E218" i="1"/>
  <c r="E219" i="1"/>
  <c r="E220" i="1"/>
  <c r="K220" i="1" s="1"/>
  <c r="L220" i="1" s="1"/>
  <c r="M220" i="1" s="1"/>
  <c r="F221" i="1" s="1"/>
  <c r="E221" i="1"/>
  <c r="E222" i="1"/>
  <c r="E223" i="1"/>
  <c r="E224" i="1"/>
  <c r="K224" i="1" s="1"/>
  <c r="L224" i="1" s="1"/>
  <c r="M224" i="1" s="1"/>
  <c r="F225" i="1" s="1"/>
  <c r="E225" i="1"/>
  <c r="E226" i="1"/>
  <c r="E227" i="1"/>
  <c r="E228" i="1"/>
  <c r="K228" i="1" s="1"/>
  <c r="L228" i="1" s="1"/>
  <c r="M228" i="1" s="1"/>
  <c r="F229" i="1" s="1"/>
  <c r="E229" i="1"/>
  <c r="E230" i="1"/>
  <c r="E231" i="1"/>
  <c r="E232" i="1"/>
  <c r="K232" i="1" s="1"/>
  <c r="L232" i="1" s="1"/>
  <c r="M232" i="1" s="1"/>
  <c r="F233" i="1" s="1"/>
  <c r="E233" i="1"/>
  <c r="E234" i="1"/>
  <c r="E235" i="1"/>
  <c r="E236" i="1"/>
  <c r="K236" i="1" s="1"/>
  <c r="L236" i="1" s="1"/>
  <c r="M236" i="1" s="1"/>
  <c r="F237" i="1" s="1"/>
  <c r="E237" i="1"/>
  <c r="E238" i="1"/>
  <c r="E239" i="1"/>
  <c r="E240" i="1"/>
  <c r="K240" i="1" s="1"/>
  <c r="L240" i="1" s="1"/>
  <c r="M240" i="1" s="1"/>
  <c r="F241" i="1" s="1"/>
  <c r="E241" i="1"/>
  <c r="E242" i="1"/>
  <c r="E243" i="1"/>
  <c r="K243" i="1"/>
  <c r="L243" i="1" s="1"/>
  <c r="M243" i="1" s="1"/>
  <c r="F244" i="1" s="1"/>
  <c r="H244" i="1" s="1"/>
  <c r="N244" i="1" s="1"/>
  <c r="E244" i="1"/>
  <c r="K244" i="1" s="1"/>
  <c r="L244" i="1" s="1"/>
  <c r="M244" i="1" s="1"/>
  <c r="F245" i="1" s="1"/>
  <c r="I244" i="1"/>
  <c r="J244" i="1"/>
  <c r="O244" i="1"/>
  <c r="P244" i="1" s="1"/>
  <c r="E245" i="1"/>
  <c r="E246" i="1"/>
  <c r="E247" i="1"/>
  <c r="K247" i="1" s="1"/>
  <c r="L247" i="1" s="1"/>
  <c r="M247" i="1" s="1"/>
  <c r="F248" i="1" s="1"/>
  <c r="E248" i="1"/>
  <c r="K248" i="1" s="1"/>
  <c r="L248" i="1" s="1"/>
  <c r="M248" i="1" s="1"/>
  <c r="F249" i="1" s="1"/>
  <c r="E249" i="1"/>
  <c r="E250" i="1"/>
  <c r="E251" i="1"/>
  <c r="K251" i="1"/>
  <c r="L251" i="1" s="1"/>
  <c r="M251" i="1" s="1"/>
  <c r="F252" i="1" s="1"/>
  <c r="H252" i="1" s="1"/>
  <c r="N252" i="1" s="1"/>
  <c r="O252" i="1" s="1"/>
  <c r="P252" i="1" s="1"/>
  <c r="E252" i="1"/>
  <c r="K252" i="1" s="1"/>
  <c r="L252" i="1" s="1"/>
  <c r="M252" i="1" s="1"/>
  <c r="F253" i="1" s="1"/>
  <c r="I252" i="1"/>
  <c r="J252" i="1"/>
  <c r="E253" i="1"/>
  <c r="E254" i="1"/>
  <c r="E255" i="1"/>
  <c r="K255" i="1"/>
  <c r="L255" i="1" s="1"/>
  <c r="M255" i="1" s="1"/>
  <c r="F256" i="1" s="1"/>
  <c r="E256" i="1"/>
  <c r="K256" i="1" s="1"/>
  <c r="L256" i="1" s="1"/>
  <c r="M256" i="1" s="1"/>
  <c r="F257" i="1" s="1"/>
  <c r="E257" i="1"/>
  <c r="E258" i="1"/>
  <c r="E259" i="1"/>
  <c r="K259" i="1"/>
  <c r="L259" i="1" s="1"/>
  <c r="M259" i="1" s="1"/>
  <c r="F260" i="1" s="1"/>
  <c r="E260" i="1"/>
  <c r="K260" i="1" s="1"/>
  <c r="L260" i="1" s="1"/>
  <c r="M260" i="1" s="1"/>
  <c r="F261" i="1" s="1"/>
  <c r="H260" i="1"/>
  <c r="N260" i="1" s="1"/>
  <c r="O260" i="1" s="1"/>
  <c r="P260" i="1" s="1"/>
  <c r="I260" i="1"/>
  <c r="J260" i="1"/>
  <c r="E261" i="1"/>
  <c r="E262" i="1"/>
  <c r="E263" i="1"/>
  <c r="K263" i="1"/>
  <c r="L263" i="1" s="1"/>
  <c r="M263" i="1" s="1"/>
  <c r="F264" i="1" s="1"/>
  <c r="J264" i="1" s="1"/>
  <c r="E264" i="1"/>
  <c r="K264" i="1" s="1"/>
  <c r="L264" i="1" s="1"/>
  <c r="M264" i="1" s="1"/>
  <c r="F265" i="1" s="1"/>
  <c r="E265" i="1"/>
  <c r="E266" i="1"/>
  <c r="E267" i="1"/>
  <c r="K267" i="1"/>
  <c r="L267" i="1"/>
  <c r="M267" i="1" s="1"/>
  <c r="F268" i="1" s="1"/>
  <c r="E268" i="1"/>
  <c r="K268" i="1" s="1"/>
  <c r="L268" i="1" s="1"/>
  <c r="M268" i="1" s="1"/>
  <c r="F269" i="1" s="1"/>
  <c r="E269" i="1"/>
  <c r="E270" i="1"/>
  <c r="E271" i="1"/>
  <c r="E272" i="1"/>
  <c r="K272" i="1" s="1"/>
  <c r="L272" i="1" s="1"/>
  <c r="M272" i="1" s="1"/>
  <c r="F273" i="1" s="1"/>
  <c r="E273" i="1"/>
  <c r="E274" i="1"/>
  <c r="E275" i="1"/>
  <c r="K275" i="1" s="1"/>
  <c r="L275" i="1" s="1"/>
  <c r="M275" i="1" s="1"/>
  <c r="F276" i="1" s="1"/>
  <c r="E276" i="1"/>
  <c r="K276" i="1" s="1"/>
  <c r="L276" i="1" s="1"/>
  <c r="M276" i="1" s="1"/>
  <c r="F277" i="1" s="1"/>
  <c r="E277" i="1"/>
  <c r="E278" i="1"/>
  <c r="E279" i="1"/>
  <c r="K279" i="1"/>
  <c r="L279" i="1"/>
  <c r="M279" i="1" s="1"/>
  <c r="F280" i="1" s="1"/>
  <c r="H280" i="1" s="1"/>
  <c r="E280" i="1"/>
  <c r="K280" i="1" s="1"/>
  <c r="L280" i="1" s="1"/>
  <c r="M280" i="1" s="1"/>
  <c r="F281" i="1" s="1"/>
  <c r="J280" i="1"/>
  <c r="E281" i="1"/>
  <c r="E282" i="1"/>
  <c r="E283" i="1"/>
  <c r="K283" i="1" s="1"/>
  <c r="L283" i="1" s="1"/>
  <c r="M283" i="1" s="1"/>
  <c r="F284" i="1" s="1"/>
  <c r="E284" i="1"/>
  <c r="K284" i="1" s="1"/>
  <c r="L284" i="1" s="1"/>
  <c r="M284" i="1" s="1"/>
  <c r="F285" i="1" s="1"/>
  <c r="E285" i="1"/>
  <c r="E286" i="1"/>
  <c r="E287" i="1"/>
  <c r="E288" i="1"/>
  <c r="K288" i="1" s="1"/>
  <c r="L288" i="1" s="1"/>
  <c r="M288" i="1" s="1"/>
  <c r="F289" i="1" s="1"/>
  <c r="E289" i="1"/>
  <c r="E290" i="1"/>
  <c r="E291" i="1"/>
  <c r="K291" i="1" s="1"/>
  <c r="L291" i="1" s="1"/>
  <c r="M291" i="1" s="1"/>
  <c r="F292" i="1" s="1"/>
  <c r="E292" i="1"/>
  <c r="K292" i="1" s="1"/>
  <c r="L292" i="1" s="1"/>
  <c r="M292" i="1" s="1"/>
  <c r="F293" i="1" s="1"/>
  <c r="E293" i="1"/>
  <c r="E294" i="1"/>
  <c r="E295" i="1"/>
  <c r="K295" i="1"/>
  <c r="L295" i="1" s="1"/>
  <c r="M295" i="1" s="1"/>
  <c r="F296" i="1" s="1"/>
  <c r="J296" i="1" s="1"/>
  <c r="E296" i="1"/>
  <c r="K296" i="1" s="1"/>
  <c r="L296" i="1" s="1"/>
  <c r="M296" i="1" s="1"/>
  <c r="F297" i="1" s="1"/>
  <c r="J297" i="1" s="1"/>
  <c r="H296" i="1"/>
  <c r="N296" i="1" s="1"/>
  <c r="O296" i="1" s="1"/>
  <c r="P296" i="1" s="1"/>
  <c r="I296" i="1"/>
  <c r="E297" i="1"/>
  <c r="E298" i="1"/>
  <c r="E299" i="1"/>
  <c r="E300" i="1"/>
  <c r="K300" i="1" s="1"/>
  <c r="L300" i="1" s="1"/>
  <c r="M300" i="1" s="1"/>
  <c r="F301" i="1" s="1"/>
  <c r="J301" i="1" s="1"/>
  <c r="E301" i="1"/>
  <c r="H301" i="1"/>
  <c r="N301" i="1"/>
  <c r="O301" i="1" s="1"/>
  <c r="P301" i="1" s="1"/>
  <c r="E302" i="1"/>
  <c r="E303" i="1"/>
  <c r="K303" i="1" s="1"/>
  <c r="L303" i="1" s="1"/>
  <c r="M303" i="1" s="1"/>
  <c r="F304" i="1" s="1"/>
  <c r="E304" i="1"/>
  <c r="K304" i="1" s="1"/>
  <c r="L304" i="1" s="1"/>
  <c r="M304" i="1" s="1"/>
  <c r="F305" i="1" s="1"/>
  <c r="H305" i="1" s="1"/>
  <c r="N305" i="1" s="1"/>
  <c r="O305" i="1" s="1"/>
  <c r="P305" i="1" s="1"/>
  <c r="E305" i="1"/>
  <c r="E306" i="1"/>
  <c r="E307" i="1"/>
  <c r="E308" i="1"/>
  <c r="K308" i="1" s="1"/>
  <c r="L308" i="1" s="1"/>
  <c r="M308" i="1" s="1"/>
  <c r="F309" i="1" s="1"/>
  <c r="J309" i="1" s="1"/>
  <c r="E309" i="1"/>
  <c r="H309" i="1"/>
  <c r="N309" i="1"/>
  <c r="O309" i="1" s="1"/>
  <c r="P309" i="1" s="1"/>
  <c r="E310" i="1"/>
  <c r="E311" i="1"/>
  <c r="K311" i="1"/>
  <c r="L311" i="1" s="1"/>
  <c r="M311" i="1" s="1"/>
  <c r="F312" i="1" s="1"/>
  <c r="J312" i="1" s="1"/>
  <c r="E312" i="1"/>
  <c r="K312" i="1" s="1"/>
  <c r="L312" i="1" s="1"/>
  <c r="M312" i="1" s="1"/>
  <c r="F313" i="1" s="1"/>
  <c r="H313" i="1" s="1"/>
  <c r="N313" i="1" s="1"/>
  <c r="O313" i="1" s="1"/>
  <c r="P313" i="1" s="1"/>
  <c r="E313" i="1"/>
  <c r="J313" i="1"/>
  <c r="E314" i="1"/>
  <c r="E315" i="1"/>
  <c r="K315" i="1" s="1"/>
  <c r="L315" i="1" s="1"/>
  <c r="M315" i="1" s="1"/>
  <c r="F316" i="1" s="1"/>
  <c r="E316" i="1"/>
  <c r="K316" i="1" s="1"/>
  <c r="L316" i="1" s="1"/>
  <c r="M316" i="1" s="1"/>
  <c r="F317" i="1" s="1"/>
  <c r="E317" i="1"/>
  <c r="H317" i="1"/>
  <c r="N317" i="1" s="1"/>
  <c r="O317" i="1" s="1"/>
  <c r="P317" i="1" s="1"/>
  <c r="J317" i="1"/>
  <c r="E318" i="1"/>
  <c r="E319" i="1"/>
  <c r="K319" i="1"/>
  <c r="L319" i="1"/>
  <c r="M319" i="1" s="1"/>
  <c r="F320" i="1" s="1"/>
  <c r="E320" i="1"/>
  <c r="K320" i="1" s="1"/>
  <c r="L320" i="1" s="1"/>
  <c r="M320" i="1" s="1"/>
  <c r="F321" i="1" s="1"/>
  <c r="E321" i="1"/>
  <c r="H321" i="1"/>
  <c r="N321" i="1" s="1"/>
  <c r="O321" i="1" s="1"/>
  <c r="P321" i="1" s="1"/>
  <c r="J321" i="1"/>
  <c r="K321" i="1"/>
  <c r="L321" i="1"/>
  <c r="M321" i="1"/>
  <c r="F322" i="1" s="1"/>
  <c r="E322" i="1"/>
  <c r="E323" i="1"/>
  <c r="K323" i="1"/>
  <c r="L323" i="1"/>
  <c r="M323" i="1" s="1"/>
  <c r="F324" i="1" s="1"/>
  <c r="E324" i="1"/>
  <c r="K324" i="1" s="1"/>
  <c r="L324" i="1" s="1"/>
  <c r="M324" i="1" s="1"/>
  <c r="F325" i="1" s="1"/>
  <c r="E325" i="1"/>
  <c r="H325" i="1"/>
  <c r="J325" i="1"/>
  <c r="K325" i="1"/>
  <c r="L325" i="1" s="1"/>
  <c r="M325" i="1" s="1"/>
  <c r="F326" i="1" s="1"/>
  <c r="N325" i="1"/>
  <c r="O325" i="1" s="1"/>
  <c r="P325" i="1" s="1"/>
  <c r="E326" i="1"/>
  <c r="E327" i="1"/>
  <c r="K327" i="1" s="1"/>
  <c r="L327" i="1" s="1"/>
  <c r="M327" i="1" s="1"/>
  <c r="E328" i="1"/>
  <c r="F328" i="1"/>
  <c r="E329" i="1"/>
  <c r="K329" i="1"/>
  <c r="L329" i="1" s="1"/>
  <c r="M329" i="1" s="1"/>
  <c r="F330" i="1" s="1"/>
  <c r="E330" i="1"/>
  <c r="E331" i="1"/>
  <c r="K331" i="1" s="1"/>
  <c r="L331" i="1" s="1"/>
  <c r="M331" i="1" s="1"/>
  <c r="F332" i="1" s="1"/>
  <c r="J332" i="1" s="1"/>
  <c r="E332" i="1"/>
  <c r="K332" i="1" s="1"/>
  <c r="L332" i="1" s="1"/>
  <c r="M332" i="1" s="1"/>
  <c r="F333" i="1" s="1"/>
  <c r="H332" i="1"/>
  <c r="N332" i="1" s="1"/>
  <c r="O332" i="1" s="1"/>
  <c r="P332" i="1" s="1"/>
  <c r="I332" i="1"/>
  <c r="E333" i="1"/>
  <c r="K333" i="1" s="1"/>
  <c r="L333" i="1" s="1"/>
  <c r="M333" i="1" s="1"/>
  <c r="F334" i="1" s="1"/>
  <c r="H334" i="1" s="1"/>
  <c r="N334" i="1" s="1"/>
  <c r="O334" i="1" s="1"/>
  <c r="P334" i="1" s="1"/>
  <c r="H333" i="1"/>
  <c r="N333" i="1" s="1"/>
  <c r="O333" i="1" s="1"/>
  <c r="P333" i="1" s="1"/>
  <c r="J333" i="1"/>
  <c r="E334" i="1"/>
  <c r="J334" i="1"/>
  <c r="E335" i="1"/>
  <c r="K335" i="1"/>
  <c r="L335" i="1" s="1"/>
  <c r="M335" i="1" s="1"/>
  <c r="F336" i="1" s="1"/>
  <c r="E336" i="1"/>
  <c r="K336" i="1" s="1"/>
  <c r="L336" i="1" s="1"/>
  <c r="M336" i="1" s="1"/>
  <c r="F337" i="1" s="1"/>
  <c r="E337" i="1"/>
  <c r="H337" i="1"/>
  <c r="N337" i="1" s="1"/>
  <c r="O337" i="1" s="1"/>
  <c r="P337" i="1" s="1"/>
  <c r="J337" i="1"/>
  <c r="K337" i="1"/>
  <c r="L337" i="1" s="1"/>
  <c r="M337" i="1" s="1"/>
  <c r="F338" i="1" s="1"/>
  <c r="E338" i="1"/>
  <c r="E339" i="1"/>
  <c r="K339" i="1"/>
  <c r="L339" i="1"/>
  <c r="M339" i="1" s="1"/>
  <c r="F340" i="1" s="1"/>
  <c r="E340" i="1"/>
  <c r="K340" i="1" s="1"/>
  <c r="L340" i="1" s="1"/>
  <c r="M340" i="1" s="1"/>
  <c r="F341" i="1" s="1"/>
  <c r="J341" i="1" s="1"/>
  <c r="E341" i="1"/>
  <c r="H341" i="1"/>
  <c r="N341" i="1" s="1"/>
  <c r="O341" i="1" s="1"/>
  <c r="P341" i="1" s="1"/>
  <c r="K341" i="1"/>
  <c r="L341" i="1" s="1"/>
  <c r="M341" i="1" s="1"/>
  <c r="F342" i="1" s="1"/>
  <c r="E342" i="1"/>
  <c r="E343" i="1"/>
  <c r="K343" i="1"/>
  <c r="L343" i="1"/>
  <c r="M343" i="1" s="1"/>
  <c r="F344" i="1" s="1"/>
  <c r="E344" i="1"/>
  <c r="K344" i="1" s="1"/>
  <c r="L344" i="1" s="1"/>
  <c r="M344" i="1"/>
  <c r="F345" i="1" s="1"/>
  <c r="E345" i="1"/>
  <c r="E346" i="1"/>
  <c r="K346" i="1"/>
  <c r="L346" i="1" s="1"/>
  <c r="M346" i="1" s="1"/>
  <c r="F347" i="1" s="1"/>
  <c r="E347" i="1"/>
  <c r="K347" i="1"/>
  <c r="L347" i="1" s="1"/>
  <c r="M347" i="1" s="1"/>
  <c r="F348" i="1" s="1"/>
  <c r="E348" i="1"/>
  <c r="K348" i="1" s="1"/>
  <c r="L348" i="1" s="1"/>
  <c r="M348" i="1" s="1"/>
  <c r="E349" i="1"/>
  <c r="F349" i="1"/>
  <c r="E350" i="1"/>
  <c r="K350" i="1"/>
  <c r="L350" i="1" s="1"/>
  <c r="M350" i="1" s="1"/>
  <c r="F351" i="1" s="1"/>
  <c r="E351" i="1"/>
  <c r="K351" i="1"/>
  <c r="L351" i="1" s="1"/>
  <c r="M351" i="1" s="1"/>
  <c r="F352" i="1" s="1"/>
  <c r="E352" i="1"/>
  <c r="K352" i="1" s="1"/>
  <c r="L352" i="1" s="1"/>
  <c r="M352" i="1" s="1"/>
  <c r="E353" i="1"/>
  <c r="F353" i="1"/>
  <c r="E354" i="1"/>
  <c r="K354" i="1"/>
  <c r="L354" i="1" s="1"/>
  <c r="M354" i="1" s="1"/>
  <c r="F355" i="1" s="1"/>
  <c r="E355" i="1"/>
  <c r="K355" i="1"/>
  <c r="L355" i="1" s="1"/>
  <c r="M355" i="1" s="1"/>
  <c r="F356" i="1" s="1"/>
  <c r="E356" i="1"/>
  <c r="K356" i="1" s="1"/>
  <c r="L356" i="1" s="1"/>
  <c r="M356" i="1" s="1"/>
  <c r="E357" i="1"/>
  <c r="F357" i="1"/>
  <c r="E358" i="1"/>
  <c r="K358" i="1"/>
  <c r="L358" i="1" s="1"/>
  <c r="M358" i="1" s="1"/>
  <c r="F359" i="1" s="1"/>
  <c r="E359" i="1"/>
  <c r="K359" i="1"/>
  <c r="L359" i="1" s="1"/>
  <c r="M359" i="1" s="1"/>
  <c r="F360" i="1" s="1"/>
  <c r="E360" i="1"/>
  <c r="K360" i="1" s="1"/>
  <c r="L360" i="1" s="1"/>
  <c r="M360" i="1" s="1"/>
  <c r="E361" i="1"/>
  <c r="F361" i="1"/>
  <c r="E362" i="1"/>
  <c r="K362" i="1"/>
  <c r="L362" i="1" s="1"/>
  <c r="M362" i="1" s="1"/>
  <c r="F363" i="1" s="1"/>
  <c r="E363" i="1"/>
  <c r="K363" i="1"/>
  <c r="L363" i="1" s="1"/>
  <c r="M363" i="1" s="1"/>
  <c r="F364" i="1" s="1"/>
  <c r="E364" i="1"/>
  <c r="K364" i="1" s="1"/>
  <c r="L364" i="1" s="1"/>
  <c r="M364" i="1" s="1"/>
  <c r="E365" i="1"/>
  <c r="F365" i="1"/>
  <c r="E366" i="1"/>
  <c r="K366" i="1"/>
  <c r="L366" i="1" s="1"/>
  <c r="M366" i="1" s="1"/>
  <c r="F367" i="1" s="1"/>
  <c r="E367" i="1"/>
  <c r="K367" i="1"/>
  <c r="L367" i="1" s="1"/>
  <c r="M367" i="1" s="1"/>
  <c r="F368" i="1" s="1"/>
  <c r="E368" i="1"/>
  <c r="K368" i="1" s="1"/>
  <c r="L368" i="1" s="1"/>
  <c r="M368" i="1" s="1"/>
  <c r="F369" i="1" s="1"/>
  <c r="E369" i="1"/>
  <c r="E370" i="1"/>
  <c r="K370" i="1"/>
  <c r="L370" i="1" s="1"/>
  <c r="M370" i="1" s="1"/>
  <c r="F371" i="1" s="1"/>
  <c r="E371" i="1"/>
  <c r="K371" i="1"/>
  <c r="L371" i="1" s="1"/>
  <c r="M371" i="1" s="1"/>
  <c r="F372" i="1" s="1"/>
  <c r="E372" i="1"/>
  <c r="K372" i="1" s="1"/>
  <c r="L372" i="1" s="1"/>
  <c r="M372" i="1" s="1"/>
  <c r="F373" i="1" s="1"/>
  <c r="E373" i="1"/>
  <c r="E374" i="1"/>
  <c r="K374" i="1"/>
  <c r="L374" i="1" s="1"/>
  <c r="M374" i="1" s="1"/>
  <c r="F375" i="1" s="1"/>
  <c r="E375" i="1"/>
  <c r="K375" i="1"/>
  <c r="L375" i="1" s="1"/>
  <c r="M375" i="1" s="1"/>
  <c r="F376" i="1" s="1"/>
  <c r="E376" i="1"/>
  <c r="K376" i="1" s="1"/>
  <c r="L376" i="1" s="1"/>
  <c r="M376" i="1" s="1"/>
  <c r="E377" i="1"/>
  <c r="F377" i="1"/>
  <c r="E378" i="1"/>
  <c r="K378" i="1"/>
  <c r="L378" i="1" s="1"/>
  <c r="M378" i="1" s="1"/>
  <c r="F379" i="1" s="1"/>
  <c r="E379" i="1"/>
  <c r="K379" i="1"/>
  <c r="L379" i="1" s="1"/>
  <c r="M379" i="1" s="1"/>
  <c r="F380" i="1" s="1"/>
  <c r="E380" i="1"/>
  <c r="K380" i="1" s="1"/>
  <c r="L380" i="1" s="1"/>
  <c r="M380" i="1" s="1"/>
  <c r="E381" i="1"/>
  <c r="F381" i="1"/>
  <c r="E382" i="1"/>
  <c r="K382" i="1"/>
  <c r="L382" i="1" s="1"/>
  <c r="M382" i="1" s="1"/>
  <c r="F383" i="1" s="1"/>
  <c r="E383" i="1"/>
  <c r="K383" i="1"/>
  <c r="L383" i="1" s="1"/>
  <c r="M383" i="1" s="1"/>
  <c r="F384" i="1" s="1"/>
  <c r="E384" i="1"/>
  <c r="K384" i="1" s="1"/>
  <c r="L384" i="1" s="1"/>
  <c r="M384" i="1" s="1"/>
  <c r="E385" i="1"/>
  <c r="F385" i="1"/>
  <c r="E386" i="1"/>
  <c r="K386" i="1"/>
  <c r="L386" i="1" s="1"/>
  <c r="M386" i="1" s="1"/>
  <c r="F387" i="1" s="1"/>
  <c r="E387" i="1"/>
  <c r="K387" i="1"/>
  <c r="L387" i="1" s="1"/>
  <c r="M387" i="1" s="1"/>
  <c r="F388" i="1" s="1"/>
  <c r="E388" i="1"/>
  <c r="K388" i="1" s="1"/>
  <c r="L388" i="1" s="1"/>
  <c r="M388" i="1" s="1"/>
  <c r="E389" i="1"/>
  <c r="F389" i="1"/>
  <c r="E390" i="1"/>
  <c r="K390" i="1"/>
  <c r="L390" i="1" s="1"/>
  <c r="M390" i="1" s="1"/>
  <c r="F391" i="1" s="1"/>
  <c r="E391" i="1"/>
  <c r="K391" i="1"/>
  <c r="L391" i="1" s="1"/>
  <c r="M391" i="1" s="1"/>
  <c r="F392" i="1" s="1"/>
  <c r="E392" i="1"/>
  <c r="K392" i="1" s="1"/>
  <c r="L392" i="1" s="1"/>
  <c r="M392" i="1" s="1"/>
  <c r="E393" i="1"/>
  <c r="F393" i="1"/>
  <c r="E394" i="1"/>
  <c r="K394" i="1"/>
  <c r="L394" i="1" s="1"/>
  <c r="M394" i="1" s="1"/>
  <c r="F395" i="1" s="1"/>
  <c r="E395" i="1"/>
  <c r="K395" i="1"/>
  <c r="L395" i="1" s="1"/>
  <c r="M395" i="1" s="1"/>
  <c r="F396" i="1" s="1"/>
  <c r="E396" i="1"/>
  <c r="K396" i="1" s="1"/>
  <c r="L396" i="1" s="1"/>
  <c r="M396" i="1" s="1"/>
  <c r="E397" i="1"/>
  <c r="F397" i="1"/>
  <c r="E398" i="1"/>
  <c r="K398" i="1"/>
  <c r="L398" i="1" s="1"/>
  <c r="M398" i="1" s="1"/>
  <c r="F399" i="1" s="1"/>
  <c r="E399" i="1"/>
  <c r="K399" i="1"/>
  <c r="L399" i="1" s="1"/>
  <c r="M399" i="1" s="1"/>
  <c r="F400" i="1" s="1"/>
  <c r="E400" i="1"/>
  <c r="K400" i="1" s="1"/>
  <c r="L400" i="1" s="1"/>
  <c r="M400" i="1" s="1"/>
  <c r="F401" i="1" s="1"/>
  <c r="E401" i="1"/>
  <c r="E402" i="1"/>
  <c r="K402" i="1"/>
  <c r="L402" i="1" s="1"/>
  <c r="M402" i="1" s="1"/>
  <c r="F403" i="1" s="1"/>
  <c r="E403" i="1"/>
  <c r="K403" i="1"/>
  <c r="L403" i="1" s="1"/>
  <c r="M403" i="1" s="1"/>
  <c r="F404" i="1" s="1"/>
  <c r="E404" i="1"/>
  <c r="K404" i="1" s="1"/>
  <c r="L404" i="1" s="1"/>
  <c r="M404" i="1" s="1"/>
  <c r="F405" i="1" s="1"/>
  <c r="E405" i="1"/>
  <c r="E406" i="1"/>
  <c r="K406" i="1"/>
  <c r="L406" i="1" s="1"/>
  <c r="M406" i="1" s="1"/>
  <c r="F407" i="1" s="1"/>
  <c r="E407" i="1"/>
  <c r="K407" i="1"/>
  <c r="L407" i="1" s="1"/>
  <c r="M407" i="1" s="1"/>
  <c r="F408" i="1" s="1"/>
  <c r="E408" i="1"/>
  <c r="K408" i="1" s="1"/>
  <c r="L408" i="1" s="1"/>
  <c r="M408" i="1" s="1"/>
  <c r="E409" i="1"/>
  <c r="F409" i="1"/>
  <c r="E410" i="1"/>
  <c r="K410" i="1"/>
  <c r="L410" i="1" s="1"/>
  <c r="M410" i="1" s="1"/>
  <c r="F411" i="1" s="1"/>
  <c r="E411" i="1"/>
  <c r="K411" i="1"/>
  <c r="L411" i="1" s="1"/>
  <c r="M411" i="1" s="1"/>
  <c r="F412" i="1" s="1"/>
  <c r="E412" i="1"/>
  <c r="K412" i="1" s="1"/>
  <c r="L412" i="1" s="1"/>
  <c r="M412" i="1" s="1"/>
  <c r="E413" i="1"/>
  <c r="F413" i="1"/>
  <c r="E414" i="1"/>
  <c r="K414" i="1"/>
  <c r="L414" i="1" s="1"/>
  <c r="M414" i="1" s="1"/>
  <c r="F415" i="1" s="1"/>
  <c r="E415" i="1"/>
  <c r="K415" i="1"/>
  <c r="L415" i="1" s="1"/>
  <c r="M415" i="1" s="1"/>
  <c r="F416" i="1" s="1"/>
  <c r="E416" i="1"/>
  <c r="K416" i="1" s="1"/>
  <c r="L416" i="1" s="1"/>
  <c r="M416" i="1" s="1"/>
  <c r="E417" i="1"/>
  <c r="F417" i="1"/>
  <c r="E418" i="1"/>
  <c r="K418" i="1"/>
  <c r="L418" i="1" s="1"/>
  <c r="M418" i="1" s="1"/>
  <c r="F419" i="1" s="1"/>
  <c r="E419" i="1"/>
  <c r="K419" i="1"/>
  <c r="L419" i="1" s="1"/>
  <c r="M419" i="1" s="1"/>
  <c r="F420" i="1" s="1"/>
  <c r="E420" i="1"/>
  <c r="K420" i="1" s="1"/>
  <c r="L420" i="1" s="1"/>
  <c r="M420" i="1" s="1"/>
  <c r="E421" i="1"/>
  <c r="F421" i="1"/>
  <c r="E422" i="1"/>
  <c r="K422" i="1"/>
  <c r="L422" i="1" s="1"/>
  <c r="M422" i="1" s="1"/>
  <c r="F423" i="1" s="1"/>
  <c r="E423" i="1"/>
  <c r="K423" i="1"/>
  <c r="L423" i="1" s="1"/>
  <c r="M423" i="1" s="1"/>
  <c r="F424" i="1" s="1"/>
  <c r="E424" i="1"/>
  <c r="K424" i="1" s="1"/>
  <c r="L424" i="1" s="1"/>
  <c r="M424" i="1" s="1"/>
  <c r="E425" i="1"/>
  <c r="F425" i="1"/>
  <c r="E426" i="1"/>
  <c r="K426" i="1"/>
  <c r="L426" i="1" s="1"/>
  <c r="M426" i="1" s="1"/>
  <c r="F427" i="1" s="1"/>
  <c r="E427" i="1"/>
  <c r="K427" i="1"/>
  <c r="L427" i="1" s="1"/>
  <c r="M427" i="1" s="1"/>
  <c r="F428" i="1" s="1"/>
  <c r="E428" i="1"/>
  <c r="K428" i="1" s="1"/>
  <c r="L428" i="1" s="1"/>
  <c r="M428" i="1" s="1"/>
  <c r="E429" i="1"/>
  <c r="F429" i="1"/>
  <c r="E430" i="1"/>
  <c r="K430" i="1"/>
  <c r="L430" i="1" s="1"/>
  <c r="M430" i="1" s="1"/>
  <c r="F431" i="1" s="1"/>
  <c r="E431" i="1"/>
  <c r="K431" i="1"/>
  <c r="L431" i="1" s="1"/>
  <c r="M431" i="1" s="1"/>
  <c r="F432" i="1" s="1"/>
  <c r="E432" i="1"/>
  <c r="K432" i="1" s="1"/>
  <c r="L432" i="1" s="1"/>
  <c r="M432" i="1" s="1"/>
  <c r="F433" i="1" s="1"/>
  <c r="E433" i="1"/>
  <c r="E434" i="1"/>
  <c r="K434" i="1"/>
  <c r="L434" i="1" s="1"/>
  <c r="M434" i="1" s="1"/>
  <c r="F435" i="1" s="1"/>
  <c r="E435" i="1"/>
  <c r="K435" i="1"/>
  <c r="L435" i="1" s="1"/>
  <c r="M435" i="1" s="1"/>
  <c r="F436" i="1" s="1"/>
  <c r="E436" i="1"/>
  <c r="K436" i="1" s="1"/>
  <c r="L436" i="1" s="1"/>
  <c r="M436" i="1" s="1"/>
  <c r="F437" i="1" s="1"/>
  <c r="E437" i="1"/>
  <c r="E438" i="1"/>
  <c r="K438" i="1"/>
  <c r="L438" i="1" s="1"/>
  <c r="M438" i="1" s="1"/>
  <c r="F439" i="1" s="1"/>
  <c r="E439" i="1"/>
  <c r="K439" i="1"/>
  <c r="L439" i="1" s="1"/>
  <c r="M439" i="1" s="1"/>
  <c r="F440" i="1" s="1"/>
  <c r="E440" i="1"/>
  <c r="K440" i="1" s="1"/>
  <c r="L440" i="1" s="1"/>
  <c r="M440" i="1" s="1"/>
  <c r="E441" i="1"/>
  <c r="F441" i="1"/>
  <c r="E442" i="1"/>
  <c r="K442" i="1"/>
  <c r="L442" i="1" s="1"/>
  <c r="M442" i="1" s="1"/>
  <c r="F443" i="1" s="1"/>
  <c r="E443" i="1"/>
  <c r="K443" i="1"/>
  <c r="L443" i="1" s="1"/>
  <c r="M443" i="1" s="1"/>
  <c r="F444" i="1" s="1"/>
  <c r="E444" i="1"/>
  <c r="K444" i="1" s="1"/>
  <c r="L444" i="1" s="1"/>
  <c r="M444" i="1" s="1"/>
  <c r="E445" i="1"/>
  <c r="F445" i="1"/>
  <c r="E446" i="1"/>
  <c r="K446" i="1"/>
  <c r="L446" i="1" s="1"/>
  <c r="M446" i="1" s="1"/>
  <c r="F447" i="1" s="1"/>
  <c r="E447" i="1"/>
  <c r="K447" i="1"/>
  <c r="L447" i="1" s="1"/>
  <c r="M447" i="1" s="1"/>
  <c r="F448" i="1" s="1"/>
  <c r="E448" i="1"/>
  <c r="K448" i="1" s="1"/>
  <c r="L448" i="1" s="1"/>
  <c r="M448" i="1" s="1"/>
  <c r="E449" i="1"/>
  <c r="F449" i="1"/>
  <c r="E450" i="1"/>
  <c r="K450" i="1"/>
  <c r="L450" i="1" s="1"/>
  <c r="M450" i="1" s="1"/>
  <c r="F451" i="1" s="1"/>
  <c r="E451" i="1"/>
  <c r="K451" i="1"/>
  <c r="L451" i="1" s="1"/>
  <c r="M451" i="1" s="1"/>
  <c r="F452" i="1" s="1"/>
  <c r="E452" i="1"/>
  <c r="K452" i="1" s="1"/>
  <c r="L452" i="1" s="1"/>
  <c r="M452" i="1" s="1"/>
  <c r="E453" i="1"/>
  <c r="F453" i="1"/>
  <c r="E454" i="1"/>
  <c r="K454" i="1"/>
  <c r="L454" i="1" s="1"/>
  <c r="M454" i="1" s="1"/>
  <c r="F455" i="1" s="1"/>
  <c r="E455" i="1"/>
  <c r="K455" i="1"/>
  <c r="L455" i="1" s="1"/>
  <c r="M455" i="1" s="1"/>
  <c r="F456" i="1" s="1"/>
  <c r="E456" i="1"/>
  <c r="K456" i="1"/>
  <c r="L456" i="1"/>
  <c r="M456" i="1" s="1"/>
  <c r="E457" i="1"/>
  <c r="F457" i="1"/>
  <c r="E458" i="1"/>
  <c r="K458" i="1"/>
  <c r="L458" i="1" s="1"/>
  <c r="M458" i="1" s="1"/>
  <c r="F459" i="1" s="1"/>
  <c r="E459" i="1"/>
  <c r="K459" i="1"/>
  <c r="L459" i="1" s="1"/>
  <c r="M459" i="1" s="1"/>
  <c r="F460" i="1" s="1"/>
  <c r="E460" i="1"/>
  <c r="K460" i="1"/>
  <c r="L460" i="1"/>
  <c r="M460" i="1" s="1"/>
  <c r="F461" i="1" s="1"/>
  <c r="E461" i="1"/>
  <c r="E462" i="1"/>
  <c r="K462" i="1"/>
  <c r="L462" i="1" s="1"/>
  <c r="M462" i="1" s="1"/>
  <c r="F463" i="1" s="1"/>
  <c r="E463" i="1"/>
  <c r="K463" i="1"/>
  <c r="L463" i="1" s="1"/>
  <c r="M463" i="1" s="1"/>
  <c r="F464" i="1" s="1"/>
  <c r="E464" i="1"/>
  <c r="K464" i="1"/>
  <c r="L464" i="1"/>
  <c r="M464" i="1" s="1"/>
  <c r="E465" i="1"/>
  <c r="F465" i="1"/>
  <c r="E466" i="1"/>
  <c r="K466" i="1"/>
  <c r="L466" i="1" s="1"/>
  <c r="M466" i="1" s="1"/>
  <c r="F467" i="1" s="1"/>
  <c r="E467" i="1"/>
  <c r="K467" i="1"/>
  <c r="L467" i="1" s="1"/>
  <c r="M467" i="1" s="1"/>
  <c r="F468" i="1" s="1"/>
  <c r="E468" i="1"/>
  <c r="K468" i="1" s="1"/>
  <c r="L468" i="1" s="1"/>
  <c r="M468" i="1" s="1"/>
  <c r="F469" i="1" s="1"/>
  <c r="E469" i="1"/>
  <c r="E470" i="1"/>
  <c r="K470" i="1"/>
  <c r="L470" i="1" s="1"/>
  <c r="M470" i="1" s="1"/>
  <c r="F471" i="1" s="1"/>
  <c r="E471" i="1"/>
  <c r="K471" i="1"/>
  <c r="L471" i="1" s="1"/>
  <c r="M471" i="1" s="1"/>
  <c r="F472" i="1" s="1"/>
  <c r="E472" i="1"/>
  <c r="K472" i="1" s="1"/>
  <c r="L472" i="1" s="1"/>
  <c r="M472" i="1" s="1"/>
  <c r="F473" i="1" s="1"/>
  <c r="E473" i="1"/>
  <c r="E474" i="1"/>
  <c r="K474" i="1"/>
  <c r="L474" i="1" s="1"/>
  <c r="M474" i="1" s="1"/>
  <c r="F475" i="1" s="1"/>
  <c r="E475" i="1"/>
  <c r="K475" i="1"/>
  <c r="L475" i="1" s="1"/>
  <c r="M475" i="1" s="1"/>
  <c r="F476" i="1" s="1"/>
  <c r="E476" i="1"/>
  <c r="K476" i="1"/>
  <c r="L476" i="1"/>
  <c r="M476" i="1" s="1"/>
  <c r="E477" i="1"/>
  <c r="F477" i="1"/>
  <c r="E478" i="1"/>
  <c r="K478" i="1"/>
  <c r="L478" i="1" s="1"/>
  <c r="M478" i="1" s="1"/>
  <c r="F479" i="1" s="1"/>
  <c r="E479" i="1"/>
  <c r="K479" i="1"/>
  <c r="L479" i="1" s="1"/>
  <c r="M479" i="1" s="1"/>
  <c r="F480" i="1" s="1"/>
  <c r="E480" i="1"/>
  <c r="K480" i="1" s="1"/>
  <c r="L480" i="1" s="1"/>
  <c r="M480" i="1" s="1"/>
  <c r="F481" i="1" s="1"/>
  <c r="E481" i="1"/>
  <c r="E482" i="1"/>
  <c r="K482" i="1"/>
  <c r="L482" i="1" s="1"/>
  <c r="M482" i="1" s="1"/>
  <c r="F483" i="1" s="1"/>
  <c r="E483" i="1"/>
  <c r="K483" i="1"/>
  <c r="L483" i="1" s="1"/>
  <c r="M483" i="1" s="1"/>
  <c r="F484" i="1" s="1"/>
  <c r="E484" i="1"/>
  <c r="K484" i="1" s="1"/>
  <c r="L484" i="1" s="1"/>
  <c r="M484" i="1" s="1"/>
  <c r="F485" i="1" s="1"/>
  <c r="E485" i="1"/>
  <c r="E486" i="1"/>
  <c r="K486" i="1"/>
  <c r="L486" i="1" s="1"/>
  <c r="M486" i="1" s="1"/>
  <c r="F487" i="1" s="1"/>
  <c r="E487" i="1"/>
  <c r="K487" i="1"/>
  <c r="L487" i="1" s="1"/>
  <c r="M487" i="1" s="1"/>
  <c r="F488" i="1" s="1"/>
  <c r="E488" i="1"/>
  <c r="K488" i="1" s="1"/>
  <c r="L488" i="1" s="1"/>
  <c r="M488" i="1" s="1"/>
  <c r="E489" i="1"/>
  <c r="F489" i="1"/>
  <c r="E490" i="1"/>
  <c r="K490" i="1"/>
  <c r="L490" i="1" s="1"/>
  <c r="M490" i="1" s="1"/>
  <c r="F491" i="1" s="1"/>
  <c r="E491" i="1"/>
  <c r="K491" i="1"/>
  <c r="L491" i="1" s="1"/>
  <c r="M491" i="1" s="1"/>
  <c r="F492" i="1" s="1"/>
  <c r="E492" i="1"/>
  <c r="K492" i="1"/>
  <c r="L492" i="1"/>
  <c r="M492" i="1" s="1"/>
  <c r="E493" i="1"/>
  <c r="F493" i="1"/>
  <c r="E494" i="1"/>
  <c r="K494" i="1"/>
  <c r="L494" i="1" s="1"/>
  <c r="M494" i="1" s="1"/>
  <c r="F495" i="1" s="1"/>
  <c r="E495" i="1"/>
  <c r="K495" i="1"/>
  <c r="L495" i="1" s="1"/>
  <c r="M495" i="1" s="1"/>
  <c r="F496" i="1" s="1"/>
  <c r="E496" i="1"/>
  <c r="K496" i="1"/>
  <c r="L496" i="1"/>
  <c r="M496" i="1" s="1"/>
  <c r="E497" i="1"/>
  <c r="F497" i="1"/>
  <c r="E498" i="1"/>
  <c r="K498" i="1"/>
  <c r="L498" i="1" s="1"/>
  <c r="M498" i="1" s="1"/>
  <c r="F499" i="1" s="1"/>
  <c r="E499" i="1"/>
  <c r="K499" i="1"/>
  <c r="L499" i="1" s="1"/>
  <c r="M499" i="1" s="1"/>
  <c r="F500" i="1" s="1"/>
  <c r="E500" i="1"/>
  <c r="K500" i="1"/>
  <c r="L500" i="1"/>
  <c r="M500" i="1" s="1"/>
  <c r="F501" i="1" s="1"/>
  <c r="E501" i="1"/>
  <c r="E502" i="1"/>
  <c r="K502" i="1"/>
  <c r="L502" i="1" s="1"/>
  <c r="M502" i="1" s="1"/>
  <c r="F503" i="1" s="1"/>
  <c r="E503" i="1"/>
  <c r="K503" i="1"/>
  <c r="L503" i="1" s="1"/>
  <c r="M503" i="1" s="1"/>
  <c r="F504" i="1" s="1"/>
  <c r="E504" i="1"/>
  <c r="K504" i="1" s="1"/>
  <c r="L504" i="1" s="1"/>
  <c r="M504" i="1" s="1"/>
  <c r="F505" i="1" s="1"/>
  <c r="E505" i="1"/>
  <c r="E506" i="1"/>
  <c r="K506" i="1"/>
  <c r="L506" i="1" s="1"/>
  <c r="M506" i="1" s="1"/>
  <c r="F507" i="1" s="1"/>
  <c r="J507" i="1" s="1"/>
  <c r="E507" i="1"/>
  <c r="H507" i="1"/>
  <c r="K507" i="1"/>
  <c r="L507" i="1" s="1"/>
  <c r="M507" i="1" s="1"/>
  <c r="F508" i="1" s="1"/>
  <c r="H508" i="1" s="1"/>
  <c r="N508" i="1" s="1"/>
  <c r="O508" i="1" s="1"/>
  <c r="P508" i="1" s="1"/>
  <c r="N507" i="1"/>
  <c r="O507" i="1"/>
  <c r="P507" i="1" s="1"/>
  <c r="E508" i="1"/>
  <c r="I508" i="1"/>
  <c r="K508" i="1"/>
  <c r="L508" i="1"/>
  <c r="M508" i="1" s="1"/>
  <c r="E509" i="1"/>
  <c r="F509" i="1"/>
  <c r="E510" i="1"/>
  <c r="K510" i="1"/>
  <c r="L510" i="1" s="1"/>
  <c r="M510" i="1" s="1"/>
  <c r="F511" i="1" s="1"/>
  <c r="J511" i="1" s="1"/>
  <c r="E511" i="1"/>
  <c r="H511" i="1"/>
  <c r="N511" i="1" s="1"/>
  <c r="O511" i="1" s="1"/>
  <c r="P511" i="1" s="1"/>
  <c r="K511" i="1"/>
  <c r="L511" i="1" s="1"/>
  <c r="M511" i="1"/>
  <c r="F512" i="1" s="1"/>
  <c r="H512" i="1" s="1"/>
  <c r="N512" i="1" s="1"/>
  <c r="O512" i="1" s="1"/>
  <c r="P512" i="1" s="1"/>
  <c r="E512" i="1"/>
  <c r="K512" i="1" s="1"/>
  <c r="L512" i="1" s="1"/>
  <c r="M512" i="1" s="1"/>
  <c r="F513" i="1" s="1"/>
  <c r="I512" i="1"/>
  <c r="J512" i="1"/>
  <c r="E513" i="1"/>
  <c r="E514" i="1"/>
  <c r="K514" i="1"/>
  <c r="L514" i="1" s="1"/>
  <c r="M514" i="1" s="1"/>
  <c r="F515" i="1" s="1"/>
  <c r="J515" i="1" s="1"/>
  <c r="E515" i="1"/>
  <c r="E516" i="1"/>
  <c r="K516" i="1" s="1"/>
  <c r="L516" i="1"/>
  <c r="M516" i="1"/>
  <c r="F517" i="1" s="1"/>
  <c r="E517" i="1"/>
  <c r="E518" i="1"/>
  <c r="K518" i="1"/>
  <c r="L518" i="1" s="1"/>
  <c r="M518" i="1"/>
  <c r="F519" i="1" s="1"/>
  <c r="E519" i="1"/>
  <c r="K519" i="1"/>
  <c r="L519" i="1" s="1"/>
  <c r="M519" i="1"/>
  <c r="F520" i="1" s="1"/>
  <c r="H520" i="1" s="1"/>
  <c r="N520" i="1" s="1"/>
  <c r="O520" i="1" s="1"/>
  <c r="P520" i="1" s="1"/>
  <c r="E520" i="1"/>
  <c r="K520" i="1" s="1"/>
  <c r="I520" i="1"/>
  <c r="J520" i="1"/>
  <c r="L520" i="1"/>
  <c r="M520" i="1" s="1"/>
  <c r="F521" i="1" s="1"/>
  <c r="E521" i="1"/>
  <c r="K521" i="1" s="1"/>
  <c r="L521" i="1" s="1"/>
  <c r="M521" i="1" s="1"/>
  <c r="E522" i="1"/>
  <c r="F522" i="1"/>
  <c r="J522" i="1" s="1"/>
  <c r="H522" i="1"/>
  <c r="K522" i="1"/>
  <c r="L522" i="1" s="1"/>
  <c r="M522" i="1"/>
  <c r="F523" i="1" s="1"/>
  <c r="J523" i="1" s="1"/>
  <c r="E523" i="1"/>
  <c r="H523" i="1"/>
  <c r="I523" i="1" s="1"/>
  <c r="K523" i="1"/>
  <c r="L523" i="1" s="1"/>
  <c r="M523" i="1" s="1"/>
  <c r="F524" i="1" s="1"/>
  <c r="N523" i="1"/>
  <c r="O523" i="1"/>
  <c r="P523" i="1" s="1"/>
  <c r="E524" i="1"/>
  <c r="K524" i="1" s="1"/>
  <c r="L524" i="1"/>
  <c r="M524" i="1"/>
  <c r="F525" i="1" s="1"/>
  <c r="E525" i="1"/>
  <c r="K525" i="1"/>
  <c r="L525" i="1" s="1"/>
  <c r="M525" i="1" s="1"/>
  <c r="F526" i="1" s="1"/>
  <c r="E526" i="1"/>
  <c r="K526" i="1"/>
  <c r="L526" i="1" s="1"/>
  <c r="M526" i="1" s="1"/>
  <c r="E527" i="1"/>
  <c r="F527" i="1"/>
  <c r="E528" i="1"/>
  <c r="K528" i="1"/>
  <c r="L528" i="1" s="1"/>
  <c r="M528" i="1" s="1"/>
  <c r="F529" i="1" s="1"/>
  <c r="E529" i="1"/>
  <c r="K529" i="1" s="1"/>
  <c r="L529" i="1" s="1"/>
  <c r="M529" i="1" s="1"/>
  <c r="F530" i="1" s="1"/>
  <c r="E530" i="1"/>
  <c r="K530" i="1"/>
  <c r="L530" i="1" s="1"/>
  <c r="M530" i="1" s="1"/>
  <c r="F531" i="1" s="1"/>
  <c r="E531" i="1"/>
  <c r="E532" i="1"/>
  <c r="K532" i="1"/>
  <c r="L532" i="1" s="1"/>
  <c r="M532" i="1" s="1"/>
  <c r="F533" i="1" s="1"/>
  <c r="E533" i="1"/>
  <c r="K533" i="1" s="1"/>
  <c r="L533" i="1" s="1"/>
  <c r="M533" i="1" s="1"/>
  <c r="F534" i="1" s="1"/>
  <c r="E534" i="1"/>
  <c r="K534" i="1"/>
  <c r="L534" i="1" s="1"/>
  <c r="M534" i="1" s="1"/>
  <c r="F535" i="1" s="1"/>
  <c r="E535" i="1"/>
  <c r="E536" i="1"/>
  <c r="K536" i="1"/>
  <c r="L536" i="1" s="1"/>
  <c r="M536" i="1" s="1"/>
  <c r="F537" i="1" s="1"/>
  <c r="E537" i="1"/>
  <c r="K537" i="1" s="1"/>
  <c r="L537" i="1" s="1"/>
  <c r="M537" i="1" s="1"/>
  <c r="F538" i="1" s="1"/>
  <c r="E538" i="1"/>
  <c r="K538" i="1"/>
  <c r="L538" i="1" s="1"/>
  <c r="M538" i="1" s="1"/>
  <c r="E539" i="1"/>
  <c r="F539" i="1"/>
  <c r="J539" i="1" s="1"/>
  <c r="E540" i="1"/>
  <c r="K540" i="1"/>
  <c r="L540" i="1"/>
  <c r="M540" i="1" s="1"/>
  <c r="E541" i="1"/>
  <c r="K541" i="1" s="1"/>
  <c r="L541" i="1" s="1"/>
  <c r="M541" i="1" s="1"/>
  <c r="F542" i="1" s="1"/>
  <c r="F541" i="1"/>
  <c r="E542" i="1"/>
  <c r="K542" i="1"/>
  <c r="L542" i="1" s="1"/>
  <c r="M542" i="1" s="1"/>
  <c r="F543" i="1" s="1"/>
  <c r="E543" i="1"/>
  <c r="E544" i="1"/>
  <c r="K544" i="1"/>
  <c r="L544" i="1"/>
  <c r="M544" i="1" s="1"/>
  <c r="E545" i="1"/>
  <c r="K545" i="1" s="1"/>
  <c r="L545" i="1" s="1"/>
  <c r="M545" i="1" s="1"/>
  <c r="F546" i="1" s="1"/>
  <c r="F545" i="1"/>
  <c r="E546" i="1"/>
  <c r="K546" i="1"/>
  <c r="L546" i="1" s="1"/>
  <c r="M546" i="1" s="1"/>
  <c r="F547" i="1" s="1"/>
  <c r="E547" i="1"/>
  <c r="E548" i="1"/>
  <c r="K548" i="1"/>
  <c r="L548" i="1"/>
  <c r="M548" i="1" s="1"/>
  <c r="E549" i="1"/>
  <c r="K549" i="1" s="1"/>
  <c r="L549" i="1" s="1"/>
  <c r="M549" i="1" s="1"/>
  <c r="F550" i="1" s="1"/>
  <c r="F549" i="1"/>
  <c r="E550" i="1"/>
  <c r="K550" i="1"/>
  <c r="L550" i="1" s="1"/>
  <c r="M550" i="1" s="1"/>
  <c r="E551" i="1"/>
  <c r="F551" i="1"/>
  <c r="J551" i="1" s="1"/>
  <c r="H551" i="1"/>
  <c r="N551" i="1" s="1"/>
  <c r="O551" i="1" s="1"/>
  <c r="P551" i="1" s="1"/>
  <c r="E552" i="1"/>
  <c r="K552" i="1"/>
  <c r="L552" i="1"/>
  <c r="M552" i="1" s="1"/>
  <c r="E553" i="1"/>
  <c r="K553" i="1" s="1"/>
  <c r="L553" i="1" s="1"/>
  <c r="M553" i="1" s="1"/>
  <c r="F554" i="1" s="1"/>
  <c r="F553" i="1"/>
  <c r="E554" i="1"/>
  <c r="K554" i="1"/>
  <c r="L554" i="1" s="1"/>
  <c r="M554" i="1" s="1"/>
  <c r="E555" i="1"/>
  <c r="F555" i="1"/>
  <c r="J555" i="1" s="1"/>
  <c r="E556" i="1"/>
  <c r="K556" i="1"/>
  <c r="L556" i="1" s="1"/>
  <c r="M556" i="1" s="1"/>
  <c r="F557" i="1" s="1"/>
  <c r="E557" i="1"/>
  <c r="K557" i="1" s="1"/>
  <c r="L557" i="1" s="1"/>
  <c r="M557" i="1" s="1"/>
  <c r="F558" i="1" s="1"/>
  <c r="E558" i="1"/>
  <c r="K558" i="1"/>
  <c r="L558" i="1" s="1"/>
  <c r="M558" i="1" s="1"/>
  <c r="E559" i="1"/>
  <c r="F559" i="1"/>
  <c r="J559" i="1" s="1"/>
  <c r="H559" i="1"/>
  <c r="N559" i="1" s="1"/>
  <c r="O559" i="1" s="1"/>
  <c r="P559" i="1" s="1"/>
  <c r="E560" i="1"/>
  <c r="K560" i="1"/>
  <c r="L560" i="1" s="1"/>
  <c r="M560" i="1" s="1"/>
  <c r="F561" i="1" s="1"/>
  <c r="E561" i="1"/>
  <c r="K561" i="1" s="1"/>
  <c r="L561" i="1" s="1"/>
  <c r="M561" i="1" s="1"/>
  <c r="F562" i="1" s="1"/>
  <c r="E562" i="1"/>
  <c r="K562" i="1"/>
  <c r="L562" i="1" s="1"/>
  <c r="M562" i="1" s="1"/>
  <c r="F563" i="1" s="1"/>
  <c r="E563" i="1"/>
  <c r="E564" i="1"/>
  <c r="K564" i="1"/>
  <c r="L564" i="1"/>
  <c r="M564" i="1" s="1"/>
  <c r="F565" i="1" s="1"/>
  <c r="E565" i="1"/>
  <c r="K565" i="1" s="1"/>
  <c r="L565" i="1" s="1"/>
  <c r="M565" i="1" s="1"/>
  <c r="F566" i="1" s="1"/>
  <c r="E566" i="1"/>
  <c r="K566" i="1"/>
  <c r="L566" i="1" s="1"/>
  <c r="M566" i="1" s="1"/>
  <c r="F567" i="1" s="1"/>
  <c r="E567" i="1"/>
  <c r="E568" i="1"/>
  <c r="K568" i="1"/>
  <c r="L568" i="1" s="1"/>
  <c r="M568" i="1" s="1"/>
  <c r="F569" i="1" s="1"/>
  <c r="E569" i="1"/>
  <c r="K569" i="1" s="1"/>
  <c r="L569" i="1" s="1"/>
  <c r="M569" i="1" s="1"/>
  <c r="F570" i="1" s="1"/>
  <c r="E570" i="1"/>
  <c r="K570" i="1"/>
  <c r="L570" i="1" s="1"/>
  <c r="M570" i="1" s="1"/>
  <c r="E571" i="1"/>
  <c r="F571" i="1"/>
  <c r="E572" i="1"/>
  <c r="K572" i="1"/>
  <c r="L572" i="1"/>
  <c r="M572" i="1" s="1"/>
  <c r="E573" i="1"/>
  <c r="K573" i="1" s="1"/>
  <c r="L573" i="1" s="1"/>
  <c r="M573" i="1" s="1"/>
  <c r="F574" i="1" s="1"/>
  <c r="F573" i="1"/>
  <c r="E574" i="1"/>
  <c r="K574" i="1"/>
  <c r="L574" i="1" s="1"/>
  <c r="M574" i="1" s="1"/>
  <c r="E575" i="1"/>
  <c r="F575" i="1"/>
  <c r="E576" i="1"/>
  <c r="K576" i="1"/>
  <c r="L576" i="1" s="1"/>
  <c r="M576" i="1" s="1"/>
  <c r="F577" i="1" s="1"/>
  <c r="E577" i="1"/>
  <c r="K577" i="1" s="1"/>
  <c r="L577" i="1" s="1"/>
  <c r="M577" i="1" s="1"/>
  <c r="F578" i="1" s="1"/>
  <c r="E578" i="1"/>
  <c r="K578" i="1"/>
  <c r="L578" i="1" s="1"/>
  <c r="M578" i="1" s="1"/>
  <c r="E579" i="1"/>
  <c r="F579" i="1"/>
  <c r="J579" i="1" s="1"/>
  <c r="H579" i="1"/>
  <c r="N579" i="1" s="1"/>
  <c r="O579" i="1" s="1"/>
  <c r="P579" i="1" s="1"/>
  <c r="E580" i="1"/>
  <c r="K580" i="1"/>
  <c r="L580" i="1"/>
  <c r="M580" i="1" s="1"/>
  <c r="F581" i="1" s="1"/>
  <c r="E581" i="1"/>
  <c r="K581" i="1" s="1"/>
  <c r="L581" i="1" s="1"/>
  <c r="M581" i="1" s="1"/>
  <c r="F582" i="1" s="1"/>
  <c r="E582" i="1"/>
  <c r="K582" i="1"/>
  <c r="L582" i="1" s="1"/>
  <c r="M582" i="1" s="1"/>
  <c r="E583" i="1"/>
  <c r="F583" i="1"/>
  <c r="J583" i="1" s="1"/>
  <c r="H583" i="1"/>
  <c r="N583" i="1" s="1"/>
  <c r="O583" i="1"/>
  <c r="P583" i="1" s="1"/>
  <c r="E584" i="1"/>
  <c r="K584" i="1"/>
  <c r="L584" i="1"/>
  <c r="M584" i="1" s="1"/>
  <c r="E585" i="1"/>
  <c r="K585" i="1" s="1"/>
  <c r="L585" i="1" s="1"/>
  <c r="M585" i="1" s="1"/>
  <c r="F586" i="1" s="1"/>
  <c r="F585" i="1"/>
  <c r="E586" i="1"/>
  <c r="K586" i="1"/>
  <c r="L586" i="1" s="1"/>
  <c r="M586" i="1" s="1"/>
  <c r="E587" i="1"/>
  <c r="F587" i="1"/>
  <c r="J587" i="1" s="1"/>
  <c r="H587" i="1"/>
  <c r="N587" i="1" s="1"/>
  <c r="O587" i="1"/>
  <c r="P587" i="1" s="1"/>
  <c r="E588" i="1"/>
  <c r="K588" i="1"/>
  <c r="L588" i="1" s="1"/>
  <c r="M588" i="1" s="1"/>
  <c r="F589" i="1" s="1"/>
  <c r="E589" i="1"/>
  <c r="K589" i="1" s="1"/>
  <c r="L589" i="1" s="1"/>
  <c r="M589" i="1" s="1"/>
  <c r="F590" i="1" s="1"/>
  <c r="E590" i="1"/>
  <c r="K590" i="1"/>
  <c r="L590" i="1" s="1"/>
  <c r="M590" i="1" s="1"/>
  <c r="E591" i="1"/>
  <c r="F591" i="1"/>
  <c r="J591" i="1" s="1"/>
  <c r="H591" i="1"/>
  <c r="N591" i="1" s="1"/>
  <c r="O591" i="1"/>
  <c r="P591" i="1" s="1"/>
  <c r="E592" i="1"/>
  <c r="K592" i="1"/>
  <c r="L592" i="1" s="1"/>
  <c r="M592" i="1" s="1"/>
  <c r="F593" i="1" s="1"/>
  <c r="E593" i="1"/>
  <c r="K593" i="1" s="1"/>
  <c r="L593" i="1" s="1"/>
  <c r="M593" i="1" s="1"/>
  <c r="F594" i="1" s="1"/>
  <c r="E594" i="1"/>
  <c r="K594" i="1"/>
  <c r="L594" i="1" s="1"/>
  <c r="M594" i="1" s="1"/>
  <c r="F595" i="1" s="1"/>
  <c r="E595" i="1"/>
  <c r="E596" i="1"/>
  <c r="K596" i="1"/>
  <c r="L596" i="1"/>
  <c r="M596" i="1" s="1"/>
  <c r="F597" i="1" s="1"/>
  <c r="E597" i="1"/>
  <c r="K597" i="1" s="1"/>
  <c r="L597" i="1" s="1"/>
  <c r="M597" i="1" s="1"/>
  <c r="F598" i="1" s="1"/>
  <c r="E598" i="1"/>
  <c r="K598" i="1"/>
  <c r="L598" i="1" s="1"/>
  <c r="M598" i="1" s="1"/>
  <c r="F599" i="1" s="1"/>
  <c r="E599" i="1"/>
  <c r="E600" i="1"/>
  <c r="K600" i="1"/>
  <c r="L600" i="1"/>
  <c r="M600" i="1" s="1"/>
  <c r="F601" i="1" s="1"/>
  <c r="E601" i="1"/>
  <c r="K601" i="1" s="1"/>
  <c r="L601" i="1" s="1"/>
  <c r="M601" i="1" s="1"/>
  <c r="F602" i="1" s="1"/>
  <c r="E602" i="1"/>
  <c r="K602" i="1"/>
  <c r="L602" i="1" s="1"/>
  <c r="M602" i="1" s="1"/>
  <c r="E603" i="1"/>
  <c r="F603" i="1"/>
  <c r="J603" i="1" s="1"/>
  <c r="E604" i="1"/>
  <c r="K604" i="1"/>
  <c r="L604" i="1"/>
  <c r="M604" i="1" s="1"/>
  <c r="E605" i="1"/>
  <c r="K605" i="1" s="1"/>
  <c r="L605" i="1" s="1"/>
  <c r="M605" i="1" s="1"/>
  <c r="F606" i="1" s="1"/>
  <c r="F605" i="1"/>
  <c r="E606" i="1"/>
  <c r="K606" i="1"/>
  <c r="L606" i="1" s="1"/>
  <c r="M606" i="1" s="1"/>
  <c r="F607" i="1" s="1"/>
  <c r="E607" i="1"/>
  <c r="E608" i="1"/>
  <c r="K608" i="1"/>
  <c r="L608" i="1"/>
  <c r="M608" i="1" s="1"/>
  <c r="E609" i="1"/>
  <c r="K609" i="1" s="1"/>
  <c r="L609" i="1" s="1"/>
  <c r="M609" i="1" s="1"/>
  <c r="F610" i="1" s="1"/>
  <c r="F609" i="1"/>
  <c r="E610" i="1"/>
  <c r="K610" i="1"/>
  <c r="L610" i="1" s="1"/>
  <c r="M610" i="1" s="1"/>
  <c r="F611" i="1" s="1"/>
  <c r="E611" i="1"/>
  <c r="E612" i="1"/>
  <c r="K612" i="1"/>
  <c r="L612" i="1"/>
  <c r="M612" i="1" s="1"/>
  <c r="E613" i="1"/>
  <c r="K613" i="1" s="1"/>
  <c r="L613" i="1" s="1"/>
  <c r="M613" i="1" s="1"/>
  <c r="F614" i="1" s="1"/>
  <c r="F613" i="1"/>
  <c r="E614" i="1"/>
  <c r="K614" i="1"/>
  <c r="L614" i="1" s="1"/>
  <c r="M614" i="1" s="1"/>
  <c r="E615" i="1"/>
  <c r="H615" i="1" s="1"/>
  <c r="N615" i="1" s="1"/>
  <c r="O615" i="1" s="1"/>
  <c r="P615" i="1" s="1"/>
  <c r="F615" i="1"/>
  <c r="J615" i="1" s="1"/>
  <c r="E616" i="1"/>
  <c r="K616" i="1"/>
  <c r="L616" i="1"/>
  <c r="M616" i="1" s="1"/>
  <c r="E617" i="1"/>
  <c r="K617" i="1" s="1"/>
  <c r="L617" i="1" s="1"/>
  <c r="M617" i="1" s="1"/>
  <c r="F618" i="1" s="1"/>
  <c r="F617" i="1"/>
  <c r="E618" i="1"/>
  <c r="K618" i="1"/>
  <c r="L618" i="1" s="1"/>
  <c r="M618" i="1" s="1"/>
  <c r="E619" i="1"/>
  <c r="F619" i="1"/>
  <c r="J619" i="1" s="1"/>
  <c r="E620" i="1"/>
  <c r="K620" i="1"/>
  <c r="L620" i="1" s="1"/>
  <c r="M620" i="1" s="1"/>
  <c r="F621" i="1" s="1"/>
  <c r="E621" i="1"/>
  <c r="K621" i="1" s="1"/>
  <c r="L621" i="1" s="1"/>
  <c r="M621" i="1" s="1"/>
  <c r="F622" i="1" s="1"/>
  <c r="E622" i="1"/>
  <c r="K622" i="1"/>
  <c r="L622" i="1" s="1"/>
  <c r="M622" i="1" s="1"/>
  <c r="E623" i="1"/>
  <c r="F623" i="1"/>
  <c r="J623" i="1" s="1"/>
  <c r="H623" i="1"/>
  <c r="N623" i="1" s="1"/>
  <c r="O623" i="1" s="1"/>
  <c r="P623" i="1" s="1"/>
  <c r="E624" i="1"/>
  <c r="K624" i="1"/>
  <c r="L624" i="1" s="1"/>
  <c r="M624" i="1" s="1"/>
  <c r="F625" i="1" s="1"/>
  <c r="E625" i="1"/>
  <c r="K625" i="1" s="1"/>
  <c r="L625" i="1" s="1"/>
  <c r="M625" i="1" s="1"/>
  <c r="F626" i="1" s="1"/>
  <c r="E626" i="1"/>
  <c r="K626" i="1"/>
  <c r="L626" i="1" s="1"/>
  <c r="M626" i="1" s="1"/>
  <c r="F627" i="1" s="1"/>
  <c r="E627" i="1"/>
  <c r="E628" i="1"/>
  <c r="K628" i="1"/>
  <c r="L628" i="1"/>
  <c r="M628" i="1" s="1"/>
  <c r="F629" i="1" s="1"/>
  <c r="E629" i="1"/>
  <c r="K629" i="1" s="1"/>
  <c r="L629" i="1" s="1"/>
  <c r="M629" i="1" s="1"/>
  <c r="F630" i="1" s="1"/>
  <c r="E630" i="1"/>
  <c r="K630" i="1"/>
  <c r="L630" i="1" s="1"/>
  <c r="M630" i="1" s="1"/>
  <c r="F631" i="1" s="1"/>
  <c r="E631" i="1"/>
  <c r="E632" i="1"/>
  <c r="K632" i="1"/>
  <c r="L632" i="1" s="1"/>
  <c r="M632" i="1" s="1"/>
  <c r="F633" i="1" s="1"/>
  <c r="E633" i="1"/>
  <c r="K633" i="1" s="1"/>
  <c r="L633" i="1" s="1"/>
  <c r="M633" i="1" s="1"/>
  <c r="F634" i="1" s="1"/>
  <c r="E634" i="1"/>
  <c r="K634" i="1"/>
  <c r="L634" i="1" s="1"/>
  <c r="M634" i="1" s="1"/>
  <c r="E635" i="1"/>
  <c r="F635" i="1"/>
  <c r="E636" i="1"/>
  <c r="K636" i="1"/>
  <c r="L636" i="1"/>
  <c r="M636" i="1" s="1"/>
  <c r="E637" i="1"/>
  <c r="K637" i="1" s="1"/>
  <c r="L637" i="1" s="1"/>
  <c r="M637" i="1" s="1"/>
  <c r="F638" i="1" s="1"/>
  <c r="F637" i="1"/>
  <c r="E638" i="1"/>
  <c r="K638" i="1"/>
  <c r="L638" i="1" s="1"/>
  <c r="M638" i="1" s="1"/>
  <c r="E639" i="1"/>
  <c r="F639" i="1"/>
  <c r="E640" i="1"/>
  <c r="K640" i="1"/>
  <c r="L640" i="1" s="1"/>
  <c r="M640" i="1" s="1"/>
  <c r="F641" i="1" s="1"/>
  <c r="E641" i="1"/>
  <c r="K641" i="1" s="1"/>
  <c r="L641" i="1" s="1"/>
  <c r="M641" i="1" s="1"/>
  <c r="F642" i="1" s="1"/>
  <c r="E642" i="1"/>
  <c r="K642" i="1"/>
  <c r="L642" i="1" s="1"/>
  <c r="M642" i="1" s="1"/>
  <c r="E643" i="1"/>
  <c r="F643" i="1"/>
  <c r="J643" i="1" s="1"/>
  <c r="H643" i="1"/>
  <c r="N643" i="1" s="1"/>
  <c r="O643" i="1" s="1"/>
  <c r="P643" i="1" s="1"/>
  <c r="E644" i="1"/>
  <c r="K644" i="1"/>
  <c r="L644" i="1"/>
  <c r="M644" i="1" s="1"/>
  <c r="F645" i="1" s="1"/>
  <c r="E645" i="1"/>
  <c r="K645" i="1" s="1"/>
  <c r="L645" i="1" s="1"/>
  <c r="M645" i="1" s="1"/>
  <c r="F646" i="1" s="1"/>
  <c r="E646" i="1"/>
  <c r="K646" i="1"/>
  <c r="L646" i="1" s="1"/>
  <c r="M646" i="1" s="1"/>
  <c r="E647" i="1"/>
  <c r="F647" i="1"/>
  <c r="J647" i="1" s="1"/>
  <c r="H647" i="1"/>
  <c r="N647" i="1" s="1"/>
  <c r="O647" i="1"/>
  <c r="P647" i="1" s="1"/>
  <c r="E648" i="1"/>
  <c r="K648" i="1"/>
  <c r="L648" i="1"/>
  <c r="M648" i="1" s="1"/>
  <c r="E649" i="1"/>
  <c r="K649" i="1" s="1"/>
  <c r="L649" i="1" s="1"/>
  <c r="M649" i="1" s="1"/>
  <c r="F650" i="1" s="1"/>
  <c r="F649" i="1"/>
  <c r="E650" i="1"/>
  <c r="K650" i="1"/>
  <c r="L650" i="1" s="1"/>
  <c r="M650" i="1" s="1"/>
  <c r="E651" i="1"/>
  <c r="F651" i="1"/>
  <c r="J651" i="1" s="1"/>
  <c r="H651" i="1"/>
  <c r="N651" i="1" s="1"/>
  <c r="O651" i="1"/>
  <c r="P651" i="1" s="1"/>
  <c r="E652" i="1"/>
  <c r="K652" i="1"/>
  <c r="L652" i="1" s="1"/>
  <c r="M652" i="1" s="1"/>
  <c r="F653" i="1" s="1"/>
  <c r="E653" i="1"/>
  <c r="K653" i="1" s="1"/>
  <c r="L653" i="1" s="1"/>
  <c r="M653" i="1" s="1"/>
  <c r="F654" i="1" s="1"/>
  <c r="E654" i="1"/>
  <c r="K654" i="1"/>
  <c r="L654" i="1" s="1"/>
  <c r="M654" i="1" s="1"/>
  <c r="E655" i="1"/>
  <c r="F655" i="1"/>
  <c r="J655" i="1" s="1"/>
  <c r="H655" i="1"/>
  <c r="N655" i="1" s="1"/>
  <c r="O655" i="1"/>
  <c r="P655" i="1" s="1"/>
  <c r="E656" i="1"/>
  <c r="K656" i="1"/>
  <c r="L656" i="1" s="1"/>
  <c r="M656" i="1" s="1"/>
  <c r="F657" i="1" s="1"/>
  <c r="E657" i="1"/>
  <c r="K657" i="1" s="1"/>
  <c r="L657" i="1" s="1"/>
  <c r="M657" i="1" s="1"/>
  <c r="F658" i="1" s="1"/>
  <c r="E658" i="1"/>
  <c r="K658" i="1"/>
  <c r="L658" i="1" s="1"/>
  <c r="M658" i="1" s="1"/>
  <c r="F659" i="1" s="1"/>
  <c r="E659" i="1"/>
  <c r="E660" i="1"/>
  <c r="K660" i="1"/>
  <c r="L660" i="1" s="1"/>
  <c r="M660" i="1" s="1"/>
  <c r="F661" i="1" s="1"/>
  <c r="E661" i="1"/>
  <c r="K661" i="1" s="1"/>
  <c r="L661" i="1" s="1"/>
  <c r="M661" i="1" s="1"/>
  <c r="F662" i="1" s="1"/>
  <c r="E662" i="1"/>
  <c r="K662" i="1"/>
  <c r="L662" i="1" s="1"/>
  <c r="M662" i="1"/>
  <c r="E663" i="1"/>
  <c r="F663" i="1"/>
  <c r="J663" i="1" s="1"/>
  <c r="H663" i="1"/>
  <c r="N663" i="1" s="1"/>
  <c r="O663" i="1" s="1"/>
  <c r="P663" i="1" s="1"/>
  <c r="E664" i="1"/>
  <c r="K664" i="1"/>
  <c r="L664" i="1"/>
  <c r="M664" i="1" s="1"/>
  <c r="F665" i="1" s="1"/>
  <c r="E665" i="1"/>
  <c r="K665" i="1" s="1"/>
  <c r="L665" i="1" s="1"/>
  <c r="M665" i="1" s="1"/>
  <c r="F666" i="1" s="1"/>
  <c r="E666" i="1"/>
  <c r="K666" i="1"/>
  <c r="L666" i="1" s="1"/>
  <c r="M666" i="1"/>
  <c r="E667" i="1"/>
  <c r="F667" i="1"/>
  <c r="J667" i="1" s="1"/>
  <c r="E668" i="1"/>
  <c r="K668" i="1"/>
  <c r="L668" i="1"/>
  <c r="M668" i="1" s="1"/>
  <c r="E669" i="1"/>
  <c r="K669" i="1" s="1"/>
  <c r="L669" i="1" s="1"/>
  <c r="M669" i="1" s="1"/>
  <c r="F670" i="1" s="1"/>
  <c r="F669" i="1"/>
  <c r="E670" i="1"/>
  <c r="K670" i="1"/>
  <c r="L670" i="1" s="1"/>
  <c r="M670" i="1" s="1"/>
  <c r="F671" i="1" s="1"/>
  <c r="E671" i="1"/>
  <c r="E672" i="1"/>
  <c r="K672" i="1"/>
  <c r="L672" i="1" s="1"/>
  <c r="M672" i="1" s="1"/>
  <c r="F673" i="1" s="1"/>
  <c r="E673" i="1"/>
  <c r="K673" i="1" s="1"/>
  <c r="L673" i="1" s="1"/>
  <c r="M673" i="1" s="1"/>
  <c r="F674" i="1" s="1"/>
  <c r="E674" i="1"/>
  <c r="K674" i="1"/>
  <c r="L674" i="1" s="1"/>
  <c r="M674" i="1" s="1"/>
  <c r="F675" i="1" s="1"/>
  <c r="E675" i="1"/>
  <c r="E676" i="1"/>
  <c r="K676" i="1"/>
  <c r="L676" i="1"/>
  <c r="M676" i="1" s="1"/>
  <c r="F677" i="1" s="1"/>
  <c r="E677" i="1"/>
  <c r="K677" i="1" s="1"/>
  <c r="L677" i="1" s="1"/>
  <c r="M677" i="1" s="1"/>
  <c r="F678" i="1" s="1"/>
  <c r="E678" i="1"/>
  <c r="K678" i="1"/>
  <c r="L678" i="1" s="1"/>
  <c r="M678" i="1" s="1"/>
  <c r="F679" i="1" s="1"/>
  <c r="J679" i="1" s="1"/>
  <c r="E679" i="1"/>
  <c r="E680" i="1"/>
  <c r="K680" i="1"/>
  <c r="L680" i="1"/>
  <c r="M680" i="1" s="1"/>
  <c r="F681" i="1" s="1"/>
  <c r="E681" i="1"/>
  <c r="K681" i="1" s="1"/>
  <c r="L681" i="1" s="1"/>
  <c r="M681" i="1" s="1"/>
  <c r="F682" i="1" s="1"/>
  <c r="E682" i="1"/>
  <c r="K682" i="1"/>
  <c r="L682" i="1" s="1"/>
  <c r="M682" i="1" s="1"/>
  <c r="F683" i="1" s="1"/>
  <c r="E683" i="1"/>
  <c r="E684" i="1"/>
  <c r="K684" i="1"/>
  <c r="L684" i="1" s="1"/>
  <c r="M684" i="1" s="1"/>
  <c r="F685" i="1" s="1"/>
  <c r="E685" i="1"/>
  <c r="K685" i="1" s="1"/>
  <c r="L685" i="1" s="1"/>
  <c r="M685" i="1" s="1"/>
  <c r="F686" i="1" s="1"/>
  <c r="E686" i="1"/>
  <c r="K686" i="1"/>
  <c r="L686" i="1" s="1"/>
  <c r="M686" i="1"/>
  <c r="F687" i="1" s="1"/>
  <c r="E687" i="1"/>
  <c r="E688" i="1"/>
  <c r="K688" i="1"/>
  <c r="L688" i="1" s="1"/>
  <c r="M688" i="1" s="1"/>
  <c r="F689" i="1" s="1"/>
  <c r="E689" i="1"/>
  <c r="K689" i="1" s="1"/>
  <c r="L689" i="1" s="1"/>
  <c r="M689" i="1" s="1"/>
  <c r="F690" i="1" s="1"/>
  <c r="E690" i="1"/>
  <c r="K690" i="1"/>
  <c r="L690" i="1" s="1"/>
  <c r="M690" i="1" s="1"/>
  <c r="F691" i="1" s="1"/>
  <c r="E691" i="1"/>
  <c r="E692" i="1"/>
  <c r="K692" i="1"/>
  <c r="L692" i="1"/>
  <c r="M692" i="1" s="1"/>
  <c r="E693" i="1"/>
  <c r="K693" i="1" s="1"/>
  <c r="L693" i="1" s="1"/>
  <c r="M693" i="1" s="1"/>
  <c r="F694" i="1" s="1"/>
  <c r="F693" i="1"/>
  <c r="E694" i="1"/>
  <c r="K694" i="1"/>
  <c r="L694" i="1" s="1"/>
  <c r="M694" i="1" s="1"/>
  <c r="F695" i="1" s="1"/>
  <c r="E695" i="1"/>
  <c r="E696" i="1"/>
  <c r="K696" i="1"/>
  <c r="L696" i="1"/>
  <c r="M696" i="1" s="1"/>
  <c r="F697" i="1" s="1"/>
  <c r="E697" i="1"/>
  <c r="K697" i="1" s="1"/>
  <c r="L697" i="1" s="1"/>
  <c r="M697" i="1" s="1"/>
  <c r="F698" i="1" s="1"/>
  <c r="E698" i="1"/>
  <c r="K698" i="1"/>
  <c r="L698" i="1" s="1"/>
  <c r="M698" i="1"/>
  <c r="E699" i="1"/>
  <c r="H699" i="1" s="1"/>
  <c r="N699" i="1" s="1"/>
  <c r="O699" i="1" s="1"/>
  <c r="P699" i="1" s="1"/>
  <c r="F699" i="1"/>
  <c r="J699" i="1" s="1"/>
  <c r="E700" i="1"/>
  <c r="K700" i="1"/>
  <c r="L700" i="1"/>
  <c r="M700" i="1" s="1"/>
  <c r="E701" i="1"/>
  <c r="K701" i="1" s="1"/>
  <c r="L701" i="1" s="1"/>
  <c r="M701" i="1" s="1"/>
  <c r="F702" i="1" s="1"/>
  <c r="F701" i="1"/>
  <c r="E702" i="1"/>
  <c r="K702" i="1"/>
  <c r="L702" i="1" s="1"/>
  <c r="M702" i="1"/>
  <c r="F703" i="1" s="1"/>
  <c r="E703" i="1"/>
  <c r="E704" i="1"/>
  <c r="K704" i="1"/>
  <c r="L704" i="1" s="1"/>
  <c r="M704" i="1" s="1"/>
  <c r="F705" i="1" s="1"/>
  <c r="E705" i="1"/>
  <c r="K705" i="1" s="1"/>
  <c r="L705" i="1" s="1"/>
  <c r="M705" i="1" s="1"/>
  <c r="F706" i="1" s="1"/>
  <c r="H706" i="1" s="1"/>
  <c r="N706" i="1" s="1"/>
  <c r="O706" i="1" s="1"/>
  <c r="P706" i="1" s="1"/>
  <c r="E706" i="1"/>
  <c r="I706" i="1"/>
  <c r="J706" i="1"/>
  <c r="K706" i="1"/>
  <c r="L706" i="1" s="1"/>
  <c r="M706" i="1"/>
  <c r="F707" i="1" s="1"/>
  <c r="E707" i="1"/>
  <c r="E708" i="1"/>
  <c r="K708" i="1"/>
  <c r="L708" i="1"/>
  <c r="M708" i="1" s="1"/>
  <c r="F709" i="1" s="1"/>
  <c r="E709" i="1"/>
  <c r="K709" i="1" s="1"/>
  <c r="L709" i="1" s="1"/>
  <c r="M709" i="1"/>
  <c r="F710" i="1" s="1"/>
  <c r="H710" i="1" s="1"/>
  <c r="E710" i="1"/>
  <c r="K710" i="1"/>
  <c r="L710" i="1" s="1"/>
  <c r="M710" i="1"/>
  <c r="F711" i="1" s="1"/>
  <c r="E711" i="1"/>
  <c r="E712" i="1"/>
  <c r="K712" i="1"/>
  <c r="L712" i="1"/>
  <c r="M712" i="1" s="1"/>
  <c r="E713" i="1"/>
  <c r="K713" i="1" s="1"/>
  <c r="L713" i="1" s="1"/>
  <c r="M713" i="1" s="1"/>
  <c r="F714" i="1" s="1"/>
  <c r="F713" i="1"/>
  <c r="E714" i="1"/>
  <c r="K714" i="1"/>
  <c r="L714" i="1" s="1"/>
  <c r="M714" i="1" s="1"/>
  <c r="E715" i="1"/>
  <c r="F715" i="1"/>
  <c r="J715" i="1" s="1"/>
  <c r="E716" i="1"/>
  <c r="K716" i="1"/>
  <c r="L716" i="1"/>
  <c r="M716" i="1" s="1"/>
  <c r="F717" i="1" s="1"/>
  <c r="E717" i="1"/>
  <c r="K717" i="1" s="1"/>
  <c r="L717" i="1" s="1"/>
  <c r="M717" i="1"/>
  <c r="F718" i="1" s="1"/>
  <c r="E718" i="1"/>
  <c r="K718" i="1"/>
  <c r="L718" i="1" s="1"/>
  <c r="M718" i="1" s="1"/>
  <c r="F719" i="1" s="1"/>
  <c r="E719" i="1"/>
  <c r="E720" i="1"/>
  <c r="K720" i="1"/>
  <c r="L720" i="1" s="1"/>
  <c r="M720" i="1" s="1"/>
  <c r="F721" i="1" s="1"/>
  <c r="E721" i="1"/>
  <c r="K721" i="1" s="1"/>
  <c r="L721" i="1" s="1"/>
  <c r="M721" i="1" s="1"/>
  <c r="F722" i="1" s="1"/>
  <c r="J722" i="1" s="1"/>
  <c r="E722" i="1"/>
  <c r="H722" i="1"/>
  <c r="K722" i="1"/>
  <c r="L722" i="1" s="1"/>
  <c r="M722" i="1"/>
  <c r="F723" i="1" s="1"/>
  <c r="E723" i="1"/>
  <c r="E724" i="1"/>
  <c r="K724" i="1"/>
  <c r="L724" i="1" s="1"/>
  <c r="M724" i="1" s="1"/>
  <c r="F725" i="1" s="1"/>
  <c r="E725" i="1"/>
  <c r="K725" i="1" s="1"/>
  <c r="L725" i="1"/>
  <c r="M725" i="1" s="1"/>
  <c r="F726" i="1" s="1"/>
  <c r="E726" i="1"/>
  <c r="K726" i="1"/>
  <c r="L726" i="1" s="1"/>
  <c r="M726" i="1" s="1"/>
  <c r="F727" i="1" s="1"/>
  <c r="E727" i="1"/>
  <c r="E728" i="1"/>
  <c r="K728" i="1"/>
  <c r="L728" i="1" s="1"/>
  <c r="M728" i="1" s="1"/>
  <c r="F729" i="1" s="1"/>
  <c r="E729" i="1"/>
  <c r="K729" i="1" s="1"/>
  <c r="L729" i="1"/>
  <c r="M729" i="1" s="1"/>
  <c r="F730" i="1" s="1"/>
  <c r="H730" i="1" s="1"/>
  <c r="N730" i="1" s="1"/>
  <c r="O730" i="1" s="1"/>
  <c r="P730" i="1" s="1"/>
  <c r="E730" i="1"/>
  <c r="I730" i="1"/>
  <c r="J730" i="1"/>
  <c r="K730" i="1"/>
  <c r="L730" i="1" s="1"/>
  <c r="M730" i="1" s="1"/>
  <c r="F731" i="1" s="1"/>
  <c r="E731" i="1"/>
  <c r="E732" i="1"/>
  <c r="K732" i="1"/>
  <c r="L732" i="1" s="1"/>
  <c r="M732" i="1" s="1"/>
  <c r="F733" i="1" s="1"/>
  <c r="E733" i="1"/>
  <c r="K733" i="1"/>
  <c r="L733" i="1" s="1"/>
  <c r="M733" i="1" s="1"/>
  <c r="E734" i="1"/>
  <c r="F734" i="1"/>
  <c r="J734" i="1" s="1"/>
  <c r="K734" i="1"/>
  <c r="L734" i="1"/>
  <c r="M734" i="1" s="1"/>
  <c r="F735" i="1" s="1"/>
  <c r="E735" i="1"/>
  <c r="K735" i="1"/>
  <c r="L735" i="1"/>
  <c r="M735" i="1"/>
  <c r="F736" i="1" s="1"/>
  <c r="E736" i="1"/>
  <c r="K736" i="1" s="1"/>
  <c r="L736" i="1" s="1"/>
  <c r="M736" i="1" s="1"/>
  <c r="F737" i="1" s="1"/>
  <c r="E737" i="1"/>
  <c r="K737" i="1"/>
  <c r="L737" i="1" s="1"/>
  <c r="M737" i="1" s="1"/>
  <c r="E738" i="1"/>
  <c r="K738" i="1" s="1"/>
  <c r="L738" i="1" s="1"/>
  <c r="M738" i="1" s="1"/>
  <c r="F739" i="1" s="1"/>
  <c r="H739" i="1" s="1"/>
  <c r="F738" i="1"/>
  <c r="J738" i="1" s="1"/>
  <c r="E739" i="1"/>
  <c r="K739" i="1"/>
  <c r="L739" i="1"/>
  <c r="M739" i="1"/>
  <c r="F740" i="1" s="1"/>
  <c r="E740" i="1"/>
  <c r="K740" i="1" s="1"/>
  <c r="L740" i="1" s="1"/>
  <c r="M740" i="1" s="1"/>
  <c r="F741" i="1" s="1"/>
  <c r="E741" i="1"/>
  <c r="K741" i="1"/>
  <c r="L741" i="1" s="1"/>
  <c r="M741" i="1" s="1"/>
  <c r="E742" i="1"/>
  <c r="K742" i="1" s="1"/>
  <c r="L742" i="1" s="1"/>
  <c r="M742" i="1" s="1"/>
  <c r="F743" i="1" s="1"/>
  <c r="H743" i="1" s="1"/>
  <c r="F742" i="1"/>
  <c r="J742" i="1" s="1"/>
  <c r="E743" i="1"/>
  <c r="K743" i="1"/>
  <c r="L743" i="1"/>
  <c r="M743" i="1"/>
  <c r="F744" i="1" s="1"/>
  <c r="E744" i="1"/>
  <c r="K744" i="1" s="1"/>
  <c r="L744" i="1" s="1"/>
  <c r="M744" i="1" s="1"/>
  <c r="F745" i="1" s="1"/>
  <c r="E745" i="1"/>
  <c r="K745" i="1"/>
  <c r="L745" i="1" s="1"/>
  <c r="M745" i="1" s="1"/>
  <c r="E746" i="1"/>
  <c r="K746" i="1" s="1"/>
  <c r="L746" i="1" s="1"/>
  <c r="M746" i="1" s="1"/>
  <c r="F747" i="1" s="1"/>
  <c r="H747" i="1" s="1"/>
  <c r="F746" i="1"/>
  <c r="J746" i="1" s="1"/>
  <c r="E747" i="1"/>
  <c r="K747" i="1"/>
  <c r="L747" i="1"/>
  <c r="M747" i="1"/>
  <c r="F748" i="1" s="1"/>
  <c r="E748" i="1"/>
  <c r="K748" i="1" s="1"/>
  <c r="L748" i="1" s="1"/>
  <c r="M748" i="1" s="1"/>
  <c r="F749" i="1" s="1"/>
  <c r="E749" i="1"/>
  <c r="K749" i="1"/>
  <c r="L749" i="1" s="1"/>
  <c r="M749" i="1" s="1"/>
  <c r="E750" i="1"/>
  <c r="K750" i="1" s="1"/>
  <c r="L750" i="1" s="1"/>
  <c r="M750" i="1" s="1"/>
  <c r="F751" i="1" s="1"/>
  <c r="H751" i="1" s="1"/>
  <c r="F750" i="1"/>
  <c r="J750" i="1" s="1"/>
  <c r="E751" i="1"/>
  <c r="K751" i="1"/>
  <c r="L751" i="1"/>
  <c r="M751" i="1"/>
  <c r="F752" i="1" s="1"/>
  <c r="E752" i="1"/>
  <c r="K752" i="1" s="1"/>
  <c r="L752" i="1" s="1"/>
  <c r="M752" i="1" s="1"/>
  <c r="F753" i="1" s="1"/>
  <c r="E753" i="1"/>
  <c r="K753" i="1"/>
  <c r="L753" i="1" s="1"/>
  <c r="M753" i="1" s="1"/>
  <c r="E754" i="1"/>
  <c r="K754" i="1" s="1"/>
  <c r="L754" i="1" s="1"/>
  <c r="M754" i="1" s="1"/>
  <c r="F755" i="1" s="1"/>
  <c r="H755" i="1" s="1"/>
  <c r="F754" i="1"/>
  <c r="J754" i="1" s="1"/>
  <c r="E755" i="1"/>
  <c r="K755" i="1"/>
  <c r="L755" i="1"/>
  <c r="M755" i="1"/>
  <c r="F756" i="1" s="1"/>
  <c r="E756" i="1"/>
  <c r="K756" i="1" s="1"/>
  <c r="L756" i="1" s="1"/>
  <c r="M756" i="1" s="1"/>
  <c r="F757" i="1" s="1"/>
  <c r="E757" i="1"/>
  <c r="K757" i="1"/>
  <c r="L757" i="1" s="1"/>
  <c r="M757" i="1" s="1"/>
  <c r="E758" i="1"/>
  <c r="K758" i="1" s="1"/>
  <c r="L758" i="1" s="1"/>
  <c r="M758" i="1" s="1"/>
  <c r="F759" i="1" s="1"/>
  <c r="H759" i="1" s="1"/>
  <c r="F758" i="1"/>
  <c r="J758" i="1" s="1"/>
  <c r="E759" i="1"/>
  <c r="K759" i="1"/>
  <c r="L759" i="1"/>
  <c r="M759" i="1"/>
  <c r="F760" i="1" s="1"/>
  <c r="E760" i="1"/>
  <c r="K760" i="1" s="1"/>
  <c r="L760" i="1" s="1"/>
  <c r="M760" i="1" s="1"/>
  <c r="F761" i="1" s="1"/>
  <c r="E761" i="1"/>
  <c r="K761" i="1"/>
  <c r="L761" i="1" s="1"/>
  <c r="M761" i="1" s="1"/>
  <c r="E762" i="1"/>
  <c r="K762" i="1" s="1"/>
  <c r="L762" i="1" s="1"/>
  <c r="M762" i="1" s="1"/>
  <c r="F763" i="1" s="1"/>
  <c r="H763" i="1" s="1"/>
  <c r="F762" i="1"/>
  <c r="J762" i="1" s="1"/>
  <c r="E763" i="1"/>
  <c r="K763" i="1"/>
  <c r="L763" i="1"/>
  <c r="M763" i="1"/>
  <c r="F764" i="1" s="1"/>
  <c r="E764" i="1"/>
  <c r="K764" i="1" s="1"/>
  <c r="L764" i="1" s="1"/>
  <c r="M764" i="1" s="1"/>
  <c r="F765" i="1" s="1"/>
  <c r="E765" i="1"/>
  <c r="K765" i="1"/>
  <c r="L765" i="1" s="1"/>
  <c r="M765" i="1" s="1"/>
  <c r="E766" i="1"/>
  <c r="K766" i="1" s="1"/>
  <c r="L766" i="1" s="1"/>
  <c r="M766" i="1" s="1"/>
  <c r="F767" i="1" s="1"/>
  <c r="H767" i="1" s="1"/>
  <c r="F766" i="1"/>
  <c r="J766" i="1" s="1"/>
  <c r="E767" i="1"/>
  <c r="K767" i="1"/>
  <c r="L767" i="1"/>
  <c r="M767" i="1"/>
  <c r="F768" i="1" s="1"/>
  <c r="E768" i="1"/>
  <c r="K768" i="1" s="1"/>
  <c r="L768" i="1" s="1"/>
  <c r="M768" i="1" s="1"/>
  <c r="F769" i="1" s="1"/>
  <c r="E769" i="1"/>
  <c r="K769" i="1"/>
  <c r="L769" i="1" s="1"/>
  <c r="M769" i="1" s="1"/>
  <c r="E770" i="1"/>
  <c r="K770" i="1" s="1"/>
  <c r="L770" i="1" s="1"/>
  <c r="M770" i="1" s="1"/>
  <c r="F771" i="1" s="1"/>
  <c r="H771" i="1" s="1"/>
  <c r="F770" i="1"/>
  <c r="J770" i="1" s="1"/>
  <c r="E771" i="1"/>
  <c r="K771" i="1"/>
  <c r="L771" i="1"/>
  <c r="M771" i="1"/>
  <c r="F772" i="1" s="1"/>
  <c r="E772" i="1"/>
  <c r="K772" i="1" s="1"/>
  <c r="L772" i="1" s="1"/>
  <c r="M772" i="1" s="1"/>
  <c r="F773" i="1" s="1"/>
  <c r="E773" i="1"/>
  <c r="K773" i="1"/>
  <c r="L773" i="1" s="1"/>
  <c r="M773" i="1" s="1"/>
  <c r="E774" i="1"/>
  <c r="K774" i="1" s="1"/>
  <c r="L774" i="1" s="1"/>
  <c r="M774" i="1" s="1"/>
  <c r="F775" i="1" s="1"/>
  <c r="H775" i="1" s="1"/>
  <c r="F774" i="1"/>
  <c r="J774" i="1" s="1"/>
  <c r="E775" i="1"/>
  <c r="K775" i="1"/>
  <c r="L775" i="1"/>
  <c r="M775" i="1"/>
  <c r="F776" i="1" s="1"/>
  <c r="E776" i="1"/>
  <c r="K776" i="1" s="1"/>
  <c r="L776" i="1" s="1"/>
  <c r="M776" i="1" s="1"/>
  <c r="F777" i="1" s="1"/>
  <c r="E777" i="1"/>
  <c r="K777" i="1"/>
  <c r="L777" i="1" s="1"/>
  <c r="M777" i="1" s="1"/>
  <c r="E778" i="1"/>
  <c r="K778" i="1" s="1"/>
  <c r="L778" i="1" s="1"/>
  <c r="M778" i="1" s="1"/>
  <c r="F779" i="1" s="1"/>
  <c r="H779" i="1" s="1"/>
  <c r="F778" i="1"/>
  <c r="J778" i="1" s="1"/>
  <c r="E779" i="1"/>
  <c r="K779" i="1"/>
  <c r="L779" i="1"/>
  <c r="M779" i="1"/>
  <c r="E780" i="1"/>
  <c r="K780" i="1" s="1"/>
  <c r="L780" i="1" s="1"/>
  <c r="M780" i="1" s="1"/>
  <c r="F781" i="1" s="1"/>
  <c r="F780" i="1"/>
  <c r="E781" i="1"/>
  <c r="K781" i="1"/>
  <c r="L781" i="1" s="1"/>
  <c r="M781" i="1" s="1"/>
  <c r="E782" i="1"/>
  <c r="K782" i="1" s="1"/>
  <c r="L782" i="1" s="1"/>
  <c r="M782" i="1" s="1"/>
  <c r="F783" i="1" s="1"/>
  <c r="H783" i="1" s="1"/>
  <c r="F782" i="1"/>
  <c r="J782" i="1" s="1"/>
  <c r="H782" i="1"/>
  <c r="N782" i="1" s="1"/>
  <c r="O782" i="1" s="1"/>
  <c r="P782" i="1" s="1"/>
  <c r="E783" i="1"/>
  <c r="J783" i="1"/>
  <c r="K783" i="1"/>
  <c r="L783" i="1" s="1"/>
  <c r="M783" i="1" s="1"/>
  <c r="F784" i="1" s="1"/>
  <c r="E784" i="1"/>
  <c r="K784" i="1" s="1"/>
  <c r="L784" i="1" s="1"/>
  <c r="M784" i="1" s="1"/>
  <c r="F785" i="1" s="1"/>
  <c r="E785" i="1"/>
  <c r="K785" i="1"/>
  <c r="L785" i="1" s="1"/>
  <c r="M785" i="1" s="1"/>
  <c r="F786" i="1" s="1"/>
  <c r="E786" i="1"/>
  <c r="E787" i="1"/>
  <c r="K787" i="1"/>
  <c r="L787" i="1" s="1"/>
  <c r="M787" i="1" s="1"/>
  <c r="F788" i="1" s="1"/>
  <c r="E788" i="1"/>
  <c r="K788" i="1" s="1"/>
  <c r="L788" i="1" s="1"/>
  <c r="M788" i="1" s="1"/>
  <c r="F789" i="1" s="1"/>
  <c r="E789" i="1"/>
  <c r="K789" i="1"/>
  <c r="L789" i="1" s="1"/>
  <c r="M789" i="1" s="1"/>
  <c r="E790" i="1"/>
  <c r="K790" i="1" s="1"/>
  <c r="L790" i="1" s="1"/>
  <c r="M790" i="1" s="1"/>
  <c r="F791" i="1" s="1"/>
  <c r="H791" i="1" s="1"/>
  <c r="F790" i="1"/>
  <c r="J790" i="1" s="1"/>
  <c r="H790" i="1"/>
  <c r="N790" i="1" s="1"/>
  <c r="O790" i="1" s="1"/>
  <c r="P790" i="1" s="1"/>
  <c r="I790" i="1"/>
  <c r="E791" i="1"/>
  <c r="K791" i="1"/>
  <c r="L791" i="1" s="1"/>
  <c r="M791" i="1" s="1"/>
  <c r="F792" i="1" s="1"/>
  <c r="E792" i="1"/>
  <c r="K792" i="1" s="1"/>
  <c r="L792" i="1" s="1"/>
  <c r="M792" i="1" s="1"/>
  <c r="F793" i="1" s="1"/>
  <c r="E793" i="1"/>
  <c r="K793" i="1"/>
  <c r="L793" i="1" s="1"/>
  <c r="M793" i="1" s="1"/>
  <c r="E794" i="1"/>
  <c r="K794" i="1" s="1"/>
  <c r="L794" i="1" s="1"/>
  <c r="M794" i="1" s="1"/>
  <c r="F795" i="1" s="1"/>
  <c r="H795" i="1" s="1"/>
  <c r="F794" i="1"/>
  <c r="J794" i="1" s="1"/>
  <c r="E795" i="1"/>
  <c r="K795" i="1"/>
  <c r="L795" i="1"/>
  <c r="M795" i="1" s="1"/>
  <c r="F796" i="1" s="1"/>
  <c r="E796" i="1"/>
  <c r="K796" i="1" s="1"/>
  <c r="L796" i="1" s="1"/>
  <c r="M796" i="1" s="1"/>
  <c r="F797" i="1" s="1"/>
  <c r="E797" i="1"/>
  <c r="K797" i="1"/>
  <c r="L797" i="1" s="1"/>
  <c r="M797" i="1" s="1"/>
  <c r="E798" i="1"/>
  <c r="K798" i="1" s="1"/>
  <c r="L798" i="1" s="1"/>
  <c r="M798" i="1" s="1"/>
  <c r="F799" i="1" s="1"/>
  <c r="F798" i="1"/>
  <c r="J798" i="1" s="1"/>
  <c r="K799" i="1"/>
  <c r="L799" i="1"/>
  <c r="M799" i="1" s="1"/>
  <c r="F800" i="1" s="1"/>
  <c r="K800" i="1"/>
  <c r="L800" i="1" s="1"/>
  <c r="M800" i="1" s="1"/>
  <c r="F801" i="1" s="1"/>
  <c r="K801" i="1"/>
  <c r="L801" i="1"/>
  <c r="M801" i="1" s="1"/>
  <c r="F802" i="1" s="1"/>
  <c r="H802" i="1" s="1"/>
  <c r="K802" i="1"/>
  <c r="L802" i="1" s="1"/>
  <c r="M802" i="1" s="1"/>
  <c r="F803" i="1" s="1"/>
  <c r="K803" i="1"/>
  <c r="L803" i="1" s="1"/>
  <c r="M803" i="1" s="1"/>
  <c r="F804" i="1" s="1"/>
  <c r="K804" i="1"/>
  <c r="L804" i="1" s="1"/>
  <c r="M804" i="1"/>
  <c r="F805" i="1" s="1"/>
  <c r="H805" i="1" s="1"/>
  <c r="N805" i="1" s="1"/>
  <c r="O805" i="1" s="1"/>
  <c r="P805" i="1" s="1"/>
  <c r="I805" i="1"/>
  <c r="J805" i="1"/>
  <c r="K805" i="1"/>
  <c r="L805" i="1"/>
  <c r="M805" i="1" s="1"/>
  <c r="F806" i="1" s="1"/>
  <c r="K806" i="1"/>
  <c r="L806" i="1"/>
  <c r="M806" i="1"/>
  <c r="F807" i="1" s="1"/>
  <c r="K807" i="1"/>
  <c r="L807" i="1"/>
  <c r="M807" i="1" s="1"/>
  <c r="F808" i="1" s="1"/>
  <c r="H808" i="1"/>
  <c r="N808" i="1" s="1"/>
  <c r="O808" i="1" s="1"/>
  <c r="P808" i="1" s="1"/>
  <c r="I808" i="1"/>
  <c r="J808" i="1"/>
  <c r="K808" i="1"/>
  <c r="L808" i="1" s="1"/>
  <c r="M808" i="1" s="1"/>
  <c r="F809" i="1" s="1"/>
  <c r="K809" i="1"/>
  <c r="L809" i="1"/>
  <c r="M809" i="1"/>
  <c r="F810" i="1" s="1"/>
  <c r="K810" i="1"/>
  <c r="L810" i="1" s="1"/>
  <c r="M810" i="1" s="1"/>
  <c r="F811" i="1"/>
  <c r="J811" i="1" s="1"/>
  <c r="H811" i="1"/>
  <c r="N811" i="1" s="1"/>
  <c r="O811" i="1" s="1"/>
  <c r="P811" i="1" s="1"/>
  <c r="I811" i="1"/>
  <c r="K811" i="1"/>
  <c r="L811" i="1" s="1"/>
  <c r="M811" i="1" s="1"/>
  <c r="F812" i="1" s="1"/>
  <c r="K812" i="1"/>
  <c r="L812" i="1"/>
  <c r="M812" i="1" s="1"/>
  <c r="F813" i="1" s="1"/>
  <c r="K813" i="1"/>
  <c r="L813" i="1"/>
  <c r="M813" i="1" s="1"/>
  <c r="F814" i="1"/>
  <c r="J814" i="1" s="1"/>
  <c r="H814" i="1"/>
  <c r="N814" i="1" s="1"/>
  <c r="O814" i="1" s="1"/>
  <c r="P814" i="1" s="1"/>
  <c r="I814" i="1"/>
  <c r="K814" i="1"/>
  <c r="L814" i="1"/>
  <c r="M814" i="1"/>
  <c r="F815" i="1" s="1"/>
  <c r="K815" i="1"/>
  <c r="L815" i="1"/>
  <c r="M815" i="1" s="1"/>
  <c r="F816" i="1" s="1"/>
  <c r="K816" i="1"/>
  <c r="L816" i="1" s="1"/>
  <c r="M816" i="1" s="1"/>
  <c r="F817" i="1"/>
  <c r="J817" i="1" s="1"/>
  <c r="K817" i="1"/>
  <c r="L817" i="1"/>
  <c r="M817" i="1" s="1"/>
  <c r="F818" i="1" s="1"/>
  <c r="K818" i="1"/>
  <c r="L818" i="1"/>
  <c r="M818" i="1"/>
  <c r="F819" i="1" s="1"/>
  <c r="J819" i="1" s="1"/>
  <c r="H819" i="1"/>
  <c r="K819" i="1"/>
  <c r="L819" i="1" s="1"/>
  <c r="M819" i="1" s="1"/>
  <c r="F820" i="1" s="1"/>
  <c r="K820" i="1"/>
  <c r="L820" i="1" s="1"/>
  <c r="M820" i="1"/>
  <c r="F821" i="1" s="1"/>
  <c r="H821" i="1" s="1"/>
  <c r="N821" i="1" s="1"/>
  <c r="O821" i="1" s="1"/>
  <c r="P821" i="1" s="1"/>
  <c r="K821" i="1"/>
  <c r="L821" i="1"/>
  <c r="M821" i="1" s="1"/>
  <c r="F822" i="1" s="1"/>
  <c r="K822" i="1"/>
  <c r="L822" i="1"/>
  <c r="M822" i="1"/>
  <c r="F823" i="1" s="1"/>
  <c r="K823" i="1"/>
  <c r="L823" i="1"/>
  <c r="M823" i="1" s="1"/>
  <c r="F824" i="1" s="1"/>
  <c r="H824" i="1"/>
  <c r="N824" i="1" s="1"/>
  <c r="O824" i="1" s="1"/>
  <c r="P824" i="1" s="1"/>
  <c r="I824" i="1"/>
  <c r="J824" i="1"/>
  <c r="K824" i="1"/>
  <c r="L824" i="1" s="1"/>
  <c r="M824" i="1" s="1"/>
  <c r="F825" i="1" s="1"/>
  <c r="K825" i="1"/>
  <c r="L825" i="1"/>
  <c r="M825" i="1"/>
  <c r="F826" i="1" s="1"/>
  <c r="K826" i="1"/>
  <c r="L826" i="1" s="1"/>
  <c r="M826" i="1" s="1"/>
  <c r="F827" i="1"/>
  <c r="H827" i="1" s="1"/>
  <c r="K827" i="1"/>
  <c r="L827" i="1" s="1"/>
  <c r="M827" i="1" s="1"/>
  <c r="F828" i="1" s="1"/>
  <c r="K828" i="1"/>
  <c r="L828" i="1"/>
  <c r="M828" i="1"/>
  <c r="F829" i="1" s="1"/>
  <c r="K829" i="1"/>
  <c r="L829" i="1"/>
  <c r="M829" i="1" s="1"/>
  <c r="F830" i="1" s="1"/>
  <c r="K830" i="1"/>
  <c r="L830" i="1"/>
  <c r="M830" i="1"/>
  <c r="F831" i="1" s="1"/>
  <c r="K831" i="1"/>
  <c r="L831" i="1"/>
  <c r="M831" i="1"/>
  <c r="F832" i="1" s="1"/>
  <c r="K832" i="1"/>
  <c r="L832" i="1" s="1"/>
  <c r="M832" i="1" s="1"/>
  <c r="F833" i="1"/>
  <c r="J833" i="1" s="1"/>
  <c r="K833" i="1"/>
  <c r="L833" i="1"/>
  <c r="M833" i="1" s="1"/>
  <c r="F834" i="1" s="1"/>
  <c r="H834" i="1" s="1"/>
  <c r="J834" i="1"/>
  <c r="K834" i="1"/>
  <c r="L834" i="1"/>
  <c r="M834" i="1" s="1"/>
  <c r="F835" i="1" s="1"/>
  <c r="J835" i="1" s="1"/>
  <c r="H835" i="1"/>
  <c r="K835" i="1"/>
  <c r="L835" i="1" s="1"/>
  <c r="M835" i="1" s="1"/>
  <c r="F836" i="1" s="1"/>
  <c r="K836" i="1"/>
  <c r="L836" i="1" s="1"/>
  <c r="M836" i="1" s="1"/>
  <c r="F837" i="1" s="1"/>
  <c r="K837" i="1"/>
  <c r="L837" i="1" s="1"/>
  <c r="M837" i="1" s="1"/>
  <c r="F838" i="1" s="1"/>
  <c r="K838" i="1"/>
  <c r="L838" i="1"/>
  <c r="M838" i="1"/>
  <c r="F839" i="1" s="1"/>
  <c r="K839" i="1"/>
  <c r="L839" i="1"/>
  <c r="M839" i="1" s="1"/>
  <c r="F840" i="1" s="1"/>
  <c r="H840" i="1" s="1"/>
  <c r="K840" i="1"/>
  <c r="L840" i="1" s="1"/>
  <c r="M840" i="1" s="1"/>
  <c r="F841" i="1" s="1"/>
  <c r="J841" i="1" s="1"/>
  <c r="H841" i="1"/>
  <c r="I841" i="1" s="1"/>
  <c r="K841" i="1"/>
  <c r="L841" i="1"/>
  <c r="M841" i="1"/>
  <c r="F842" i="1" s="1"/>
  <c r="K842" i="1"/>
  <c r="L842" i="1" s="1"/>
  <c r="M842" i="1"/>
  <c r="F843" i="1" s="1"/>
  <c r="K843" i="1"/>
  <c r="L843" i="1" s="1"/>
  <c r="M843" i="1" s="1"/>
  <c r="F844" i="1"/>
  <c r="K844" i="1"/>
  <c r="L844" i="1"/>
  <c r="M844" i="1"/>
  <c r="F845" i="1" s="1"/>
  <c r="H845" i="1"/>
  <c r="J845" i="1"/>
  <c r="K845" i="1"/>
  <c r="L845" i="1"/>
  <c r="M845" i="1" s="1"/>
  <c r="F846" i="1"/>
  <c r="J846" i="1" s="1"/>
  <c r="H846" i="1"/>
  <c r="N846" i="1" s="1"/>
  <c r="I846" i="1"/>
  <c r="K846" i="1"/>
  <c r="L846" i="1"/>
  <c r="M846" i="1"/>
  <c r="F847" i="1" s="1"/>
  <c r="O846" i="1"/>
  <c r="P846" i="1" s="1"/>
  <c r="K847" i="1"/>
  <c r="L847" i="1"/>
  <c r="M847" i="1"/>
  <c r="F848" i="1" s="1"/>
  <c r="K848" i="1"/>
  <c r="L848" i="1" s="1"/>
  <c r="M848" i="1" s="1"/>
  <c r="F849" i="1"/>
  <c r="J849" i="1" s="1"/>
  <c r="H849" i="1"/>
  <c r="I849" i="1" s="1"/>
  <c r="K849" i="1"/>
  <c r="L849" i="1"/>
  <c r="M849" i="1" s="1"/>
  <c r="F850" i="1" s="1"/>
  <c r="H850" i="1" s="1"/>
  <c r="N849" i="1"/>
  <c r="O849" i="1" s="1"/>
  <c r="P849" i="1"/>
  <c r="K850" i="1"/>
  <c r="L850" i="1"/>
  <c r="M850" i="1"/>
  <c r="F851" i="1" s="1"/>
  <c r="H851" i="1" s="1"/>
  <c r="J851" i="1"/>
  <c r="K851" i="1"/>
  <c r="L851" i="1" s="1"/>
  <c r="M851" i="1" s="1"/>
  <c r="F852" i="1"/>
  <c r="K852" i="1"/>
  <c r="L852" i="1" s="1"/>
  <c r="M852" i="1"/>
  <c r="F853" i="1" s="1"/>
  <c r="H853" i="1" s="1"/>
  <c r="N853" i="1" s="1"/>
  <c r="O853" i="1" s="1"/>
  <c r="I853" i="1"/>
  <c r="K853" i="1"/>
  <c r="L853" i="1"/>
  <c r="M853" i="1" s="1"/>
  <c r="P853" i="1"/>
  <c r="F854" i="1"/>
  <c r="K854" i="1"/>
  <c r="L854" i="1"/>
  <c r="M854" i="1"/>
  <c r="F855" i="1" s="1"/>
  <c r="H855" i="1" s="1"/>
  <c r="I855" i="1" s="1"/>
  <c r="J855" i="1"/>
  <c r="K855" i="1"/>
  <c r="L855" i="1"/>
  <c r="M855" i="1" s="1"/>
  <c r="F856" i="1" s="1"/>
  <c r="K856" i="1"/>
  <c r="L856" i="1" s="1"/>
  <c r="M856" i="1" s="1"/>
  <c r="F857" i="1" s="1"/>
  <c r="J857" i="1" s="1"/>
  <c r="K857" i="1"/>
  <c r="L857" i="1"/>
  <c r="M857" i="1"/>
  <c r="F858" i="1" s="1"/>
  <c r="K858" i="1"/>
  <c r="L858" i="1" s="1"/>
  <c r="M858" i="1" s="1"/>
  <c r="F859" i="1" s="1"/>
  <c r="K859" i="1"/>
  <c r="L859" i="1" s="1"/>
  <c r="M859" i="1" s="1"/>
  <c r="F860" i="1" s="1"/>
  <c r="K860" i="1"/>
  <c r="L860" i="1"/>
  <c r="M860" i="1"/>
  <c r="F861" i="1" s="1"/>
  <c r="H861" i="1"/>
  <c r="J861" i="1"/>
  <c r="K861" i="1"/>
  <c r="L861" i="1"/>
  <c r="M861" i="1" s="1"/>
  <c r="F862" i="1"/>
  <c r="J862" i="1" s="1"/>
  <c r="H862" i="1"/>
  <c r="N862" i="1" s="1"/>
  <c r="O862" i="1" s="1"/>
  <c r="P862" i="1" s="1"/>
  <c r="K862" i="1"/>
  <c r="L862" i="1"/>
  <c r="M862" i="1"/>
  <c r="F863" i="1" s="1"/>
  <c r="K863" i="1"/>
  <c r="L863" i="1" s="1"/>
  <c r="M863" i="1" s="1"/>
  <c r="F864" i="1" s="1"/>
  <c r="K864" i="1"/>
  <c r="L864" i="1" s="1"/>
  <c r="M864" i="1" s="1"/>
  <c r="F865" i="1"/>
  <c r="J865" i="1" s="1"/>
  <c r="K865" i="1"/>
  <c r="L865" i="1"/>
  <c r="M865" i="1" s="1"/>
  <c r="F866" i="1" s="1"/>
  <c r="H866" i="1" s="1"/>
  <c r="J866" i="1"/>
  <c r="K866" i="1"/>
  <c r="L866" i="1" s="1"/>
  <c r="M866" i="1" s="1"/>
  <c r="F867" i="1" s="1"/>
  <c r="J867" i="1" s="1"/>
  <c r="H867" i="1"/>
  <c r="K867" i="1"/>
  <c r="L867" i="1" s="1"/>
  <c r="M867" i="1" s="1"/>
  <c r="F868" i="1"/>
  <c r="K868" i="1"/>
  <c r="L868" i="1" s="1"/>
  <c r="M868" i="1" s="1"/>
  <c r="F869" i="1" s="1"/>
  <c r="K869" i="1"/>
  <c r="L869" i="1" s="1"/>
  <c r="M869" i="1" s="1"/>
  <c r="F870" i="1" s="1"/>
  <c r="K870" i="1"/>
  <c r="L870" i="1"/>
  <c r="M870" i="1"/>
  <c r="F871" i="1" s="1"/>
  <c r="H871" i="1" s="1"/>
  <c r="I871" i="1" s="1"/>
  <c r="K871" i="1"/>
  <c r="L871" i="1"/>
  <c r="M871" i="1" s="1"/>
  <c r="F872" i="1" s="1"/>
  <c r="N871" i="1"/>
  <c r="O871" i="1" s="1"/>
  <c r="P871" i="1" s="1"/>
  <c r="H872" i="1"/>
  <c r="N872" i="1" s="1"/>
  <c r="J872" i="1"/>
  <c r="K872" i="1"/>
  <c r="L872" i="1" s="1"/>
  <c r="M872" i="1" s="1"/>
  <c r="F873" i="1" s="1"/>
  <c r="O872" i="1"/>
  <c r="P872" i="1" s="1"/>
  <c r="K873" i="1"/>
  <c r="L873" i="1"/>
  <c r="M873" i="1"/>
  <c r="F874" i="1" s="1"/>
  <c r="K874" i="1"/>
  <c r="L874" i="1" s="1"/>
  <c r="M874" i="1"/>
  <c r="F875" i="1"/>
  <c r="H875" i="1" s="1"/>
  <c r="K875" i="1"/>
  <c r="L875" i="1"/>
  <c r="M875" i="1"/>
  <c r="F876" i="1"/>
  <c r="K876" i="1"/>
  <c r="L876" i="1"/>
  <c r="M876" i="1" s="1"/>
  <c r="F877" i="1" s="1"/>
  <c r="H877" i="1" s="1"/>
  <c r="J877" i="1"/>
  <c r="K877" i="1"/>
  <c r="L877" i="1"/>
  <c r="M877" i="1" s="1"/>
  <c r="F878" i="1"/>
  <c r="K878" i="1"/>
  <c r="L878" i="1"/>
  <c r="M878" i="1"/>
  <c r="F879" i="1" s="1"/>
  <c r="K879" i="1"/>
  <c r="L879" i="1"/>
  <c r="M879" i="1" s="1"/>
  <c r="F880" i="1"/>
  <c r="K880" i="1"/>
  <c r="L880" i="1" s="1"/>
  <c r="M880" i="1" s="1"/>
  <c r="F881" i="1" s="1"/>
  <c r="K881" i="1"/>
  <c r="L881" i="1"/>
  <c r="M881" i="1" s="1"/>
  <c r="F882" i="1" s="1"/>
  <c r="H882" i="1" s="1"/>
  <c r="J882" i="1"/>
  <c r="K882" i="1"/>
  <c r="L882" i="1"/>
  <c r="M882" i="1" s="1"/>
  <c r="F883" i="1" s="1"/>
  <c r="J883" i="1" s="1"/>
  <c r="K883" i="1"/>
  <c r="L883" i="1"/>
  <c r="M883" i="1"/>
  <c r="F884" i="1"/>
  <c r="K884" i="1"/>
  <c r="L884" i="1" s="1"/>
  <c r="M884" i="1" s="1"/>
  <c r="F885" i="1" s="1"/>
  <c r="K885" i="1"/>
  <c r="L885" i="1"/>
  <c r="M885" i="1" s="1"/>
  <c r="F886" i="1" s="1"/>
  <c r="K886" i="1"/>
  <c r="L886" i="1"/>
  <c r="M886" i="1"/>
  <c r="F887" i="1" s="1"/>
  <c r="H887" i="1" s="1"/>
  <c r="I887" i="1" s="1"/>
  <c r="J887" i="1"/>
  <c r="K887" i="1"/>
  <c r="L887" i="1"/>
  <c r="M887" i="1" s="1"/>
  <c r="F888" i="1" s="1"/>
  <c r="N887" i="1"/>
  <c r="O887" i="1" s="1"/>
  <c r="P887" i="1" s="1"/>
  <c r="H888" i="1"/>
  <c r="N888" i="1" s="1"/>
  <c r="I888" i="1"/>
  <c r="J888" i="1"/>
  <c r="K888" i="1"/>
  <c r="L888" i="1" s="1"/>
  <c r="M888" i="1" s="1"/>
  <c r="F889" i="1" s="1"/>
  <c r="J889" i="1" s="1"/>
  <c r="O888" i="1"/>
  <c r="P888" i="1" s="1"/>
  <c r="H889" i="1"/>
  <c r="K889" i="1"/>
  <c r="L889" i="1"/>
  <c r="M889" i="1"/>
  <c r="F890" i="1" s="1"/>
  <c r="K890" i="1"/>
  <c r="L890" i="1" s="1"/>
  <c r="M890" i="1"/>
  <c r="F891" i="1" s="1"/>
  <c r="K891" i="1"/>
  <c r="L891" i="1" s="1"/>
  <c r="M891" i="1" s="1"/>
  <c r="F892" i="1" s="1"/>
  <c r="K892" i="1"/>
  <c r="L892" i="1"/>
  <c r="M892" i="1"/>
  <c r="F893" i="1" s="1"/>
  <c r="J893" i="1" s="1"/>
  <c r="H893" i="1"/>
  <c r="K893" i="1"/>
  <c r="L893" i="1"/>
  <c r="M893" i="1" s="1"/>
  <c r="F894" i="1"/>
  <c r="K894" i="1"/>
  <c r="L894" i="1"/>
  <c r="M894" i="1"/>
  <c r="F895" i="1" s="1"/>
  <c r="K895" i="1"/>
  <c r="L895" i="1"/>
  <c r="M895" i="1" s="1"/>
  <c r="F896" i="1" s="1"/>
  <c r="K896" i="1"/>
  <c r="L896" i="1" s="1"/>
  <c r="M896" i="1" s="1"/>
  <c r="F897" i="1"/>
  <c r="J897" i="1" s="1"/>
  <c r="H897" i="1"/>
  <c r="I897" i="1" s="1"/>
  <c r="K897" i="1"/>
  <c r="L897" i="1"/>
  <c r="M897" i="1" s="1"/>
  <c r="F898" i="1" s="1"/>
  <c r="K898" i="1"/>
  <c r="L898" i="1"/>
  <c r="M898" i="1" s="1"/>
  <c r="F899" i="1" s="1"/>
  <c r="K899" i="1"/>
  <c r="L899" i="1"/>
  <c r="M899" i="1"/>
  <c r="F900" i="1"/>
  <c r="K900" i="1"/>
  <c r="L900" i="1"/>
  <c r="M900" i="1"/>
  <c r="F901" i="1" s="1"/>
  <c r="H901" i="1" s="1"/>
  <c r="N901" i="1" s="1"/>
  <c r="O901" i="1" s="1"/>
  <c r="P901" i="1" s="1"/>
  <c r="J901" i="1"/>
  <c r="K901" i="1"/>
  <c r="L901" i="1"/>
  <c r="M901" i="1" s="1"/>
  <c r="F902" i="1"/>
  <c r="K902" i="1"/>
  <c r="L902" i="1"/>
  <c r="M902" i="1"/>
  <c r="F903" i="1" s="1"/>
  <c r="K903" i="1"/>
  <c r="L903" i="1"/>
  <c r="M903" i="1" s="1"/>
  <c r="F904" i="1" s="1"/>
  <c r="H904" i="1" s="1"/>
  <c r="K904" i="1"/>
  <c r="L904" i="1" s="1"/>
  <c r="M904" i="1" s="1"/>
  <c r="F905" i="1" s="1"/>
  <c r="J905" i="1" s="1"/>
  <c r="K905" i="1"/>
  <c r="L905" i="1"/>
  <c r="M905" i="1"/>
  <c r="F906" i="1" s="1"/>
  <c r="H906" i="1" s="1"/>
  <c r="N906" i="1" s="1"/>
  <c r="O906" i="1" s="1"/>
  <c r="P906" i="1" s="1"/>
  <c r="I906" i="1"/>
  <c r="K906" i="1"/>
  <c r="L906" i="1" s="1"/>
  <c r="M906" i="1" s="1"/>
  <c r="F907" i="1"/>
  <c r="H907" i="1" s="1"/>
  <c r="J907" i="1"/>
  <c r="K907" i="1"/>
  <c r="L907" i="1" s="1"/>
  <c r="M907" i="1" s="1"/>
  <c r="F908" i="1" s="1"/>
  <c r="K908" i="1"/>
  <c r="L908" i="1" s="1"/>
  <c r="M908" i="1" s="1"/>
  <c r="F909" i="1" s="1"/>
  <c r="H909" i="1" s="1"/>
  <c r="K909" i="1"/>
  <c r="L909" i="1"/>
  <c r="M909" i="1" s="1"/>
  <c r="F910" i="1" s="1"/>
  <c r="K910" i="1"/>
  <c r="L910" i="1" s="1"/>
  <c r="M910" i="1"/>
  <c r="F911" i="1" s="1"/>
  <c r="H911" i="1" s="1"/>
  <c r="I911" i="1" s="1"/>
  <c r="K911" i="1"/>
  <c r="L911" i="1"/>
  <c r="M911" i="1"/>
  <c r="F912" i="1" s="1"/>
  <c r="J912" i="1" s="1"/>
  <c r="K912" i="1"/>
  <c r="L912" i="1" s="1"/>
  <c r="M912" i="1" s="1"/>
  <c r="F913" i="1"/>
  <c r="J913" i="1" s="1"/>
  <c r="K913" i="1"/>
  <c r="L913" i="1"/>
  <c r="M913" i="1"/>
  <c r="F914" i="1" s="1"/>
  <c r="H914" i="1" s="1"/>
  <c r="N914" i="1" s="1"/>
  <c r="O914" i="1" s="1"/>
  <c r="P914" i="1" s="1"/>
  <c r="I914" i="1"/>
  <c r="J914" i="1"/>
  <c r="K914" i="1"/>
  <c r="L914" i="1"/>
  <c r="M914" i="1" s="1"/>
  <c r="F915" i="1" s="1"/>
  <c r="K915" i="1"/>
  <c r="L915" i="1"/>
  <c r="M915" i="1" s="1"/>
  <c r="F916" i="1"/>
  <c r="K916" i="1"/>
  <c r="L916" i="1" s="1"/>
  <c r="M916" i="1" s="1"/>
  <c r="F917" i="1" s="1"/>
  <c r="K917" i="1"/>
  <c r="L917" i="1"/>
  <c r="M917" i="1" s="1"/>
  <c r="F918" i="1" s="1"/>
  <c r="K918" i="1"/>
  <c r="L918" i="1" s="1"/>
  <c r="M918" i="1"/>
  <c r="F919" i="1" s="1"/>
  <c r="K919" i="1"/>
  <c r="L919" i="1"/>
  <c r="M919" i="1"/>
  <c r="F920" i="1" s="1"/>
  <c r="K920" i="1"/>
  <c r="L920" i="1" s="1"/>
  <c r="M920" i="1" s="1"/>
  <c r="F921" i="1"/>
  <c r="J921" i="1" s="1"/>
  <c r="H921" i="1"/>
  <c r="K921" i="1"/>
  <c r="L921" i="1"/>
  <c r="M921" i="1"/>
  <c r="F922" i="1" s="1"/>
  <c r="H922" i="1" s="1"/>
  <c r="N922" i="1" s="1"/>
  <c r="O922" i="1" s="1"/>
  <c r="P922" i="1" s="1"/>
  <c r="I922" i="1"/>
  <c r="J922" i="1"/>
  <c r="K922" i="1"/>
  <c r="L922" i="1"/>
  <c r="M922" i="1" s="1"/>
  <c r="F923" i="1" s="1"/>
  <c r="K923" i="1"/>
  <c r="L923" i="1" s="1"/>
  <c r="M923" i="1" s="1"/>
  <c r="F924" i="1" s="1"/>
  <c r="K924" i="1"/>
  <c r="L924" i="1" s="1"/>
  <c r="M924" i="1" s="1"/>
  <c r="F925" i="1" s="1"/>
  <c r="J925" i="1" s="1"/>
  <c r="K925" i="1"/>
  <c r="L925" i="1" s="1"/>
  <c r="M925" i="1" s="1"/>
  <c r="F926" i="1" s="1"/>
  <c r="K926" i="1"/>
  <c r="L926" i="1"/>
  <c r="M926" i="1" s="1"/>
  <c r="F927" i="1" s="1"/>
  <c r="K927" i="1"/>
  <c r="L927" i="1"/>
  <c r="M927" i="1"/>
  <c r="F928" i="1" s="1"/>
  <c r="K928" i="1"/>
  <c r="L928" i="1"/>
  <c r="M928" i="1" s="1"/>
  <c r="F929" i="1" s="1"/>
  <c r="K929" i="1"/>
  <c r="L929" i="1" s="1"/>
  <c r="M929" i="1" s="1"/>
  <c r="F930" i="1" s="1"/>
  <c r="K930" i="1"/>
  <c r="L930" i="1"/>
  <c r="M930" i="1" s="1"/>
  <c r="F931" i="1" s="1"/>
  <c r="K931" i="1"/>
  <c r="L931" i="1"/>
  <c r="M931" i="1" s="1"/>
  <c r="F932" i="1" s="1"/>
  <c r="K932" i="1"/>
  <c r="L932" i="1"/>
  <c r="M932" i="1"/>
  <c r="F933" i="1" s="1"/>
  <c r="K933" i="1"/>
  <c r="L933" i="1" s="1"/>
  <c r="M933" i="1" s="1"/>
  <c r="F934" i="1" s="1"/>
  <c r="K934" i="1"/>
  <c r="L934" i="1" s="1"/>
  <c r="M934" i="1" s="1"/>
  <c r="F935" i="1" s="1"/>
  <c r="K935" i="1"/>
  <c r="L935" i="1"/>
  <c r="M935" i="1" s="1"/>
  <c r="F936" i="1" s="1"/>
  <c r="K936" i="1"/>
  <c r="L936" i="1"/>
  <c r="M936" i="1" s="1"/>
  <c r="F937" i="1" s="1"/>
  <c r="H937" i="1" s="1"/>
  <c r="N937" i="1" s="1"/>
  <c r="O937" i="1" s="1"/>
  <c r="P937" i="1" s="1"/>
  <c r="I937" i="1"/>
  <c r="J937" i="1"/>
  <c r="K937" i="1"/>
  <c r="L937" i="1"/>
  <c r="M937" i="1"/>
  <c r="F938" i="1" s="1"/>
  <c r="K938" i="1"/>
  <c r="L938" i="1" s="1"/>
  <c r="M938" i="1" s="1"/>
  <c r="F939" i="1" s="1"/>
  <c r="K939" i="1"/>
  <c r="L939" i="1" s="1"/>
  <c r="M939" i="1" s="1"/>
  <c r="F940" i="1" s="1"/>
  <c r="J940" i="1" s="1"/>
  <c r="K940" i="1"/>
  <c r="L940" i="1"/>
  <c r="M940" i="1"/>
  <c r="F941" i="1" s="1"/>
  <c r="H941" i="1" s="1"/>
  <c r="I941" i="1" s="1"/>
  <c r="J941" i="1"/>
  <c r="K941" i="1"/>
  <c r="L941" i="1"/>
  <c r="M941" i="1"/>
  <c r="F942" i="1" s="1"/>
  <c r="N941" i="1"/>
  <c r="O941" i="1" s="1"/>
  <c r="P941" i="1" s="1"/>
  <c r="K942" i="1"/>
  <c r="L942" i="1"/>
  <c r="M942" i="1" s="1"/>
  <c r="F943" i="1"/>
  <c r="J943" i="1" s="1"/>
  <c r="K943" i="1"/>
  <c r="L943" i="1"/>
  <c r="M943" i="1"/>
  <c r="F944" i="1" s="1"/>
  <c r="K944" i="1"/>
  <c r="L944" i="1"/>
  <c r="M944" i="1"/>
  <c r="F945" i="1" s="1"/>
  <c r="K945" i="1"/>
  <c r="L945" i="1" s="1"/>
  <c r="M945" i="1" s="1"/>
  <c r="F946" i="1"/>
  <c r="K946" i="1"/>
  <c r="L946" i="1"/>
  <c r="M946" i="1" s="1"/>
  <c r="F947" i="1" s="1"/>
  <c r="J947" i="1" s="1"/>
  <c r="K947" i="1"/>
  <c r="L947" i="1" s="1"/>
  <c r="M947" i="1" s="1"/>
  <c r="F948" i="1" s="1"/>
  <c r="K948" i="1"/>
  <c r="L948" i="1"/>
  <c r="M948" i="1"/>
  <c r="F949" i="1" s="1"/>
  <c r="K949" i="1"/>
  <c r="L949" i="1" s="1"/>
  <c r="M949" i="1" s="1"/>
  <c r="F950" i="1"/>
  <c r="H950" i="1" s="1"/>
  <c r="J950" i="1"/>
  <c r="K950" i="1"/>
  <c r="L950" i="1" s="1"/>
  <c r="M950" i="1" s="1"/>
  <c r="F951" i="1" s="1"/>
  <c r="K951" i="1"/>
  <c r="L951" i="1"/>
  <c r="M951" i="1" s="1"/>
  <c r="F952" i="1" s="1"/>
  <c r="K952" i="1"/>
  <c r="L952" i="1"/>
  <c r="M952" i="1" s="1"/>
  <c r="F953" i="1" s="1"/>
  <c r="H953" i="1" s="1"/>
  <c r="N953" i="1" s="1"/>
  <c r="O953" i="1" s="1"/>
  <c r="P953" i="1" s="1"/>
  <c r="K953" i="1"/>
  <c r="L953" i="1"/>
  <c r="M953" i="1"/>
  <c r="F954" i="1" s="1"/>
  <c r="K954" i="1"/>
  <c r="L954" i="1" s="1"/>
  <c r="M954" i="1" s="1"/>
  <c r="F955" i="1" s="1"/>
  <c r="K955" i="1"/>
  <c r="L955" i="1" s="1"/>
  <c r="M955" i="1" s="1"/>
  <c r="F956" i="1" s="1"/>
  <c r="J956" i="1" s="1"/>
  <c r="H956" i="1"/>
  <c r="N956" i="1" s="1"/>
  <c r="O956" i="1" s="1"/>
  <c r="P956" i="1" s="1"/>
  <c r="K956" i="1"/>
  <c r="L956" i="1"/>
  <c r="M956" i="1"/>
  <c r="F957" i="1" s="1"/>
  <c r="H957" i="1" s="1"/>
  <c r="I957" i="1" s="1"/>
  <c r="K957" i="1"/>
  <c r="L957" i="1"/>
  <c r="M957" i="1"/>
  <c r="F958" i="1" s="1"/>
  <c r="N957" i="1"/>
  <c r="O957" i="1" s="1"/>
  <c r="P957" i="1" s="1"/>
  <c r="K958" i="1"/>
  <c r="L958" i="1"/>
  <c r="M958" i="1" s="1"/>
  <c r="F959" i="1"/>
  <c r="J959" i="1" s="1"/>
  <c r="K959" i="1"/>
  <c r="L959" i="1"/>
  <c r="M959" i="1"/>
  <c r="F960" i="1" s="1"/>
  <c r="K960" i="1"/>
  <c r="L960" i="1"/>
  <c r="M960" i="1" s="1"/>
  <c r="F961" i="1" s="1"/>
  <c r="K961" i="1"/>
  <c r="L961" i="1" s="1"/>
  <c r="M961" i="1" s="1"/>
  <c r="F962" i="1"/>
  <c r="K962" i="1"/>
  <c r="L962" i="1"/>
  <c r="M962" i="1" s="1"/>
  <c r="F963" i="1" s="1"/>
  <c r="J963" i="1" s="1"/>
  <c r="H963" i="1"/>
  <c r="K963" i="1"/>
  <c r="L963" i="1" s="1"/>
  <c r="M963" i="1" s="1"/>
  <c r="F964" i="1" s="1"/>
  <c r="K964" i="1"/>
  <c r="L964" i="1"/>
  <c r="M964" i="1"/>
  <c r="F965" i="1" s="1"/>
  <c r="K965" i="1"/>
  <c r="L965" i="1" s="1"/>
  <c r="M965" i="1" s="1"/>
  <c r="F966" i="1" s="1"/>
  <c r="K966" i="1"/>
  <c r="L966" i="1" s="1"/>
  <c r="M966" i="1" s="1"/>
  <c r="F967" i="1" s="1"/>
  <c r="K967" i="1"/>
  <c r="L967" i="1"/>
  <c r="M967" i="1" s="1"/>
  <c r="F968" i="1" s="1"/>
  <c r="K968" i="1"/>
  <c r="L968" i="1"/>
  <c r="M968" i="1" s="1"/>
  <c r="F969" i="1" s="1"/>
  <c r="H969" i="1" s="1"/>
  <c r="N969" i="1" s="1"/>
  <c r="O969" i="1" s="1"/>
  <c r="P969" i="1" s="1"/>
  <c r="J969" i="1"/>
  <c r="K969" i="1"/>
  <c r="L969" i="1"/>
  <c r="M969" i="1"/>
  <c r="F970" i="1" s="1"/>
  <c r="K970" i="1"/>
  <c r="L970" i="1" s="1"/>
  <c r="M970" i="1" s="1"/>
  <c r="F971" i="1" s="1"/>
  <c r="K971" i="1"/>
  <c r="L971" i="1" s="1"/>
  <c r="M971" i="1" s="1"/>
  <c r="F972" i="1" s="1"/>
  <c r="J972" i="1" s="1"/>
  <c r="H972" i="1"/>
  <c r="K972" i="1"/>
  <c r="L972" i="1"/>
  <c r="M972" i="1"/>
  <c r="F973" i="1" s="1"/>
  <c r="H973" i="1" s="1"/>
  <c r="I973" i="1" s="1"/>
  <c r="K973" i="1"/>
  <c r="L973" i="1"/>
  <c r="M973" i="1"/>
  <c r="F974" i="1" s="1"/>
  <c r="J974" i="1" s="1"/>
  <c r="H974" i="1"/>
  <c r="K974" i="1"/>
  <c r="L974" i="1"/>
  <c r="M974" i="1" s="1"/>
  <c r="F975" i="1"/>
  <c r="J975" i="1" s="1"/>
  <c r="H975" i="1"/>
  <c r="K975" i="1"/>
  <c r="L975" i="1"/>
  <c r="M975" i="1"/>
  <c r="F976" i="1" s="1"/>
  <c r="K976" i="1"/>
  <c r="L976" i="1"/>
  <c r="M976" i="1"/>
  <c r="F977" i="1" s="1"/>
  <c r="K977" i="1"/>
  <c r="L977" i="1" s="1"/>
  <c r="M977" i="1" s="1"/>
  <c r="F978" i="1" s="1"/>
  <c r="K978" i="1"/>
  <c r="L978" i="1"/>
  <c r="M978" i="1" s="1"/>
  <c r="F979" i="1" s="1"/>
  <c r="J979" i="1" s="1"/>
  <c r="H979" i="1"/>
  <c r="K979" i="1"/>
  <c r="L979" i="1" s="1"/>
  <c r="M979" i="1" s="1"/>
  <c r="F980" i="1" s="1"/>
  <c r="K980" i="1"/>
  <c r="L980" i="1"/>
  <c r="M980" i="1"/>
  <c r="F981" i="1" s="1"/>
  <c r="K981" i="1"/>
  <c r="L981" i="1" s="1"/>
  <c r="M981" i="1" s="1"/>
  <c r="F982" i="1"/>
  <c r="H982" i="1" s="1"/>
  <c r="K982" i="1"/>
  <c r="L982" i="1" s="1"/>
  <c r="M982" i="1" s="1"/>
  <c r="F983" i="1" s="1"/>
  <c r="K983" i="1"/>
  <c r="L983" i="1"/>
  <c r="M983" i="1" s="1"/>
  <c r="F984" i="1" s="1"/>
  <c r="H984" i="1" s="1"/>
  <c r="J984" i="1"/>
  <c r="K984" i="1"/>
  <c r="L984" i="1"/>
  <c r="M984" i="1" s="1"/>
  <c r="F985" i="1" s="1"/>
  <c r="H985" i="1" s="1"/>
  <c r="N985" i="1" s="1"/>
  <c r="O985" i="1" s="1"/>
  <c r="P985" i="1" s="1"/>
  <c r="I985" i="1"/>
  <c r="K985" i="1"/>
  <c r="L985" i="1"/>
  <c r="M985" i="1"/>
  <c r="F986" i="1" s="1"/>
  <c r="K986" i="1"/>
  <c r="L986" i="1" s="1"/>
  <c r="M986" i="1" s="1"/>
  <c r="F987" i="1" s="1"/>
  <c r="K987" i="1"/>
  <c r="L987" i="1" s="1"/>
  <c r="M987" i="1" s="1"/>
  <c r="F988" i="1" s="1"/>
  <c r="K988" i="1"/>
  <c r="L988" i="1"/>
  <c r="M988" i="1"/>
  <c r="F989" i="1" s="1"/>
  <c r="H989" i="1" s="1"/>
  <c r="I989" i="1" s="1"/>
  <c r="J989" i="1"/>
  <c r="K989" i="1"/>
  <c r="L989" i="1"/>
  <c r="M989" i="1"/>
  <c r="F990" i="1" s="1"/>
  <c r="J990" i="1" s="1"/>
  <c r="N989" i="1"/>
  <c r="O989" i="1" s="1"/>
  <c r="P989" i="1" s="1"/>
  <c r="H990" i="1"/>
  <c r="K990" i="1"/>
  <c r="L990" i="1"/>
  <c r="M990" i="1" s="1"/>
  <c r="F991" i="1"/>
  <c r="K991" i="1"/>
  <c r="L991" i="1"/>
  <c r="M991" i="1"/>
  <c r="F992" i="1" s="1"/>
  <c r="K992" i="1"/>
  <c r="L992" i="1"/>
  <c r="M992" i="1" s="1"/>
  <c r="F993" i="1" s="1"/>
  <c r="K993" i="1"/>
  <c r="L993" i="1" s="1"/>
  <c r="M993" i="1" s="1"/>
  <c r="F994" i="1"/>
  <c r="K994" i="1"/>
  <c r="L994" i="1"/>
  <c r="M994" i="1" s="1"/>
  <c r="F995" i="1" s="1"/>
  <c r="J995" i="1" s="1"/>
  <c r="K995" i="1"/>
  <c r="L995" i="1" s="1"/>
  <c r="M995" i="1" s="1"/>
  <c r="F996" i="1" s="1"/>
  <c r="K996" i="1"/>
  <c r="L996" i="1"/>
  <c r="M996" i="1"/>
  <c r="F997" i="1" s="1"/>
  <c r="K997" i="1"/>
  <c r="L997" i="1" s="1"/>
  <c r="M997" i="1" s="1"/>
  <c r="F998" i="1" s="1"/>
  <c r="K998" i="1"/>
  <c r="L998" i="1" s="1"/>
  <c r="M998" i="1" s="1"/>
  <c r="F999" i="1" s="1"/>
  <c r="K999" i="1"/>
  <c r="L999" i="1"/>
  <c r="M999" i="1" s="1"/>
  <c r="F1000" i="1" s="1"/>
  <c r="K1000" i="1"/>
  <c r="L1000" i="1"/>
  <c r="M1000" i="1" s="1"/>
  <c r="F1001" i="1" s="1"/>
  <c r="H1001" i="1" s="1"/>
  <c r="N1001" i="1" s="1"/>
  <c r="J1001" i="1"/>
  <c r="K1001" i="1"/>
  <c r="L1001" i="1"/>
  <c r="M1001" i="1"/>
  <c r="F1002" i="1" s="1"/>
  <c r="O1001" i="1"/>
  <c r="P1001" i="1" s="1"/>
  <c r="K1002" i="1"/>
  <c r="L1002" i="1" s="1"/>
  <c r="M1002" i="1" s="1"/>
  <c r="F1003" i="1" s="1"/>
  <c r="K1003" i="1"/>
  <c r="L1003" i="1" s="1"/>
  <c r="M1003" i="1" s="1"/>
  <c r="F1004" i="1" s="1"/>
  <c r="K1004" i="1"/>
  <c r="L1004" i="1"/>
  <c r="M1004" i="1"/>
  <c r="F1005" i="1" s="1"/>
  <c r="H1005" i="1" s="1"/>
  <c r="I1005" i="1" s="1"/>
  <c r="K1005" i="1"/>
  <c r="L1005" i="1"/>
  <c r="M1005" i="1"/>
  <c r="F1006" i="1" s="1"/>
  <c r="J1006" i="1" s="1"/>
  <c r="N1005" i="1"/>
  <c r="O1005" i="1" s="1"/>
  <c r="P1005" i="1" s="1"/>
  <c r="K1006" i="1"/>
  <c r="L1006" i="1"/>
  <c r="M1006" i="1" s="1"/>
  <c r="F1007" i="1" s="1"/>
  <c r="K1007" i="1"/>
  <c r="L1007" i="1"/>
  <c r="M1007" i="1"/>
  <c r="F1008" i="1" s="1"/>
  <c r="K1008" i="1"/>
  <c r="L1008" i="1"/>
  <c r="M1008" i="1"/>
  <c r="F1009" i="1" s="1"/>
  <c r="K1009" i="1"/>
  <c r="L1009" i="1" s="1"/>
  <c r="M1009" i="1" s="1"/>
  <c r="F1010" i="1" s="1"/>
  <c r="K1010" i="1"/>
  <c r="L1010" i="1"/>
  <c r="M1010" i="1" s="1"/>
  <c r="F1011" i="1" s="1"/>
  <c r="K1011" i="1"/>
  <c r="L1011" i="1"/>
  <c r="M1011" i="1" s="1"/>
  <c r="F1012" i="1" s="1"/>
  <c r="J1012" i="1" s="1"/>
  <c r="K1012" i="1"/>
  <c r="L1012" i="1"/>
  <c r="M1012" i="1"/>
  <c r="F1013" i="1" s="1"/>
  <c r="K1013" i="1"/>
  <c r="L1013" i="1" s="1"/>
  <c r="M1013" i="1" s="1"/>
  <c r="F1014" i="1" s="1"/>
  <c r="H1014" i="1" s="1"/>
  <c r="K1014" i="1"/>
  <c r="L1014" i="1" s="1"/>
  <c r="M1014" i="1" s="1"/>
  <c r="F1015" i="1" s="1"/>
  <c r="K1015" i="1"/>
  <c r="L1015" i="1"/>
  <c r="M1015" i="1" s="1"/>
  <c r="F1016" i="1" s="1"/>
  <c r="H1016" i="1" s="1"/>
  <c r="J1016" i="1"/>
  <c r="K1016" i="1"/>
  <c r="L1016" i="1"/>
  <c r="M1016" i="1" s="1"/>
  <c r="F1017" i="1" s="1"/>
  <c r="H1017" i="1" s="1"/>
  <c r="N1017" i="1" s="1"/>
  <c r="I1017" i="1"/>
  <c r="K1017" i="1"/>
  <c r="L1017" i="1"/>
  <c r="M1017" i="1"/>
  <c r="F1018" i="1" s="1"/>
  <c r="O1017" i="1"/>
  <c r="P1017" i="1" s="1"/>
  <c r="K1018" i="1"/>
  <c r="L1018" i="1" s="1"/>
  <c r="M1018" i="1" s="1"/>
  <c r="F1019" i="1" s="1"/>
  <c r="K1019" i="1"/>
  <c r="L1019" i="1" s="1"/>
  <c r="M1019" i="1" s="1"/>
  <c r="F1020" i="1" s="1"/>
  <c r="J1020" i="1" s="1"/>
  <c r="K1020" i="1"/>
  <c r="L1020" i="1"/>
  <c r="M1020" i="1"/>
  <c r="F1021" i="1" s="1"/>
  <c r="H1021" i="1" s="1"/>
  <c r="I1021" i="1" s="1"/>
  <c r="J1021" i="1"/>
  <c r="K1021" i="1"/>
  <c r="L1021" i="1"/>
  <c r="M1021" i="1"/>
  <c r="F1022" i="1" s="1"/>
  <c r="H1022" i="1"/>
  <c r="J1022" i="1"/>
  <c r="K1022" i="1"/>
  <c r="L1022" i="1"/>
  <c r="M1022" i="1" s="1"/>
  <c r="F1023" i="1" s="1"/>
  <c r="K1023" i="1"/>
  <c r="L1023" i="1"/>
  <c r="M1023" i="1"/>
  <c r="F1024" i="1" s="1"/>
  <c r="K1024" i="1"/>
  <c r="L1024" i="1"/>
  <c r="M1024" i="1" s="1"/>
  <c r="F1025" i="1" s="1"/>
  <c r="K1025" i="1"/>
  <c r="L1025" i="1" s="1"/>
  <c r="M1025" i="1" s="1"/>
  <c r="F1026" i="1" s="1"/>
  <c r="K1026" i="1"/>
  <c r="L1026" i="1"/>
  <c r="M1026" i="1" s="1"/>
  <c r="F1027" i="1" s="1"/>
  <c r="J1027" i="1" s="1"/>
  <c r="H1027" i="1"/>
  <c r="K1027" i="1"/>
  <c r="L1027" i="1" s="1"/>
  <c r="M1027" i="1" s="1"/>
  <c r="F1028" i="1" s="1"/>
  <c r="J1028" i="1" s="1"/>
  <c r="H1028" i="1"/>
  <c r="K1028" i="1"/>
  <c r="L1028" i="1"/>
  <c r="M1028" i="1"/>
  <c r="F1029" i="1" s="1"/>
  <c r="K1029" i="1"/>
  <c r="L1029" i="1" s="1"/>
  <c r="M1029" i="1"/>
  <c r="F1030" i="1" s="1"/>
  <c r="K1030" i="1"/>
  <c r="L1030" i="1" s="1"/>
  <c r="M1030" i="1" s="1"/>
  <c r="F1031" i="1"/>
  <c r="K1031" i="1"/>
  <c r="L1031" i="1"/>
  <c r="M1031" i="1" s="1"/>
  <c r="F1032" i="1" s="1"/>
  <c r="H1032" i="1" s="1"/>
  <c r="J1032" i="1"/>
  <c r="K1032" i="1"/>
  <c r="L1032" i="1"/>
  <c r="M1032" i="1" s="1"/>
  <c r="F1033" i="1" s="1"/>
  <c r="H1033" i="1" s="1"/>
  <c r="N1033" i="1" s="1"/>
  <c r="O1033" i="1" s="1"/>
  <c r="P1033" i="1" s="1"/>
  <c r="I1033" i="1"/>
  <c r="K1033" i="1"/>
  <c r="L1033" i="1"/>
  <c r="M1033" i="1"/>
  <c r="F1034" i="1" s="1"/>
  <c r="K1034" i="1"/>
  <c r="L1034" i="1" s="1"/>
  <c r="M1034" i="1" s="1"/>
  <c r="F1035" i="1" s="1"/>
  <c r="K1035" i="1"/>
  <c r="L1035" i="1" s="1"/>
  <c r="M1035" i="1" s="1"/>
  <c r="F1036" i="1" s="1"/>
  <c r="K1036" i="1"/>
  <c r="L1036" i="1"/>
  <c r="M1036" i="1"/>
  <c r="F1037" i="1" s="1"/>
  <c r="H1037" i="1" s="1"/>
  <c r="I1037" i="1" s="1"/>
  <c r="J1037" i="1"/>
  <c r="K1037" i="1"/>
  <c r="L1037" i="1"/>
  <c r="M1037" i="1"/>
  <c r="F1038" i="1" s="1"/>
  <c r="H1038" i="1" s="1"/>
  <c r="N1037" i="1"/>
  <c r="O1037" i="1" s="1"/>
  <c r="P1037" i="1" s="1"/>
  <c r="K1038" i="1"/>
  <c r="L1038" i="1"/>
  <c r="M1038" i="1" s="1"/>
  <c r="F1039" i="1"/>
  <c r="J1039" i="1" s="1"/>
  <c r="K1039" i="1"/>
  <c r="L1039" i="1"/>
  <c r="M1039" i="1" s="1"/>
  <c r="F1040" i="1" s="1"/>
  <c r="K1040" i="1"/>
  <c r="L1040" i="1"/>
  <c r="M1040" i="1" s="1"/>
  <c r="F1041" i="1"/>
  <c r="K1041" i="1"/>
  <c r="L1041" i="1" s="1"/>
  <c r="M1041" i="1" s="1"/>
  <c r="F1042" i="1" s="1"/>
  <c r="K1042" i="1"/>
  <c r="L1042" i="1" s="1"/>
  <c r="M1042" i="1" s="1"/>
  <c r="F1043" i="1" s="1"/>
  <c r="K1043" i="1"/>
  <c r="L1043" i="1" s="1"/>
  <c r="M1043" i="1" s="1"/>
  <c r="F1044" i="1" s="1"/>
  <c r="K1044" i="1"/>
  <c r="L1044" i="1"/>
  <c r="M1044" i="1"/>
  <c r="F1045" i="1" s="1"/>
  <c r="K1045" i="1"/>
  <c r="L1045" i="1" s="1"/>
  <c r="M1045" i="1" s="1"/>
  <c r="F1046" i="1" s="1"/>
  <c r="K1046" i="1"/>
  <c r="L1046" i="1" s="1"/>
  <c r="M1046" i="1" s="1"/>
  <c r="F1047" i="1"/>
  <c r="K1047" i="1"/>
  <c r="L1047" i="1"/>
  <c r="M1047" i="1" s="1"/>
  <c r="F1048" i="1" s="1"/>
  <c r="H1048" i="1" s="1"/>
  <c r="N1048" i="1" s="1"/>
  <c r="O1048" i="1" s="1"/>
  <c r="P1048" i="1" s="1"/>
  <c r="I1048" i="1"/>
  <c r="J1048" i="1"/>
  <c r="K1048" i="1"/>
  <c r="L1048" i="1"/>
  <c r="M1048" i="1" s="1"/>
  <c r="F1049" i="1" s="1"/>
  <c r="H1049" i="1" s="1"/>
  <c r="I1049" i="1" s="1"/>
  <c r="K1049" i="1"/>
  <c r="L1049" i="1"/>
  <c r="M1049" i="1"/>
  <c r="F1050" i="1" s="1"/>
  <c r="K1050" i="1"/>
  <c r="L1050" i="1" s="1"/>
  <c r="M1050" i="1" s="1"/>
  <c r="F1051" i="1" s="1"/>
  <c r="J1051" i="1" s="1"/>
  <c r="H1051" i="1"/>
  <c r="K1051" i="1"/>
  <c r="L1051" i="1" s="1"/>
  <c r="M1051" i="1" s="1"/>
  <c r="F1052" i="1" s="1"/>
  <c r="J1052" i="1" s="1"/>
  <c r="H1052" i="1"/>
  <c r="I1052" i="1" s="1"/>
  <c r="K1052" i="1"/>
  <c r="L1052" i="1"/>
  <c r="M1052" i="1"/>
  <c r="F1053" i="1" s="1"/>
  <c r="H1053" i="1" s="1"/>
  <c r="I1053" i="1" s="1"/>
  <c r="J1053" i="1"/>
  <c r="K1053" i="1"/>
  <c r="L1053" i="1"/>
  <c r="M1053" i="1"/>
  <c r="N1053" i="1"/>
  <c r="O1053" i="1" s="1"/>
  <c r="P1053" i="1" s="1"/>
  <c r="F1054" i="1"/>
  <c r="K1054" i="1"/>
  <c r="L1054" i="1"/>
  <c r="M1054" i="1" s="1"/>
  <c r="F1055" i="1" s="1"/>
  <c r="K1055" i="1"/>
  <c r="L1055" i="1"/>
  <c r="M1055" i="1" s="1"/>
  <c r="F1056" i="1" s="1"/>
  <c r="K1056" i="1"/>
  <c r="L1056" i="1"/>
  <c r="M1056" i="1"/>
  <c r="F1057" i="1" s="1"/>
  <c r="K1057" i="1"/>
  <c r="L1057" i="1" s="1"/>
  <c r="M1057" i="1" s="1"/>
  <c r="F1058" i="1" s="1"/>
  <c r="K1058" i="1"/>
  <c r="L1058" i="1" s="1"/>
  <c r="M1058" i="1" s="1"/>
  <c r="F1059" i="1" s="1"/>
  <c r="K1059" i="1"/>
  <c r="L1059" i="1" s="1"/>
  <c r="M1059" i="1" s="1"/>
  <c r="F1060" i="1" s="1"/>
  <c r="J1060" i="1" s="1"/>
  <c r="H1060" i="1"/>
  <c r="K1060" i="1"/>
  <c r="L1060" i="1"/>
  <c r="M1060" i="1"/>
  <c r="F1061" i="1" s="1"/>
  <c r="H1061" i="1" s="1"/>
  <c r="J1061" i="1"/>
  <c r="K1061" i="1"/>
  <c r="L1061" i="1" s="1"/>
  <c r="M1061" i="1"/>
  <c r="F1062" i="1" s="1"/>
  <c r="K1062" i="1"/>
  <c r="L1062" i="1" s="1"/>
  <c r="M1062" i="1" s="1"/>
  <c r="F1063" i="1"/>
  <c r="K1063" i="1"/>
  <c r="L1063" i="1"/>
  <c r="M1063" i="1" s="1"/>
  <c r="F1064" i="1" s="1"/>
  <c r="K1064" i="1"/>
  <c r="L1064" i="1"/>
  <c r="M1064" i="1" s="1"/>
  <c r="F1065" i="1" s="1"/>
  <c r="H1065" i="1" s="1"/>
  <c r="I1065" i="1"/>
  <c r="K1065" i="1"/>
  <c r="L1065" i="1"/>
  <c r="M1065" i="1"/>
  <c r="F1066" i="1" s="1"/>
  <c r="N1065" i="1"/>
  <c r="O1065" i="1" s="1"/>
  <c r="P1065" i="1" s="1"/>
  <c r="K1066" i="1"/>
  <c r="L1066" i="1" s="1"/>
  <c r="M1066" i="1" s="1"/>
  <c r="F1067" i="1" s="1"/>
  <c r="K1067" i="1"/>
  <c r="L1067" i="1" s="1"/>
  <c r="M1067" i="1" s="1"/>
  <c r="F1068" i="1"/>
  <c r="J1068" i="1" s="1"/>
  <c r="K1068" i="1"/>
  <c r="L1068" i="1"/>
  <c r="M1068" i="1"/>
  <c r="F1069" i="1" s="1"/>
  <c r="H1069" i="1" s="1"/>
  <c r="I1069" i="1" s="1"/>
  <c r="J1069" i="1"/>
  <c r="K1069" i="1"/>
  <c r="L1069" i="1"/>
  <c r="M1069" i="1" s="1"/>
  <c r="F1070" i="1" s="1"/>
  <c r="K1070" i="1"/>
  <c r="L1070" i="1"/>
  <c r="M1070" i="1" s="1"/>
  <c r="F1071" i="1"/>
  <c r="J1071" i="1" s="1"/>
  <c r="K1071" i="1"/>
  <c r="L1071" i="1"/>
  <c r="M1071" i="1"/>
  <c r="F1072" i="1" s="1"/>
  <c r="K1072" i="1"/>
  <c r="L1072" i="1"/>
  <c r="M1072" i="1"/>
  <c r="F1073" i="1" s="1"/>
  <c r="K1073" i="1"/>
  <c r="L1073" i="1" s="1"/>
  <c r="M1073" i="1" s="1"/>
  <c r="F1074" i="1"/>
  <c r="K1074" i="1"/>
  <c r="L1074" i="1" s="1"/>
  <c r="M1074" i="1" s="1"/>
  <c r="F1075" i="1" s="1"/>
  <c r="J1075" i="1" s="1"/>
  <c r="H1075" i="1"/>
  <c r="K1075" i="1"/>
  <c r="L1075" i="1"/>
  <c r="M1075" i="1" s="1"/>
  <c r="F1076" i="1" s="1"/>
  <c r="J1076" i="1" s="1"/>
  <c r="K1076" i="1"/>
  <c r="L1076" i="1"/>
  <c r="M1076" i="1"/>
  <c r="F1077" i="1" s="1"/>
  <c r="H1077" i="1" s="1"/>
  <c r="K1077" i="1"/>
  <c r="L1077" i="1" s="1"/>
  <c r="M1077" i="1"/>
  <c r="F1078" i="1"/>
  <c r="K1078" i="1"/>
  <c r="L1078" i="1" s="1"/>
  <c r="M1078" i="1" s="1"/>
  <c r="F1079" i="1" s="1"/>
  <c r="K1079" i="1"/>
  <c r="L1079" i="1"/>
  <c r="M1079" i="1" s="1"/>
  <c r="F1080" i="1" s="1"/>
  <c r="H1080" i="1" s="1"/>
  <c r="N1080" i="1" s="1"/>
  <c r="O1080" i="1" s="1"/>
  <c r="P1080" i="1" s="1"/>
  <c r="I1080" i="1"/>
  <c r="J1080" i="1"/>
  <c r="K1080" i="1"/>
  <c r="L1080" i="1"/>
  <c r="M1080" i="1" s="1"/>
  <c r="F1081" i="1" s="1"/>
  <c r="K1081" i="1"/>
  <c r="L1081" i="1"/>
  <c r="M1081" i="1"/>
  <c r="F1082" i="1" s="1"/>
  <c r="K1082" i="1"/>
  <c r="L1082" i="1" s="1"/>
  <c r="M1082" i="1"/>
  <c r="F1083" i="1" s="1"/>
  <c r="J1083" i="1" s="1"/>
  <c r="K1083" i="1"/>
  <c r="L1083" i="1" s="1"/>
  <c r="M1083" i="1" s="1"/>
  <c r="F1084" i="1" s="1"/>
  <c r="K1084" i="1"/>
  <c r="L1084" i="1"/>
  <c r="M1084" i="1"/>
  <c r="F1085" i="1" s="1"/>
  <c r="H1085" i="1" s="1"/>
  <c r="I1085" i="1" s="1"/>
  <c r="K1085" i="1"/>
  <c r="L1085" i="1"/>
  <c r="M1085" i="1" s="1"/>
  <c r="F1086" i="1" s="1"/>
  <c r="K1086" i="1"/>
  <c r="L1086" i="1"/>
  <c r="M1086" i="1" s="1"/>
  <c r="F1087" i="1" s="1"/>
  <c r="K1087" i="1"/>
  <c r="L1087" i="1"/>
  <c r="M1087" i="1" s="1"/>
  <c r="F1088" i="1" s="1"/>
  <c r="K1088" i="1"/>
  <c r="L1088" i="1" s="1"/>
  <c r="M1088" i="1" s="1"/>
  <c r="F1089" i="1" s="1"/>
  <c r="K1089" i="1"/>
  <c r="L1089" i="1" s="1"/>
  <c r="M1089" i="1" s="1"/>
  <c r="F1090" i="1" s="1"/>
  <c r="K1090" i="1"/>
  <c r="L1090" i="1"/>
  <c r="M1090" i="1" s="1"/>
  <c r="F1091" i="1" s="1"/>
  <c r="H1091" i="1" s="1"/>
  <c r="J1091" i="1"/>
  <c r="K1091" i="1"/>
  <c r="L1091" i="1" s="1"/>
  <c r="M1091" i="1" s="1"/>
  <c r="F1092" i="1" s="1"/>
  <c r="K1092" i="1"/>
  <c r="L1092" i="1"/>
  <c r="M1092" i="1"/>
  <c r="F1093" i="1" s="1"/>
  <c r="H1093" i="1" s="1"/>
  <c r="N1093" i="1" s="1"/>
  <c r="K1093" i="1"/>
  <c r="L1093" i="1" s="1"/>
  <c r="M1093" i="1" s="1"/>
  <c r="F1094" i="1" s="1"/>
  <c r="O1093" i="1"/>
  <c r="P1093" i="1" s="1"/>
  <c r="K1094" i="1"/>
  <c r="L1094" i="1" s="1"/>
  <c r="M1094" i="1" s="1"/>
  <c r="F1095" i="1"/>
  <c r="K1095" i="1"/>
  <c r="L1095" i="1"/>
  <c r="M1095" i="1" s="1"/>
  <c r="F1096" i="1" s="1"/>
  <c r="J1096" i="1" s="1"/>
  <c r="H1096" i="1"/>
  <c r="K1096" i="1"/>
  <c r="L1096" i="1"/>
  <c r="M1096" i="1" s="1"/>
  <c r="F1097" i="1" s="1"/>
  <c r="H1097" i="1"/>
  <c r="I1097" i="1" s="1"/>
  <c r="J1097" i="1"/>
  <c r="K1097" i="1"/>
  <c r="L1097" i="1" s="1"/>
  <c r="M1097" i="1"/>
  <c r="F1098" i="1" s="1"/>
  <c r="J1098" i="1" s="1"/>
  <c r="H1098" i="1"/>
  <c r="K1098" i="1"/>
  <c r="L1098" i="1" s="1"/>
  <c r="M1098" i="1" s="1"/>
  <c r="F1099" i="1" s="1"/>
  <c r="K1099" i="1"/>
  <c r="L1099" i="1" s="1"/>
  <c r="M1099" i="1" s="1"/>
  <c r="F1100" i="1" s="1"/>
  <c r="K1100" i="1"/>
  <c r="L1100" i="1"/>
  <c r="M1100" i="1"/>
  <c r="F1101" i="1" s="1"/>
  <c r="K1101" i="1"/>
  <c r="L1101" i="1"/>
  <c r="M1101" i="1" s="1"/>
  <c r="F1102" i="1" s="1"/>
  <c r="K1102" i="1"/>
  <c r="L1102" i="1"/>
  <c r="M1102" i="1" s="1"/>
  <c r="F1103" i="1"/>
  <c r="J1103" i="1" s="1"/>
  <c r="K1103" i="1"/>
  <c r="L1103" i="1"/>
  <c r="M1103" i="1" s="1"/>
  <c r="F1104" i="1" s="1"/>
  <c r="K1104" i="1"/>
  <c r="L1104" i="1"/>
  <c r="M1104" i="1" s="1"/>
  <c r="F1105" i="1" s="1"/>
  <c r="K1105" i="1"/>
  <c r="L1105" i="1" s="1"/>
  <c r="M1105" i="1" s="1"/>
  <c r="F1106" i="1" s="1"/>
  <c r="K1106" i="1"/>
  <c r="L1106" i="1"/>
  <c r="M1106" i="1" s="1"/>
  <c r="F1107" i="1" s="1"/>
  <c r="H1107" i="1" s="1"/>
  <c r="K1107" i="1"/>
  <c r="L1107" i="1" s="1"/>
  <c r="M1107" i="1" s="1"/>
  <c r="F1108" i="1" s="1"/>
  <c r="K1108" i="1"/>
  <c r="L1108" i="1"/>
  <c r="M1108" i="1" s="1"/>
  <c r="F1109" i="1" s="1"/>
  <c r="H1109" i="1" s="1"/>
  <c r="N1109" i="1" s="1"/>
  <c r="O1109" i="1" s="1"/>
  <c r="P1109" i="1" s="1"/>
  <c r="I1109" i="1"/>
  <c r="J1109" i="1"/>
  <c r="K1109" i="1"/>
  <c r="L1109" i="1" s="1"/>
  <c r="M1109" i="1" s="1"/>
  <c r="F1110" i="1" s="1"/>
  <c r="K1110" i="1"/>
  <c r="L1110" i="1" s="1"/>
  <c r="M1110" i="1" s="1"/>
  <c r="F1111" i="1"/>
  <c r="K1111" i="1"/>
  <c r="L1111" i="1" s="1"/>
  <c r="M1111" i="1" s="1"/>
  <c r="F1112" i="1" s="1"/>
  <c r="K1112" i="1"/>
  <c r="L1112" i="1"/>
  <c r="M1112" i="1" s="1"/>
  <c r="F1113" i="1"/>
  <c r="J1113" i="1" s="1"/>
  <c r="H1113" i="1"/>
  <c r="K1113" i="1"/>
  <c r="L1113" i="1" s="1"/>
  <c r="M1113" i="1"/>
  <c r="F1114" i="1" s="1"/>
  <c r="J1114" i="1" s="1"/>
  <c r="H1114" i="1"/>
  <c r="I1114" i="1" s="1"/>
  <c r="K1114" i="1"/>
  <c r="L1114" i="1" s="1"/>
  <c r="M1114" i="1" s="1"/>
  <c r="F1115" i="1"/>
  <c r="K1115" i="1"/>
  <c r="L1115" i="1" s="1"/>
  <c r="M1115" i="1" s="1"/>
  <c r="F1116" i="1" s="1"/>
  <c r="K1116" i="1"/>
  <c r="L1116" i="1"/>
  <c r="M1116" i="1" s="1"/>
  <c r="F1117" i="1" s="1"/>
  <c r="K1117" i="1"/>
  <c r="L1117" i="1" s="1"/>
  <c r="M1117" i="1" s="1"/>
  <c r="F1118" i="1" s="1"/>
  <c r="K1118" i="1"/>
  <c r="L1118" i="1"/>
  <c r="M1118" i="1" s="1"/>
  <c r="F1119" i="1" s="1"/>
  <c r="K1119" i="1"/>
  <c r="L1119" i="1"/>
  <c r="M1119" i="1" s="1"/>
  <c r="F1120" i="1" s="1"/>
  <c r="K1120" i="1"/>
  <c r="L1120" i="1"/>
  <c r="M1120" i="1" s="1"/>
  <c r="F1121" i="1" s="1"/>
  <c r="K1121" i="1"/>
  <c r="L1121" i="1" s="1"/>
  <c r="M1121" i="1" s="1"/>
  <c r="F1122" i="1" s="1"/>
  <c r="K1122" i="1"/>
  <c r="L1122" i="1"/>
  <c r="M1122" i="1" s="1"/>
  <c r="F1123" i="1" s="1"/>
  <c r="K1123" i="1"/>
  <c r="L1123" i="1"/>
  <c r="M1123" i="1" s="1"/>
  <c r="F1124" i="1" s="1"/>
  <c r="H1124" i="1" s="1"/>
  <c r="K1124" i="1"/>
  <c r="L1124" i="1"/>
  <c r="M1124" i="1" s="1"/>
  <c r="F1125" i="1" s="1"/>
  <c r="K1125" i="1"/>
  <c r="L1125" i="1" s="1"/>
  <c r="M1125" i="1" s="1"/>
  <c r="F1126" i="1" s="1"/>
  <c r="H1126" i="1" s="1"/>
  <c r="J1126" i="1"/>
  <c r="K1126" i="1"/>
  <c r="L1126" i="1" s="1"/>
  <c r="M1126" i="1" s="1"/>
  <c r="F1127" i="1"/>
  <c r="K1127" i="1"/>
  <c r="L1127" i="1" s="1"/>
  <c r="M1127" i="1" s="1"/>
  <c r="F1128" i="1" s="1"/>
  <c r="H1128" i="1"/>
  <c r="N1128" i="1" s="1"/>
  <c r="O1128" i="1" s="1"/>
  <c r="P1128" i="1" s="1"/>
  <c r="I1128" i="1"/>
  <c r="J1128" i="1"/>
  <c r="K1128" i="1"/>
  <c r="L1128" i="1"/>
  <c r="M1128" i="1" s="1"/>
  <c r="F1129" i="1"/>
  <c r="H1129" i="1" s="1"/>
  <c r="K1129" i="1"/>
  <c r="L1129" i="1" s="1"/>
  <c r="M1129" i="1" s="1"/>
  <c r="F1130" i="1" s="1"/>
  <c r="J1130" i="1" s="1"/>
  <c r="H1130" i="1"/>
  <c r="K1130" i="1"/>
  <c r="L1130" i="1"/>
  <c r="M1130" i="1" s="1"/>
  <c r="F1131" i="1" s="1"/>
  <c r="K1131" i="1"/>
  <c r="L1131" i="1" s="1"/>
  <c r="M1131" i="1" s="1"/>
  <c r="F1132" i="1" s="1"/>
  <c r="K1132" i="1"/>
  <c r="L1132" i="1"/>
  <c r="M1132" i="1" s="1"/>
  <c r="F1133" i="1"/>
  <c r="J1133" i="1" s="1"/>
  <c r="H1133" i="1"/>
  <c r="N1133" i="1" s="1"/>
  <c r="O1133" i="1" s="1"/>
  <c r="P1133" i="1" s="1"/>
  <c r="K1133" i="1"/>
  <c r="L1133" i="1"/>
  <c r="M1133" i="1" s="1"/>
  <c r="F1134" i="1" s="1"/>
  <c r="K1134" i="1"/>
  <c r="L1134" i="1"/>
  <c r="M1134" i="1"/>
  <c r="F1135" i="1" s="1"/>
  <c r="K1135" i="1"/>
  <c r="L1135" i="1" s="1"/>
  <c r="M1135" i="1" s="1"/>
  <c r="F1136" i="1"/>
  <c r="K1136" i="1"/>
  <c r="L1136" i="1" s="1"/>
  <c r="M1136" i="1" s="1"/>
  <c r="F1137" i="1" s="1"/>
  <c r="K1137" i="1"/>
  <c r="L1137" i="1"/>
  <c r="M1137" i="1"/>
  <c r="F1138" i="1" s="1"/>
  <c r="K1138" i="1"/>
  <c r="L1138" i="1"/>
  <c r="M1138" i="1" s="1"/>
  <c r="F1139" i="1"/>
  <c r="K1139" i="1"/>
  <c r="L1139" i="1" s="1"/>
  <c r="M1139" i="1" s="1"/>
  <c r="F1140" i="1" s="1"/>
  <c r="H1140" i="1" s="1"/>
  <c r="J1140" i="1"/>
  <c r="K1140" i="1"/>
  <c r="L1140" i="1"/>
  <c r="M1140" i="1" s="1"/>
  <c r="F1141" i="1" s="1"/>
  <c r="K1141" i="1"/>
  <c r="L1141" i="1" s="1"/>
  <c r="M1141" i="1" s="1"/>
  <c r="F1142" i="1" s="1"/>
  <c r="K1142" i="1"/>
  <c r="L1142" i="1"/>
  <c r="M1142" i="1" s="1"/>
  <c r="F1143" i="1" s="1"/>
  <c r="H1143" i="1" s="1"/>
  <c r="N1143" i="1" s="1"/>
  <c r="O1143" i="1" s="1"/>
  <c r="P1143" i="1" s="1"/>
  <c r="I1143" i="1"/>
  <c r="J1143" i="1"/>
  <c r="K1143" i="1"/>
  <c r="L1143" i="1" s="1"/>
  <c r="M1143" i="1" s="1"/>
  <c r="F1144" i="1" s="1"/>
  <c r="K1144" i="1"/>
  <c r="L1144" i="1" s="1"/>
  <c r="M1144" i="1" s="1"/>
  <c r="F1145" i="1" s="1"/>
  <c r="K1145" i="1"/>
  <c r="L1145" i="1" s="1"/>
  <c r="M1145" i="1" s="1"/>
  <c r="F1146" i="1" s="1"/>
  <c r="H1146" i="1" s="1"/>
  <c r="J1146" i="1"/>
  <c r="K1146" i="1"/>
  <c r="L1146" i="1"/>
  <c r="M1146" i="1"/>
  <c r="F1147" i="1"/>
  <c r="H1147" i="1" s="1"/>
  <c r="I1147" i="1" s="1"/>
  <c r="K1147" i="1"/>
  <c r="L1147" i="1" s="1"/>
  <c r="M1147" i="1" s="1"/>
  <c r="F1148" i="1" s="1"/>
  <c r="N1147" i="1"/>
  <c r="O1147" i="1" s="1"/>
  <c r="P1147" i="1" s="1"/>
  <c r="K1148" i="1"/>
  <c r="L1148" i="1"/>
  <c r="M1148" i="1" s="1"/>
  <c r="F1149" i="1"/>
  <c r="J1149" i="1" s="1"/>
  <c r="K1149" i="1"/>
  <c r="L1149" i="1"/>
  <c r="M1149" i="1" s="1"/>
  <c r="F1150" i="1" s="1"/>
  <c r="K1150" i="1"/>
  <c r="L1150" i="1"/>
  <c r="M1150" i="1" s="1"/>
  <c r="F1151" i="1" s="1"/>
  <c r="K1151" i="1"/>
  <c r="L1151" i="1" s="1"/>
  <c r="M1151" i="1" s="1"/>
  <c r="F1152" i="1"/>
  <c r="J1152" i="1" s="1"/>
  <c r="H1152" i="1"/>
  <c r="K1152" i="1"/>
  <c r="L1152" i="1" s="1"/>
  <c r="M1152" i="1" s="1"/>
  <c r="F1153" i="1" s="1"/>
  <c r="K1153" i="1"/>
  <c r="L1153" i="1" s="1"/>
  <c r="M1153" i="1" s="1"/>
  <c r="F1154" i="1" s="1"/>
  <c r="K1154" i="1"/>
  <c r="L1154" i="1"/>
  <c r="M1154" i="1" s="1"/>
  <c r="F1155" i="1"/>
  <c r="K1155" i="1"/>
  <c r="L1155" i="1" s="1"/>
  <c r="M1155" i="1" s="1"/>
  <c r="F1156" i="1" s="1"/>
  <c r="K1156" i="1"/>
  <c r="L1156" i="1"/>
  <c r="M1156" i="1" s="1"/>
  <c r="F1157" i="1" s="1"/>
  <c r="H1157" i="1" s="1"/>
  <c r="J1157" i="1"/>
  <c r="K1157" i="1"/>
  <c r="L1157" i="1" s="1"/>
  <c r="M1157" i="1" s="1"/>
  <c r="F1158" i="1" s="1"/>
  <c r="K1158" i="1"/>
  <c r="L1158" i="1"/>
  <c r="M1158" i="1" s="1"/>
  <c r="F1159" i="1" s="1"/>
  <c r="H1159" i="1" s="1"/>
  <c r="N1159" i="1" s="1"/>
  <c r="O1159" i="1" s="1"/>
  <c r="P1159" i="1" s="1"/>
  <c r="K1159" i="1"/>
  <c r="L1159" i="1" s="1"/>
  <c r="M1159" i="1" s="1"/>
  <c r="F1160" i="1" s="1"/>
  <c r="K1160" i="1"/>
  <c r="L1160" i="1" s="1"/>
  <c r="M1160" i="1" s="1"/>
  <c r="F1161" i="1" s="1"/>
  <c r="K1161" i="1"/>
  <c r="L1161" i="1" s="1"/>
  <c r="M1161" i="1" s="1"/>
  <c r="F1162" i="1" s="1"/>
  <c r="J1162" i="1" s="1"/>
  <c r="H1162" i="1"/>
  <c r="N1162" i="1" s="1"/>
  <c r="O1162" i="1" s="1"/>
  <c r="P1162" i="1" s="1"/>
  <c r="K1162" i="1"/>
  <c r="L1162" i="1"/>
  <c r="M1162" i="1"/>
  <c r="F1163" i="1"/>
  <c r="J1163" i="1" s="1"/>
  <c r="H1163" i="1"/>
  <c r="I1163" i="1" s="1"/>
  <c r="K1163" i="1"/>
  <c r="L1163" i="1" s="1"/>
  <c r="M1163" i="1"/>
  <c r="F1164" i="1" s="1"/>
  <c r="N1163" i="1"/>
  <c r="O1163" i="1" s="1"/>
  <c r="P1163" i="1" s="1"/>
  <c r="K1164" i="1"/>
  <c r="L1164" i="1"/>
  <c r="M1164" i="1"/>
  <c r="F1165" i="1" s="1"/>
  <c r="K1165" i="1"/>
  <c r="L1165" i="1"/>
  <c r="M1165" i="1" s="1"/>
  <c r="F1166" i="1"/>
  <c r="K1166" i="1"/>
  <c r="L1166" i="1"/>
  <c r="M1166" i="1" s="1"/>
  <c r="F1167" i="1" s="1"/>
  <c r="K1167" i="1"/>
  <c r="L1167" i="1"/>
  <c r="M1167" i="1" s="1"/>
  <c r="F1168" i="1" s="1"/>
  <c r="K1168" i="1"/>
  <c r="L1168" i="1" s="1"/>
  <c r="M1168" i="1" s="1"/>
  <c r="F1169" i="1" s="1"/>
  <c r="K1169" i="1"/>
  <c r="L1169" i="1" s="1"/>
  <c r="M1169" i="1" s="1"/>
  <c r="F1170" i="1" s="1"/>
  <c r="K1170" i="1"/>
  <c r="L1170" i="1" s="1"/>
  <c r="M1170" i="1" s="1"/>
  <c r="F1171" i="1"/>
  <c r="K1171" i="1"/>
  <c r="L1171" i="1" s="1"/>
  <c r="M1171" i="1" s="1"/>
  <c r="F1172" i="1" s="1"/>
  <c r="H1172" i="1" s="1"/>
  <c r="J1172" i="1"/>
  <c r="K1172" i="1"/>
  <c r="L1172" i="1" s="1"/>
  <c r="M1172" i="1" s="1"/>
  <c r="F1173" i="1" s="1"/>
  <c r="K1173" i="1"/>
  <c r="L1173" i="1" s="1"/>
  <c r="M1173" i="1" s="1"/>
  <c r="F1174" i="1" s="1"/>
  <c r="K1174" i="1"/>
  <c r="L1174" i="1"/>
  <c r="M1174" i="1" s="1"/>
  <c r="F1175" i="1" s="1"/>
  <c r="H1175" i="1" s="1"/>
  <c r="N1175" i="1" s="1"/>
  <c r="O1175" i="1" s="1"/>
  <c r="P1175" i="1" s="1"/>
  <c r="I1175" i="1"/>
  <c r="J1175" i="1"/>
  <c r="K1175" i="1"/>
  <c r="L1175" i="1" s="1"/>
  <c r="M1175" i="1" s="1"/>
  <c r="F1176" i="1" s="1"/>
  <c r="K1176" i="1"/>
  <c r="L1176" i="1" s="1"/>
  <c r="M1176" i="1" s="1"/>
  <c r="F1177" i="1" s="1"/>
  <c r="K1177" i="1"/>
  <c r="L1177" i="1" s="1"/>
  <c r="M1177" i="1" s="1"/>
  <c r="F1178" i="1" s="1"/>
  <c r="H1178" i="1"/>
  <c r="N1178" i="1" s="1"/>
  <c r="O1178" i="1" s="1"/>
  <c r="P1178" i="1" s="1"/>
  <c r="J1178" i="1"/>
  <c r="K1178" i="1"/>
  <c r="L1178" i="1"/>
  <c r="M1178" i="1"/>
  <c r="F1179" i="1"/>
  <c r="J1179" i="1" s="1"/>
  <c r="H1179" i="1"/>
  <c r="I1179" i="1" s="1"/>
  <c r="K1179" i="1"/>
  <c r="L1179" i="1" s="1"/>
  <c r="M1179" i="1" s="1"/>
  <c r="F1180" i="1" s="1"/>
  <c r="N1179" i="1"/>
  <c r="O1179" i="1"/>
  <c r="P1179" i="1" s="1"/>
  <c r="K1180" i="1"/>
  <c r="L1180" i="1"/>
  <c r="M1180" i="1"/>
  <c r="F1181" i="1"/>
  <c r="J1181" i="1" s="1"/>
  <c r="H1181" i="1"/>
  <c r="N1181" i="1" s="1"/>
  <c r="O1181" i="1" s="1"/>
  <c r="P1181" i="1" s="1"/>
  <c r="K1181" i="1"/>
  <c r="L1181" i="1"/>
  <c r="M1181" i="1" s="1"/>
  <c r="F1182" i="1" s="1"/>
  <c r="K1182" i="1"/>
  <c r="L1182" i="1"/>
  <c r="M1182" i="1" s="1"/>
  <c r="F1183" i="1" s="1"/>
  <c r="K1183" i="1"/>
  <c r="L1183" i="1"/>
  <c r="M1183" i="1" s="1"/>
  <c r="F1184" i="1"/>
  <c r="K1184" i="1"/>
  <c r="L1184" i="1" s="1"/>
  <c r="M1184" i="1" s="1"/>
  <c r="F1185" i="1" s="1"/>
  <c r="K1185" i="1"/>
  <c r="L1185" i="1" s="1"/>
  <c r="M1185" i="1" s="1"/>
  <c r="F1186" i="1" s="1"/>
  <c r="K1186" i="1"/>
  <c r="L1186" i="1" s="1"/>
  <c r="M1186" i="1" s="1"/>
  <c r="F1187" i="1"/>
  <c r="K1187" i="1"/>
  <c r="L1187" i="1" s="1"/>
  <c r="M1187" i="1" s="1"/>
  <c r="F1188" i="1" s="1"/>
  <c r="H1188" i="1" s="1"/>
  <c r="J1188" i="1"/>
  <c r="K1188" i="1"/>
  <c r="L1188" i="1"/>
  <c r="M1188" i="1" s="1"/>
  <c r="F1189" i="1" s="1"/>
  <c r="H1189" i="1" s="1"/>
  <c r="J1189" i="1"/>
  <c r="K1189" i="1"/>
  <c r="L1189" i="1" s="1"/>
  <c r="M1189" i="1" s="1"/>
  <c r="F1190" i="1" s="1"/>
  <c r="K1190" i="1"/>
  <c r="L1190" i="1"/>
  <c r="M1190" i="1" s="1"/>
  <c r="F1191" i="1" s="1"/>
  <c r="H1191" i="1" s="1"/>
  <c r="N1191" i="1" s="1"/>
  <c r="O1191" i="1" s="1"/>
  <c r="P1191" i="1" s="1"/>
  <c r="K1191" i="1"/>
  <c r="L1191" i="1" s="1"/>
  <c r="M1191" i="1" s="1"/>
  <c r="F1192" i="1" s="1"/>
  <c r="K1192" i="1"/>
  <c r="L1192" i="1" s="1"/>
  <c r="M1192" i="1" s="1"/>
  <c r="F1193" i="1" s="1"/>
  <c r="K1193" i="1"/>
  <c r="L1193" i="1" s="1"/>
  <c r="M1193" i="1" s="1"/>
  <c r="F1194" i="1" s="1"/>
  <c r="K1194" i="1"/>
  <c r="L1194" i="1"/>
  <c r="M1194" i="1"/>
  <c r="F1195" i="1"/>
  <c r="J1195" i="1" s="1"/>
  <c r="H1195" i="1"/>
  <c r="I1195" i="1" s="1"/>
  <c r="K1195" i="1"/>
  <c r="L1195" i="1" s="1"/>
  <c r="M1195" i="1" s="1"/>
  <c r="F1196" i="1" s="1"/>
  <c r="N1195" i="1"/>
  <c r="O1195" i="1" s="1"/>
  <c r="P1195" i="1" s="1"/>
  <c r="K1196" i="1"/>
  <c r="L1196" i="1"/>
  <c r="M1196" i="1"/>
  <c r="F1197" i="1" s="1"/>
  <c r="K1197" i="1"/>
  <c r="L1197" i="1"/>
  <c r="M1197" i="1" s="1"/>
  <c r="F1198" i="1"/>
  <c r="K1198" i="1"/>
  <c r="L1198" i="1"/>
  <c r="M1198" i="1" s="1"/>
  <c r="F1199" i="1" s="1"/>
  <c r="K1199" i="1"/>
  <c r="L1199" i="1"/>
  <c r="M1199" i="1" s="1"/>
  <c r="F1200" i="1" s="1"/>
  <c r="J1200" i="1" s="1"/>
  <c r="H1200" i="1"/>
  <c r="K1200" i="1"/>
  <c r="L1200" i="1" s="1"/>
  <c r="M1200" i="1" s="1"/>
  <c r="F1201" i="1" s="1"/>
  <c r="K1201" i="1"/>
  <c r="L1201" i="1"/>
  <c r="M1201" i="1"/>
  <c r="F1202" i="1" s="1"/>
  <c r="K1202" i="1"/>
  <c r="L1202" i="1" s="1"/>
  <c r="M1202" i="1" s="1"/>
  <c r="F1203" i="1" s="1"/>
  <c r="K1203" i="1"/>
  <c r="L1203" i="1" s="1"/>
  <c r="M1203" i="1" s="1"/>
  <c r="F1204" i="1" s="1"/>
  <c r="H1204" i="1" s="1"/>
  <c r="J1204" i="1"/>
  <c r="K1204" i="1"/>
  <c r="L1204" i="1" s="1"/>
  <c r="M1204" i="1" s="1"/>
  <c r="F1205" i="1" s="1"/>
  <c r="K1205" i="1"/>
  <c r="L1205" i="1" s="1"/>
  <c r="M1205" i="1" s="1"/>
  <c r="F1206" i="1" s="1"/>
  <c r="K1206" i="1"/>
  <c r="L1206" i="1"/>
  <c r="M1206" i="1" s="1"/>
  <c r="F1207" i="1" s="1"/>
  <c r="H1207" i="1" s="1"/>
  <c r="N1207" i="1" s="1"/>
  <c r="O1207" i="1" s="1"/>
  <c r="P1207" i="1" s="1"/>
  <c r="I1207" i="1"/>
  <c r="K1207" i="1"/>
  <c r="L1207" i="1" s="1"/>
  <c r="M1207" i="1" s="1"/>
  <c r="F1208" i="1" s="1"/>
  <c r="K1208" i="1"/>
  <c r="L1208" i="1" s="1"/>
  <c r="M1208" i="1" s="1"/>
  <c r="F1209" i="1" s="1"/>
  <c r="K1209" i="1"/>
  <c r="L1209" i="1" s="1"/>
  <c r="M1209" i="1" s="1"/>
  <c r="F1210" i="1" s="1"/>
  <c r="J1210" i="1" s="1"/>
  <c r="H1210" i="1"/>
  <c r="K1210" i="1"/>
  <c r="L1210" i="1"/>
  <c r="M1210" i="1"/>
  <c r="F1211" i="1"/>
  <c r="J1211" i="1" s="1"/>
  <c r="H1211" i="1"/>
  <c r="I1211" i="1" s="1"/>
  <c r="K1211" i="1"/>
  <c r="L1211" i="1" s="1"/>
  <c r="M1211" i="1" s="1"/>
  <c r="F1212" i="1" s="1"/>
  <c r="N1211" i="1"/>
  <c r="O1211" i="1" s="1"/>
  <c r="P1211" i="1" s="1"/>
  <c r="K1212" i="1"/>
  <c r="L1212" i="1"/>
  <c r="M1212" i="1"/>
  <c r="F1213" i="1"/>
  <c r="J1213" i="1" s="1"/>
  <c r="K1213" i="1"/>
  <c r="L1213" i="1"/>
  <c r="M1213" i="1" s="1"/>
  <c r="F1214" i="1"/>
  <c r="K1214" i="1"/>
  <c r="L1214" i="1"/>
  <c r="M1214" i="1" s="1"/>
  <c r="F1215" i="1" s="1"/>
  <c r="K1215" i="1"/>
  <c r="L1215" i="1"/>
  <c r="M1215" i="1" s="1"/>
  <c r="F1216" i="1" s="1"/>
  <c r="K1216" i="1"/>
  <c r="L1216" i="1" s="1"/>
  <c r="M1216" i="1" s="1"/>
  <c r="F1217" i="1" s="1"/>
  <c r="K1217" i="1"/>
  <c r="L1217" i="1" s="1"/>
  <c r="M1217" i="1" s="1"/>
  <c r="F1218" i="1" s="1"/>
  <c r="K1218" i="1"/>
  <c r="L1218" i="1" s="1"/>
  <c r="M1218" i="1" s="1"/>
  <c r="F1219" i="1"/>
  <c r="K1219" i="1"/>
  <c r="L1219" i="1" s="1"/>
  <c r="M1219" i="1" s="1"/>
  <c r="F1220" i="1" s="1"/>
  <c r="H1220" i="1" s="1"/>
  <c r="K1220" i="1"/>
  <c r="L1220" i="1" s="1"/>
  <c r="M1220" i="1" s="1"/>
  <c r="F1221" i="1" s="1"/>
  <c r="K1221" i="1"/>
  <c r="L1221" i="1" s="1"/>
  <c r="M1221" i="1" s="1"/>
  <c r="F1222" i="1" s="1"/>
  <c r="K1222" i="1"/>
  <c r="L1222" i="1"/>
  <c r="M1222" i="1" s="1"/>
  <c r="F1223" i="1" s="1"/>
  <c r="H1223" i="1" s="1"/>
  <c r="N1223" i="1" s="1"/>
  <c r="O1223" i="1" s="1"/>
  <c r="P1223" i="1" s="1"/>
  <c r="I1223" i="1"/>
  <c r="J1223" i="1"/>
  <c r="K1223" i="1"/>
  <c r="L1223" i="1" s="1"/>
  <c r="M1223" i="1" s="1"/>
  <c r="F1224" i="1" s="1"/>
  <c r="K1224" i="1"/>
  <c r="L1224" i="1" s="1"/>
  <c r="M1224" i="1" s="1"/>
  <c r="F1225" i="1" s="1"/>
  <c r="K1225" i="1"/>
  <c r="L1225" i="1" s="1"/>
  <c r="M1225" i="1" s="1"/>
  <c r="F1226" i="1" s="1"/>
  <c r="H1226" i="1" s="1"/>
  <c r="N1226" i="1" s="1"/>
  <c r="O1226" i="1" s="1"/>
  <c r="P1226" i="1" s="1"/>
  <c r="J1226" i="1"/>
  <c r="K1226" i="1"/>
  <c r="L1226" i="1"/>
  <c r="M1226" i="1"/>
  <c r="F1227" i="1"/>
  <c r="J1227" i="1" s="1"/>
  <c r="H1227" i="1"/>
  <c r="I1227" i="1" s="1"/>
  <c r="K1227" i="1"/>
  <c r="L1227" i="1" s="1"/>
  <c r="M1227" i="1" s="1"/>
  <c r="F1228" i="1" s="1"/>
  <c r="K1228" i="1"/>
  <c r="L1228" i="1"/>
  <c r="M1228" i="1"/>
  <c r="F1229" i="1" s="1"/>
  <c r="K1229" i="1"/>
  <c r="L1229" i="1"/>
  <c r="M1229" i="1" s="1"/>
  <c r="F1230" i="1" s="1"/>
  <c r="K1230" i="1"/>
  <c r="L1230" i="1"/>
  <c r="M1230" i="1" s="1"/>
  <c r="F1231" i="1" s="1"/>
  <c r="K1231" i="1"/>
  <c r="L1231" i="1"/>
  <c r="M1231" i="1" s="1"/>
  <c r="F1232" i="1"/>
  <c r="J1232" i="1" s="1"/>
  <c r="K1232" i="1"/>
  <c r="L1232" i="1" s="1"/>
  <c r="M1232" i="1" s="1"/>
  <c r="F1233" i="1" s="1"/>
  <c r="K1233" i="1"/>
  <c r="L1233" i="1"/>
  <c r="M1233" i="1"/>
  <c r="F1234" i="1" s="1"/>
  <c r="K1234" i="1"/>
  <c r="L1234" i="1" s="1"/>
  <c r="M1234" i="1" s="1"/>
  <c r="F1235" i="1"/>
  <c r="K1235" i="1"/>
  <c r="L1235" i="1" s="1"/>
  <c r="M1235" i="1" s="1"/>
  <c r="F1236" i="1" s="1"/>
  <c r="H1236" i="1" s="1"/>
  <c r="K1236" i="1"/>
  <c r="L1236" i="1"/>
  <c r="M1236" i="1" s="1"/>
  <c r="F1237" i="1" s="1"/>
  <c r="H1237" i="1" s="1"/>
  <c r="K1237" i="1"/>
  <c r="L1237" i="1" s="1"/>
  <c r="M1237" i="1" s="1"/>
  <c r="F1238" i="1" s="1"/>
  <c r="K1238" i="1"/>
  <c r="L1238" i="1"/>
  <c r="M1238" i="1" s="1"/>
  <c r="F1239" i="1" s="1"/>
  <c r="H1239" i="1" s="1"/>
  <c r="N1239" i="1" s="1"/>
  <c r="O1239" i="1" s="1"/>
  <c r="P1239" i="1" s="1"/>
  <c r="I1239" i="1"/>
  <c r="J1239" i="1"/>
  <c r="K1239" i="1"/>
  <c r="L1239" i="1" s="1"/>
  <c r="M1239" i="1" s="1"/>
  <c r="F1240" i="1" s="1"/>
  <c r="H1240" i="1" s="1"/>
  <c r="I1240" i="1" s="1"/>
  <c r="K1240" i="1"/>
  <c r="L1240" i="1" s="1"/>
  <c r="M1240" i="1" s="1"/>
  <c r="F1241" i="1" s="1"/>
  <c r="K1241" i="1"/>
  <c r="L1241" i="1" s="1"/>
  <c r="M1241" i="1" s="1"/>
  <c r="F1242" i="1" s="1"/>
  <c r="J1242" i="1" s="1"/>
  <c r="H1242" i="1"/>
  <c r="K1242" i="1"/>
  <c r="L1242" i="1"/>
  <c r="M1242" i="1"/>
  <c r="F1243" i="1"/>
  <c r="J1243" i="1" s="1"/>
  <c r="H1243" i="1"/>
  <c r="I1243" i="1" s="1"/>
  <c r="K1243" i="1"/>
  <c r="L1243" i="1" s="1"/>
  <c r="M1243" i="1"/>
  <c r="F1244" i="1" s="1"/>
  <c r="K1244" i="1"/>
  <c r="L1244" i="1"/>
  <c r="M1244" i="1"/>
  <c r="F1245" i="1" s="1"/>
  <c r="K1245" i="1"/>
  <c r="L1245" i="1"/>
  <c r="M1245" i="1" s="1"/>
  <c r="F1246" i="1"/>
  <c r="J1246" i="1" s="1"/>
  <c r="K1246" i="1"/>
  <c r="L1246" i="1"/>
  <c r="M1246" i="1"/>
  <c r="F1247" i="1" s="1"/>
  <c r="K1247" i="1"/>
  <c r="L1247" i="1"/>
  <c r="M1247" i="1"/>
  <c r="F1248" i="1"/>
  <c r="K1248" i="1"/>
  <c r="L1248" i="1" s="1"/>
  <c r="M1248" i="1" s="1"/>
  <c r="F1249" i="1"/>
  <c r="K1249" i="1"/>
  <c r="L1249" i="1"/>
  <c r="M1249" i="1" s="1"/>
  <c r="F1250" i="1" s="1"/>
  <c r="K1250" i="1"/>
  <c r="L1250" i="1" s="1"/>
  <c r="M1250" i="1" s="1"/>
  <c r="F1251" i="1" s="1"/>
  <c r="K1251" i="1"/>
  <c r="L1251" i="1" s="1"/>
  <c r="M1251" i="1" s="1"/>
  <c r="F1252" i="1" s="1"/>
  <c r="H1252" i="1" s="1"/>
  <c r="J1252" i="1"/>
  <c r="K1252" i="1"/>
  <c r="L1252" i="1" s="1"/>
  <c r="M1252" i="1" s="1"/>
  <c r="F1253" i="1" s="1"/>
  <c r="K1253" i="1"/>
  <c r="L1253" i="1" s="1"/>
  <c r="M1253" i="1" s="1"/>
  <c r="F1254" i="1" s="1"/>
  <c r="K1254" i="1"/>
  <c r="L1254" i="1"/>
  <c r="M1254" i="1" s="1"/>
  <c r="F1255" i="1" s="1"/>
  <c r="H1255" i="1" s="1"/>
  <c r="N1255" i="1" s="1"/>
  <c r="O1255" i="1" s="1"/>
  <c r="P1255" i="1" s="1"/>
  <c r="I1255" i="1"/>
  <c r="J1255" i="1"/>
  <c r="K1255" i="1"/>
  <c r="L1255" i="1" s="1"/>
  <c r="M1255" i="1" s="1"/>
  <c r="F1256" i="1" s="1"/>
  <c r="H1256" i="1" s="1"/>
  <c r="N1256" i="1" s="1"/>
  <c r="O1256" i="1" s="1"/>
  <c r="P1256" i="1" s="1"/>
  <c r="I1256" i="1"/>
  <c r="J1256" i="1"/>
  <c r="K1256" i="1"/>
  <c r="L1256" i="1" s="1"/>
  <c r="M1256" i="1" s="1"/>
  <c r="F1257" i="1" s="1"/>
  <c r="K1257" i="1"/>
  <c r="L1257" i="1" s="1"/>
  <c r="M1257" i="1" s="1"/>
  <c r="F1258" i="1" s="1"/>
  <c r="H1258" i="1" s="1"/>
  <c r="J1258" i="1"/>
  <c r="K1258" i="1"/>
  <c r="L1258" i="1"/>
  <c r="M1258" i="1"/>
  <c r="F1259" i="1"/>
  <c r="J1259" i="1" s="1"/>
  <c r="H1259" i="1"/>
  <c r="N1259" i="1" s="1"/>
  <c r="O1259" i="1" s="1"/>
  <c r="P1259" i="1" s="1"/>
  <c r="I1259" i="1"/>
  <c r="K1259" i="1"/>
  <c r="L1259" i="1" s="1"/>
  <c r="M1259" i="1" s="1"/>
  <c r="F1260" i="1" s="1"/>
  <c r="K1260" i="1"/>
  <c r="L1260" i="1"/>
  <c r="M1260" i="1"/>
  <c r="F1261" i="1" s="1"/>
  <c r="K1261" i="1"/>
  <c r="L1261" i="1"/>
  <c r="M1261" i="1" s="1"/>
  <c r="F1262" i="1"/>
  <c r="J1262" i="1" s="1"/>
  <c r="H1262" i="1"/>
  <c r="K1262" i="1"/>
  <c r="L1262" i="1"/>
  <c r="M1262" i="1" s="1"/>
  <c r="F1263" i="1" s="1"/>
  <c r="K1263" i="1"/>
  <c r="L1263" i="1"/>
  <c r="M1263" i="1"/>
  <c r="F1264" i="1" s="1"/>
  <c r="K1264" i="1"/>
  <c r="L1264" i="1" s="1"/>
  <c r="M1264" i="1" s="1"/>
  <c r="F1265" i="1" s="1"/>
  <c r="K1265" i="1"/>
  <c r="L1265" i="1"/>
  <c r="M1265" i="1"/>
  <c r="F1266" i="1" s="1"/>
  <c r="J1266" i="1" s="1"/>
  <c r="K1266" i="1"/>
  <c r="L1266" i="1" s="1"/>
  <c r="M1266" i="1" s="1"/>
  <c r="F1267" i="1" s="1"/>
  <c r="K1267" i="1"/>
  <c r="L1267" i="1" s="1"/>
  <c r="M1267" i="1" s="1"/>
  <c r="F1268" i="1" s="1"/>
  <c r="K1268" i="1"/>
  <c r="L1268" i="1"/>
  <c r="M1268" i="1" s="1"/>
  <c r="F1269" i="1" s="1"/>
  <c r="K1269" i="1"/>
  <c r="L1269" i="1" s="1"/>
  <c r="M1269" i="1" s="1"/>
  <c r="F1270" i="1" s="1"/>
  <c r="K1270" i="1"/>
  <c r="L1270" i="1"/>
  <c r="M1270" i="1" s="1"/>
  <c r="F1271" i="1" s="1"/>
  <c r="H1271" i="1" s="1"/>
  <c r="N1271" i="1" s="1"/>
  <c r="O1271" i="1" s="1"/>
  <c r="P1271" i="1" s="1"/>
  <c r="K1271" i="1"/>
  <c r="L1271" i="1" s="1"/>
  <c r="M1271" i="1" s="1"/>
  <c r="F1272" i="1" s="1"/>
  <c r="H1272" i="1" s="1"/>
  <c r="I1272" i="1"/>
  <c r="J1272" i="1"/>
  <c r="K1272" i="1"/>
  <c r="L1272" i="1" s="1"/>
  <c r="M1272" i="1" s="1"/>
  <c r="F1273" i="1" s="1"/>
  <c r="N1272" i="1"/>
  <c r="O1272" i="1"/>
  <c r="P1272" i="1" s="1"/>
  <c r="K1273" i="1"/>
  <c r="L1273" i="1" s="1"/>
  <c r="M1273" i="1" s="1"/>
  <c r="F1274" i="1" s="1"/>
  <c r="H1274" i="1"/>
  <c r="N1274" i="1" s="1"/>
  <c r="O1274" i="1" s="1"/>
  <c r="J1274" i="1"/>
  <c r="K1274" i="1"/>
  <c r="L1274" i="1"/>
  <c r="M1274" i="1"/>
  <c r="P1274" i="1"/>
  <c r="F1275" i="1"/>
  <c r="J1275" i="1" s="1"/>
  <c r="H1275" i="1"/>
  <c r="N1275" i="1" s="1"/>
  <c r="O1275" i="1" s="1"/>
  <c r="P1275" i="1" s="1"/>
  <c r="K1275" i="1"/>
  <c r="L1275" i="1"/>
  <c r="M1275" i="1"/>
  <c r="F1276" i="1" s="1"/>
  <c r="K1276" i="1"/>
  <c r="L1276" i="1"/>
  <c r="M1276" i="1"/>
  <c r="F1277" i="1" s="1"/>
  <c r="K1277" i="1"/>
  <c r="L1277" i="1"/>
  <c r="M1277" i="1" s="1"/>
  <c r="F1278" i="1" s="1"/>
  <c r="J1278" i="1" s="1"/>
  <c r="H1278" i="1"/>
  <c r="K1278" i="1"/>
  <c r="L1278" i="1"/>
  <c r="M1278" i="1" s="1"/>
  <c r="F1279" i="1" s="1"/>
  <c r="K1279" i="1"/>
  <c r="L1279" i="1"/>
  <c r="M1279" i="1" s="1"/>
  <c r="F1280" i="1" s="1"/>
  <c r="K1280" i="1"/>
  <c r="L1280" i="1" s="1"/>
  <c r="M1280" i="1" s="1"/>
  <c r="F1281" i="1"/>
  <c r="K1281" i="1"/>
  <c r="L1281" i="1"/>
  <c r="M1281" i="1" s="1"/>
  <c r="F1282" i="1" s="1"/>
  <c r="K1282" i="1"/>
  <c r="L1282" i="1"/>
  <c r="M1282" i="1" s="1"/>
  <c r="F1283" i="1" s="1"/>
  <c r="K1283" i="1"/>
  <c r="L1283" i="1" s="1"/>
  <c r="M1283" i="1" s="1"/>
  <c r="F1284" i="1" s="1"/>
  <c r="K1284" i="1"/>
  <c r="L1284" i="1"/>
  <c r="M1284" i="1" s="1"/>
  <c r="F1285" i="1"/>
  <c r="H1285" i="1" s="1"/>
  <c r="K1285" i="1"/>
  <c r="L1285" i="1" s="1"/>
  <c r="M1285" i="1" s="1"/>
  <c r="F1286" i="1" s="1"/>
  <c r="K1286" i="1"/>
  <c r="L1286" i="1"/>
  <c r="M1286" i="1" s="1"/>
  <c r="F1287" i="1" s="1"/>
  <c r="H1287" i="1" s="1"/>
  <c r="N1287" i="1" s="1"/>
  <c r="O1287" i="1" s="1"/>
  <c r="P1287" i="1" s="1"/>
  <c r="K1287" i="1"/>
  <c r="L1287" i="1" s="1"/>
  <c r="M1287" i="1" s="1"/>
  <c r="F1288" i="1" s="1"/>
  <c r="H1288" i="1" s="1"/>
  <c r="I1288" i="1"/>
  <c r="J1288" i="1"/>
  <c r="K1288" i="1"/>
  <c r="L1288" i="1" s="1"/>
  <c r="M1288" i="1" s="1"/>
  <c r="F1289" i="1" s="1"/>
  <c r="N1288" i="1"/>
  <c r="O1288" i="1" s="1"/>
  <c r="P1288" i="1" s="1"/>
  <c r="K1289" i="1"/>
  <c r="L1289" i="1" s="1"/>
  <c r="M1289" i="1" s="1"/>
  <c r="F1290" i="1" s="1"/>
  <c r="J1290" i="1" s="1"/>
  <c r="H1290" i="1"/>
  <c r="N1290" i="1" s="1"/>
  <c r="O1290" i="1" s="1"/>
  <c r="P1290" i="1" s="1"/>
  <c r="K1290" i="1"/>
  <c r="L1290" i="1"/>
  <c r="M1290" i="1"/>
  <c r="F1291" i="1"/>
  <c r="J1291" i="1" s="1"/>
  <c r="H1291" i="1"/>
  <c r="N1291" i="1" s="1"/>
  <c r="O1291" i="1" s="1"/>
  <c r="P1291" i="1" s="1"/>
  <c r="I1291" i="1"/>
  <c r="K1291" i="1"/>
  <c r="L1291" i="1" s="1"/>
  <c r="M1291" i="1" s="1"/>
  <c r="F1292" i="1" s="1"/>
  <c r="K1292" i="1"/>
  <c r="L1292" i="1"/>
  <c r="M1292" i="1"/>
  <c r="F1293" i="1" s="1"/>
  <c r="K1293" i="1"/>
  <c r="L1293" i="1"/>
  <c r="M1293" i="1" s="1"/>
  <c r="F1294" i="1"/>
  <c r="J1294" i="1" s="1"/>
  <c r="K1294" i="1"/>
  <c r="L1294" i="1"/>
  <c r="M1294" i="1"/>
  <c r="F1295" i="1" s="1"/>
  <c r="K1295" i="1"/>
  <c r="L1295" i="1"/>
  <c r="M1295" i="1" s="1"/>
  <c r="F1296" i="1" s="1"/>
  <c r="K1296" i="1"/>
  <c r="L1296" i="1" s="1"/>
  <c r="M1296" i="1" s="1"/>
  <c r="F1297" i="1"/>
  <c r="K1297" i="1"/>
  <c r="L1297" i="1" s="1"/>
  <c r="M1297" i="1" s="1"/>
  <c r="F1298" i="1" s="1"/>
  <c r="K1298" i="1"/>
  <c r="L1298" i="1" s="1"/>
  <c r="M1298" i="1" s="1"/>
  <c r="F1299" i="1" s="1"/>
  <c r="K1299" i="1"/>
  <c r="L1299" i="1" s="1"/>
  <c r="M1299" i="1"/>
  <c r="F1300" i="1" s="1"/>
  <c r="H1300" i="1" s="1"/>
  <c r="K1300" i="1"/>
  <c r="L1300" i="1"/>
  <c r="M1300" i="1" s="1"/>
  <c r="F1301" i="1" s="1"/>
  <c r="K1301" i="1"/>
  <c r="L1301" i="1" s="1"/>
  <c r="M1301" i="1" s="1"/>
  <c r="F1302" i="1" s="1"/>
  <c r="K1302" i="1"/>
  <c r="L1302" i="1"/>
  <c r="M1302" i="1" s="1"/>
  <c r="F1303" i="1" s="1"/>
  <c r="H1303" i="1" s="1"/>
  <c r="N1303" i="1" s="1"/>
  <c r="O1303" i="1" s="1"/>
  <c r="P1303" i="1" s="1"/>
  <c r="I1303" i="1"/>
  <c r="K1303" i="1"/>
  <c r="L1303" i="1" s="1"/>
  <c r="M1303" i="1" s="1"/>
  <c r="F1304" i="1" s="1"/>
  <c r="H1304" i="1" s="1"/>
  <c r="N1304" i="1" s="1"/>
  <c r="O1304" i="1" s="1"/>
  <c r="P1304" i="1" s="1"/>
  <c r="J1304" i="1"/>
  <c r="K1304" i="1"/>
  <c r="L1304" i="1" s="1"/>
  <c r="M1304" i="1" s="1"/>
  <c r="F1305" i="1" s="1"/>
  <c r="K1305" i="1"/>
  <c r="L1305" i="1" s="1"/>
  <c r="M1305" i="1" s="1"/>
  <c r="F1306" i="1" s="1"/>
  <c r="H1306" i="1" s="1"/>
  <c r="K1306" i="1"/>
  <c r="L1306" i="1"/>
  <c r="M1306" i="1"/>
  <c r="F1307" i="1"/>
  <c r="J1307" i="1" s="1"/>
  <c r="H1307" i="1"/>
  <c r="N1307" i="1" s="1"/>
  <c r="O1307" i="1" s="1"/>
  <c r="P1307" i="1" s="1"/>
  <c r="I1307" i="1"/>
  <c r="K1307" i="1"/>
  <c r="L1307" i="1" s="1"/>
  <c r="M1307" i="1" s="1"/>
  <c r="F1308" i="1" s="1"/>
  <c r="K1308" i="1"/>
  <c r="L1308" i="1"/>
  <c r="M1308" i="1"/>
  <c r="F1309" i="1"/>
  <c r="J1309" i="1" s="1"/>
  <c r="K1309" i="1"/>
  <c r="L1309" i="1"/>
  <c r="M1309" i="1" s="1"/>
  <c r="F1310" i="1"/>
  <c r="K1310" i="1"/>
  <c r="L1310" i="1"/>
  <c r="M1310" i="1"/>
  <c r="F1311" i="1" s="1"/>
  <c r="K1311" i="1"/>
  <c r="L1311" i="1"/>
  <c r="M1311" i="1" s="1"/>
  <c r="F1312" i="1" s="1"/>
  <c r="K1312" i="1"/>
  <c r="L1312" i="1" s="1"/>
  <c r="M1312" i="1" s="1"/>
  <c r="F1313" i="1"/>
  <c r="K1313" i="1"/>
  <c r="L1313" i="1" s="1"/>
  <c r="M1313" i="1" s="1"/>
  <c r="F1314" i="1" s="1"/>
  <c r="K1314" i="1"/>
  <c r="L1314" i="1"/>
  <c r="M1314" i="1" s="1"/>
  <c r="F1315" i="1" s="1"/>
  <c r="K1315" i="1"/>
  <c r="L1315" i="1" s="1"/>
  <c r="M1315" i="1" s="1"/>
  <c r="F1316" i="1" s="1"/>
  <c r="K1316" i="1"/>
  <c r="L1316" i="1" s="1"/>
  <c r="M1316" i="1" s="1"/>
  <c r="F1317" i="1" s="1"/>
  <c r="K1317" i="1"/>
  <c r="L1317" i="1" s="1"/>
  <c r="M1317" i="1" s="1"/>
  <c r="F1318" i="1" s="1"/>
  <c r="K1318" i="1"/>
  <c r="L1318" i="1"/>
  <c r="M1318" i="1" s="1"/>
  <c r="F1319" i="1" s="1"/>
  <c r="H1319" i="1" s="1"/>
  <c r="N1319" i="1" s="1"/>
  <c r="O1319" i="1" s="1"/>
  <c r="P1319" i="1" s="1"/>
  <c r="I1319" i="1"/>
  <c r="J1319" i="1"/>
  <c r="K1319" i="1"/>
  <c r="L1319" i="1" s="1"/>
  <c r="M1319" i="1" s="1"/>
  <c r="F1320" i="1" s="1"/>
  <c r="K1320" i="1"/>
  <c r="L1320" i="1" s="1"/>
  <c r="M1320" i="1" s="1"/>
  <c r="F1321" i="1" s="1"/>
  <c r="K1321" i="1"/>
  <c r="L1321" i="1" s="1"/>
  <c r="M1321" i="1"/>
  <c r="F1322" i="1" s="1"/>
  <c r="H1322" i="1"/>
  <c r="N1322" i="1" s="1"/>
  <c r="O1322" i="1" s="1"/>
  <c r="P1322" i="1" s="1"/>
  <c r="J1322" i="1"/>
  <c r="K1322" i="1"/>
  <c r="L1322" i="1" s="1"/>
  <c r="M1322" i="1"/>
  <c r="F1323" i="1" s="1"/>
  <c r="K1323" i="1"/>
  <c r="L1323" i="1" s="1"/>
  <c r="M1323" i="1"/>
  <c r="F1324" i="1" s="1"/>
  <c r="K1324" i="1"/>
  <c r="L1324" i="1"/>
  <c r="M1324" i="1" s="1"/>
  <c r="F1325" i="1"/>
  <c r="J1325" i="1" s="1"/>
  <c r="K1325" i="1"/>
  <c r="L1325" i="1"/>
  <c r="M1325" i="1" s="1"/>
  <c r="F1326" i="1"/>
  <c r="J1326" i="1" s="1"/>
  <c r="K1326" i="1"/>
  <c r="L1326" i="1"/>
  <c r="M1326" i="1"/>
  <c r="F1327" i="1" s="1"/>
  <c r="K1327" i="1"/>
  <c r="L1327" i="1"/>
  <c r="M1327" i="1" s="1"/>
  <c r="F1328" i="1" s="1"/>
  <c r="K1328" i="1"/>
  <c r="L1328" i="1" s="1"/>
  <c r="M1328" i="1" s="1"/>
  <c r="F1329" i="1" s="1"/>
  <c r="K1329" i="1"/>
  <c r="L1329" i="1"/>
  <c r="M1329" i="1" s="1"/>
  <c r="F1330" i="1" s="1"/>
  <c r="K1330" i="1"/>
  <c r="L1330" i="1" s="1"/>
  <c r="M1330" i="1" s="1"/>
  <c r="F1331" i="1" s="1"/>
  <c r="K1331" i="1"/>
  <c r="L1331" i="1" s="1"/>
  <c r="M1331" i="1"/>
  <c r="F1332" i="1" s="1"/>
  <c r="H1332" i="1" s="1"/>
  <c r="K1332" i="1"/>
  <c r="L1332" i="1"/>
  <c r="M1332" i="1" s="1"/>
  <c r="F1333" i="1" s="1"/>
  <c r="J1333" i="1" s="1"/>
  <c r="H1333" i="1"/>
  <c r="N1333" i="1" s="1"/>
  <c r="O1333" i="1" s="1"/>
  <c r="P1333" i="1" s="1"/>
  <c r="K1333" i="1"/>
  <c r="L1333" i="1" s="1"/>
  <c r="M1333" i="1" s="1"/>
  <c r="F1334" i="1" s="1"/>
  <c r="K1334" i="1"/>
  <c r="L1334" i="1"/>
  <c r="M1334" i="1"/>
  <c r="F1335" i="1"/>
  <c r="H1335" i="1" s="1"/>
  <c r="I1335" i="1"/>
  <c r="J1335" i="1"/>
  <c r="K1335" i="1"/>
  <c r="L1335" i="1" s="1"/>
  <c r="M1335" i="1" s="1"/>
  <c r="F1336" i="1" s="1"/>
  <c r="N1335" i="1"/>
  <c r="O1335" i="1" s="1"/>
  <c r="P1335" i="1" s="1"/>
  <c r="K1336" i="1"/>
  <c r="L1336" i="1" s="1"/>
  <c r="M1336" i="1" s="1"/>
  <c r="F1337" i="1" s="1"/>
  <c r="K1337" i="1"/>
  <c r="L1337" i="1"/>
  <c r="M1337" i="1" s="1"/>
  <c r="F1338" i="1" s="1"/>
  <c r="H1338" i="1" s="1"/>
  <c r="J1338" i="1"/>
  <c r="K1338" i="1"/>
  <c r="L1338" i="1" s="1"/>
  <c r="M1338" i="1" s="1"/>
  <c r="F1339" i="1" s="1"/>
  <c r="K1339" i="1"/>
  <c r="L1339" i="1"/>
  <c r="M1339" i="1" s="1"/>
  <c r="F1340" i="1" s="1"/>
  <c r="K1340" i="1"/>
  <c r="L1340" i="1" s="1"/>
  <c r="M1340" i="1" s="1"/>
  <c r="F1341" i="1" s="1"/>
  <c r="H1341" i="1" s="1"/>
  <c r="N1341" i="1" s="1"/>
  <c r="O1341" i="1" s="1"/>
  <c r="P1341" i="1" s="1"/>
  <c r="I1341" i="1"/>
  <c r="J1341" i="1"/>
  <c r="K1341" i="1"/>
  <c r="L1341" i="1" s="1"/>
  <c r="M1341" i="1" s="1"/>
  <c r="F1342" i="1" s="1"/>
  <c r="K1342" i="1"/>
  <c r="L1342" i="1" s="1"/>
  <c r="M1342" i="1" s="1"/>
  <c r="F1343" i="1" s="1"/>
  <c r="K1343" i="1"/>
  <c r="L1343" i="1" s="1"/>
  <c r="M1343" i="1" s="1"/>
  <c r="F1344" i="1" s="1"/>
  <c r="J1344" i="1" s="1"/>
  <c r="K1344" i="1"/>
  <c r="L1344" i="1"/>
  <c r="M1344" i="1"/>
  <c r="F1345" i="1" s="1"/>
  <c r="K1345" i="1"/>
  <c r="L1345" i="1"/>
  <c r="M1345" i="1"/>
  <c r="F1346" i="1" s="1"/>
  <c r="K1346" i="1"/>
  <c r="L1346" i="1"/>
  <c r="M1346" i="1"/>
  <c r="F1347" i="1"/>
  <c r="J1347" i="1" s="1"/>
  <c r="K1347" i="1"/>
  <c r="L1347" i="1"/>
  <c r="M1347" i="1" s="1"/>
  <c r="F1348" i="1" s="1"/>
  <c r="K1348" i="1"/>
  <c r="L1348" i="1"/>
  <c r="M1348" i="1"/>
  <c r="F1349" i="1" s="1"/>
  <c r="K1349" i="1"/>
  <c r="L1349" i="1"/>
  <c r="M1349" i="1" s="1"/>
  <c r="F1350" i="1"/>
  <c r="K1350" i="1"/>
  <c r="L1350" i="1" s="1"/>
  <c r="M1350" i="1" s="1"/>
  <c r="F1351" i="1" s="1"/>
  <c r="K1351" i="1"/>
  <c r="L1351" i="1"/>
  <c r="M1351" i="1" s="1"/>
  <c r="F1352" i="1" s="1"/>
  <c r="K1352" i="1"/>
  <c r="L1352" i="1" s="1"/>
  <c r="M1352" i="1" s="1"/>
  <c r="F1353" i="1" s="1"/>
  <c r="K1353" i="1"/>
  <c r="L1353" i="1"/>
  <c r="M1353" i="1" s="1"/>
  <c r="F1354" i="1" s="1"/>
  <c r="H1354" i="1" s="1"/>
  <c r="K1354" i="1"/>
  <c r="L1354" i="1" s="1"/>
  <c r="M1354" i="1" s="1"/>
  <c r="F1355" i="1" s="1"/>
  <c r="K1355" i="1"/>
  <c r="L1355" i="1"/>
  <c r="M1355" i="1" s="1"/>
  <c r="F1356" i="1" s="1"/>
  <c r="K1356" i="1"/>
  <c r="L1356" i="1" s="1"/>
  <c r="M1356" i="1" s="1"/>
  <c r="F1357" i="1" s="1"/>
  <c r="H1357" i="1" s="1"/>
  <c r="N1357" i="1" s="1"/>
  <c r="O1357" i="1" s="1"/>
  <c r="P1357" i="1" s="1"/>
  <c r="K1357" i="1"/>
  <c r="L1357" i="1" s="1"/>
  <c r="M1357" i="1" s="1"/>
  <c r="F1358" i="1" s="1"/>
  <c r="K1358" i="1"/>
  <c r="L1358" i="1" s="1"/>
  <c r="M1358" i="1" s="1"/>
  <c r="F1359" i="1" s="1"/>
  <c r="K1359" i="1"/>
  <c r="L1359" i="1" s="1"/>
  <c r="M1359" i="1" s="1"/>
  <c r="F1360" i="1" s="1"/>
  <c r="J1360" i="1" s="1"/>
  <c r="K1360" i="1"/>
  <c r="L1360" i="1"/>
  <c r="M1360" i="1"/>
  <c r="F1361" i="1" s="1"/>
  <c r="K1361" i="1"/>
  <c r="L1361" i="1"/>
  <c r="M1361" i="1"/>
  <c r="F1362" i="1" s="1"/>
  <c r="K1362" i="1"/>
  <c r="L1362" i="1"/>
  <c r="M1362" i="1"/>
  <c r="F1363" i="1"/>
  <c r="J1363" i="1" s="1"/>
  <c r="H1363" i="1"/>
  <c r="K1363" i="1"/>
  <c r="L1363" i="1"/>
  <c r="M1363" i="1" s="1"/>
  <c r="F1364" i="1" s="1"/>
  <c r="K1364" i="1"/>
  <c r="L1364" i="1"/>
  <c r="M1364" i="1" s="1"/>
  <c r="F1365" i="1" s="1"/>
  <c r="K1365" i="1"/>
  <c r="L1365" i="1"/>
  <c r="M1365" i="1" s="1"/>
  <c r="F1366" i="1" s="1"/>
  <c r="K1366" i="1"/>
  <c r="L1366" i="1" s="1"/>
  <c r="M1366" i="1" s="1"/>
  <c r="F1367" i="1" s="1"/>
  <c r="K1367" i="1"/>
  <c r="L1367" i="1" s="1"/>
  <c r="M1367" i="1" s="1"/>
  <c r="F1368" i="1" s="1"/>
  <c r="K1368" i="1"/>
  <c r="L1368" i="1" s="1"/>
  <c r="M1368" i="1" s="1"/>
  <c r="F1369" i="1" s="1"/>
  <c r="K1369" i="1"/>
  <c r="L1369" i="1"/>
  <c r="M1369" i="1" s="1"/>
  <c r="F1370" i="1" s="1"/>
  <c r="K1370" i="1"/>
  <c r="L1370" i="1" s="1"/>
  <c r="M1370" i="1" s="1"/>
  <c r="F1371" i="1" s="1"/>
  <c r="K1371" i="1"/>
  <c r="L1371" i="1"/>
  <c r="M1371" i="1" s="1"/>
  <c r="F1372" i="1" s="1"/>
  <c r="K1372" i="1"/>
  <c r="L1372" i="1" s="1"/>
  <c r="M1372" i="1" s="1"/>
  <c r="F1373" i="1" s="1"/>
  <c r="H1373" i="1" s="1"/>
  <c r="N1373" i="1" s="1"/>
  <c r="O1373" i="1" s="1"/>
  <c r="P1373" i="1" s="1"/>
  <c r="K1373" i="1"/>
  <c r="L1373" i="1" s="1"/>
  <c r="M1373" i="1" s="1"/>
  <c r="F1374" i="1" s="1"/>
  <c r="K1374" i="1"/>
  <c r="L1374" i="1" s="1"/>
  <c r="M1374" i="1" s="1"/>
  <c r="F1375" i="1" s="1"/>
  <c r="K1375" i="1"/>
  <c r="L1375" i="1" s="1"/>
  <c r="M1375" i="1" s="1"/>
  <c r="F1376" i="1" s="1"/>
  <c r="J1376" i="1" s="1"/>
  <c r="H1376" i="1"/>
  <c r="N1376" i="1" s="1"/>
  <c r="O1376" i="1" s="1"/>
  <c r="P1376" i="1" s="1"/>
  <c r="I1376" i="1"/>
  <c r="K1376" i="1"/>
  <c r="L1376" i="1"/>
  <c r="M1376" i="1"/>
  <c r="F1377" i="1" s="1"/>
  <c r="K1377" i="1"/>
  <c r="L1377" i="1"/>
  <c r="M1377" i="1"/>
  <c r="F1378" i="1" s="1"/>
  <c r="K1378" i="1"/>
  <c r="L1378" i="1"/>
  <c r="M1378" i="1"/>
  <c r="F1379" i="1"/>
  <c r="J1379" i="1" s="1"/>
  <c r="K1379" i="1"/>
  <c r="L1379" i="1"/>
  <c r="M1379" i="1" s="1"/>
  <c r="F1380" i="1" s="1"/>
  <c r="K1380" i="1"/>
  <c r="L1380" i="1"/>
  <c r="M1380" i="1" s="1"/>
  <c r="F1381" i="1" s="1"/>
  <c r="K1381" i="1"/>
  <c r="L1381" i="1"/>
  <c r="M1381" i="1" s="1"/>
  <c r="F1382" i="1" s="1"/>
  <c r="K1382" i="1"/>
  <c r="L1382" i="1" s="1"/>
  <c r="M1382" i="1" s="1"/>
  <c r="F1383" i="1" s="1"/>
  <c r="K1383" i="1"/>
  <c r="L1383" i="1" s="1"/>
  <c r="M1383" i="1" s="1"/>
  <c r="F1384" i="1" s="1"/>
  <c r="K1384" i="1"/>
  <c r="L1384" i="1" s="1"/>
  <c r="M1384" i="1" s="1"/>
  <c r="F1385" i="1" s="1"/>
  <c r="K1385" i="1"/>
  <c r="L1385" i="1"/>
  <c r="M1385" i="1" s="1"/>
  <c r="F1386" i="1" s="1"/>
  <c r="H1386" i="1" s="1"/>
  <c r="J1386" i="1"/>
  <c r="K1386" i="1"/>
  <c r="L1386" i="1" s="1"/>
  <c r="M1386" i="1" s="1"/>
  <c r="F1387" i="1" s="1"/>
  <c r="K1387" i="1"/>
  <c r="L1387" i="1"/>
  <c r="M1387" i="1" s="1"/>
  <c r="F1388" i="1" s="1"/>
  <c r="K1388" i="1"/>
  <c r="L1388" i="1" s="1"/>
  <c r="M1388" i="1" s="1"/>
  <c r="F1389" i="1" s="1"/>
  <c r="H1389" i="1" s="1"/>
  <c r="N1389" i="1" s="1"/>
  <c r="O1389" i="1" s="1"/>
  <c r="P1389" i="1" s="1"/>
  <c r="J1389" i="1"/>
  <c r="K1389" i="1"/>
  <c r="L1389" i="1" s="1"/>
  <c r="M1389" i="1" s="1"/>
  <c r="F1390" i="1" s="1"/>
  <c r="K1390" i="1"/>
  <c r="L1390" i="1" s="1"/>
  <c r="M1390" i="1" s="1"/>
  <c r="F1391" i="1" s="1"/>
  <c r="K1391" i="1"/>
  <c r="L1391" i="1" s="1"/>
  <c r="M1391" i="1" s="1"/>
  <c r="F1392" i="1" s="1"/>
  <c r="J1392" i="1" s="1"/>
  <c r="K1392" i="1"/>
  <c r="L1392" i="1"/>
  <c r="M1392" i="1"/>
  <c r="F1393" i="1" s="1"/>
  <c r="K1393" i="1"/>
  <c r="L1393" i="1"/>
  <c r="M1393" i="1"/>
  <c r="F1394" i="1" s="1"/>
  <c r="K1394" i="1"/>
  <c r="L1394" i="1"/>
  <c r="M1394" i="1"/>
  <c r="F1395" i="1"/>
  <c r="J1395" i="1" s="1"/>
  <c r="H1395" i="1"/>
  <c r="K1395" i="1"/>
  <c r="L1395" i="1"/>
  <c r="M1395" i="1" s="1"/>
  <c r="F1396" i="1" s="1"/>
  <c r="K1396" i="1"/>
  <c r="L1396" i="1"/>
  <c r="M1396" i="1"/>
  <c r="F1397" i="1" s="1"/>
  <c r="K1397" i="1"/>
  <c r="L1397" i="1"/>
  <c r="M1397" i="1" s="1"/>
  <c r="F1398" i="1" s="1"/>
  <c r="K1398" i="1"/>
  <c r="L1398" i="1" s="1"/>
  <c r="M1398" i="1" s="1"/>
  <c r="F1399" i="1" s="1"/>
  <c r="K1399" i="1"/>
  <c r="L1399" i="1" s="1"/>
  <c r="M1399" i="1" s="1"/>
  <c r="F1400" i="1" s="1"/>
  <c r="K1400" i="1"/>
  <c r="L1400" i="1" s="1"/>
  <c r="M1400" i="1" s="1"/>
  <c r="F1401" i="1" s="1"/>
  <c r="K1401" i="1"/>
  <c r="L1401" i="1"/>
  <c r="M1401" i="1" s="1"/>
  <c r="F1402" i="1" s="1"/>
  <c r="K1402" i="1"/>
  <c r="L1402" i="1" s="1"/>
  <c r="M1402" i="1" s="1"/>
  <c r="F1403" i="1" s="1"/>
  <c r="K1403" i="1"/>
  <c r="L1403" i="1"/>
  <c r="M1403" i="1" s="1"/>
  <c r="F1404" i="1" s="1"/>
  <c r="K1404" i="1"/>
  <c r="L1404" i="1" s="1"/>
  <c r="M1404" i="1" s="1"/>
  <c r="F1405" i="1" s="1"/>
  <c r="H1405" i="1" s="1"/>
  <c r="N1405" i="1" s="1"/>
  <c r="O1405" i="1" s="1"/>
  <c r="P1405" i="1" s="1"/>
  <c r="J1405" i="1"/>
  <c r="K1405" i="1"/>
  <c r="L1405" i="1" s="1"/>
  <c r="M1405" i="1" s="1"/>
  <c r="F1406" i="1" s="1"/>
  <c r="K1406" i="1"/>
  <c r="L1406" i="1" s="1"/>
  <c r="M1406" i="1" s="1"/>
  <c r="F1407" i="1" s="1"/>
  <c r="K1407" i="1"/>
  <c r="L1407" i="1" s="1"/>
  <c r="M1407" i="1" s="1"/>
  <c r="F1408" i="1" s="1"/>
  <c r="J1408" i="1" s="1"/>
  <c r="H1408" i="1"/>
  <c r="N1408" i="1" s="1"/>
  <c r="O1408" i="1" s="1"/>
  <c r="P1408" i="1" s="1"/>
  <c r="I1408" i="1"/>
  <c r="K1408" i="1"/>
  <c r="L1408" i="1"/>
  <c r="M1408" i="1"/>
  <c r="F1409" i="1" s="1"/>
  <c r="K1409" i="1"/>
  <c r="L1409" i="1"/>
  <c r="M1409" i="1"/>
  <c r="F1410" i="1" s="1"/>
  <c r="K1410" i="1"/>
  <c r="L1410" i="1" s="1"/>
  <c r="M1410" i="1" s="1"/>
  <c r="F1411" i="1"/>
  <c r="J1411" i="1" s="1"/>
  <c r="K1411" i="1"/>
  <c r="L1411" i="1"/>
  <c r="M1411" i="1" s="1"/>
  <c r="F1412" i="1" s="1"/>
  <c r="K1412" i="1"/>
  <c r="L1412" i="1"/>
  <c r="M1412" i="1"/>
  <c r="F1413" i="1" s="1"/>
  <c r="K1413" i="1"/>
  <c r="L1413" i="1"/>
  <c r="M1413" i="1" s="1"/>
  <c r="F1414" i="1" s="1"/>
  <c r="K1414" i="1"/>
  <c r="L1414" i="1" s="1"/>
  <c r="M1414" i="1" s="1"/>
  <c r="F1415" i="1" s="1"/>
  <c r="K1415" i="1"/>
  <c r="L1415" i="1" s="1"/>
  <c r="M1415" i="1" s="1"/>
  <c r="F1416" i="1" s="1"/>
  <c r="K1416" i="1"/>
  <c r="L1416" i="1" s="1"/>
  <c r="M1416" i="1" s="1"/>
  <c r="F1417" i="1" s="1"/>
  <c r="K1417" i="1"/>
  <c r="L1417" i="1"/>
  <c r="M1417" i="1" s="1"/>
  <c r="F1418" i="1" s="1"/>
  <c r="H1418" i="1" s="1"/>
  <c r="J1418" i="1"/>
  <c r="K1418" i="1"/>
  <c r="L1418" i="1" s="1"/>
  <c r="M1418" i="1" s="1"/>
  <c r="F1419" i="1" s="1"/>
  <c r="K1419" i="1"/>
  <c r="L1419" i="1"/>
  <c r="M1419" i="1" s="1"/>
  <c r="F1420" i="1" s="1"/>
  <c r="K1420" i="1"/>
  <c r="L1420" i="1" s="1"/>
  <c r="M1420" i="1" s="1"/>
  <c r="F1421" i="1" s="1"/>
  <c r="H1421" i="1" s="1"/>
  <c r="N1421" i="1" s="1"/>
  <c r="O1421" i="1" s="1"/>
  <c r="P1421" i="1" s="1"/>
  <c r="J1421" i="1"/>
  <c r="K1421" i="1"/>
  <c r="L1421" i="1" s="1"/>
  <c r="M1421" i="1" s="1"/>
  <c r="F1422" i="1" s="1"/>
  <c r="K1422" i="1"/>
  <c r="L1422" i="1" s="1"/>
  <c r="M1422" i="1" s="1"/>
  <c r="F1423" i="1" s="1"/>
  <c r="K1423" i="1"/>
  <c r="L1423" i="1" s="1"/>
  <c r="M1423" i="1" s="1"/>
  <c r="F1424" i="1" s="1"/>
  <c r="J1424" i="1" s="1"/>
  <c r="K1424" i="1"/>
  <c r="L1424" i="1"/>
  <c r="M1424" i="1"/>
  <c r="F1425" i="1" s="1"/>
  <c r="K1425" i="1"/>
  <c r="L1425" i="1"/>
  <c r="M1425" i="1"/>
  <c r="F1426" i="1" s="1"/>
  <c r="K1426" i="1"/>
  <c r="L1426" i="1" s="1"/>
  <c r="M1426" i="1" s="1"/>
  <c r="F1427" i="1"/>
  <c r="J1427" i="1" s="1"/>
  <c r="H1427" i="1"/>
  <c r="K1427" i="1"/>
  <c r="L1427" i="1"/>
  <c r="M1427" i="1" s="1"/>
  <c r="F1428" i="1" s="1"/>
  <c r="K1428" i="1"/>
  <c r="L1428" i="1"/>
  <c r="M1428" i="1" s="1"/>
  <c r="F1429" i="1" s="1"/>
  <c r="K1429" i="1"/>
  <c r="L1429" i="1"/>
  <c r="M1429" i="1" s="1"/>
  <c r="F1430" i="1" s="1"/>
  <c r="K1430" i="1"/>
  <c r="L1430" i="1" s="1"/>
  <c r="M1430" i="1" s="1"/>
  <c r="F1431" i="1" s="1"/>
  <c r="K1431" i="1"/>
  <c r="L1431" i="1" s="1"/>
  <c r="M1431" i="1" s="1"/>
  <c r="F1432" i="1" s="1"/>
  <c r="K1432" i="1"/>
  <c r="L1432" i="1" s="1"/>
  <c r="M1432" i="1" s="1"/>
  <c r="F1433" i="1" s="1"/>
  <c r="K1433" i="1"/>
  <c r="L1433" i="1"/>
  <c r="M1433" i="1" s="1"/>
  <c r="F1434" i="1" s="1"/>
  <c r="K1434" i="1"/>
  <c r="L1434" i="1" s="1"/>
  <c r="M1434" i="1" s="1"/>
  <c r="F1435" i="1" s="1"/>
  <c r="K1435" i="1"/>
  <c r="L1435" i="1"/>
  <c r="M1435" i="1" s="1"/>
  <c r="F1436" i="1" s="1"/>
  <c r="K1436" i="1"/>
  <c r="L1436" i="1" s="1"/>
  <c r="M1436" i="1" s="1"/>
  <c r="F1437" i="1" s="1"/>
  <c r="H1437" i="1" s="1"/>
  <c r="N1437" i="1" s="1"/>
  <c r="O1437" i="1" s="1"/>
  <c r="P1437" i="1" s="1"/>
  <c r="K1437" i="1"/>
  <c r="L1437" i="1" s="1"/>
  <c r="M1437" i="1" s="1"/>
  <c r="F1438" i="1" s="1"/>
  <c r="K1438" i="1"/>
  <c r="L1438" i="1" s="1"/>
  <c r="M1438" i="1" s="1"/>
  <c r="F1439" i="1" s="1"/>
  <c r="K1439" i="1"/>
  <c r="L1439" i="1" s="1"/>
  <c r="M1439" i="1" s="1"/>
  <c r="F1440" i="1" s="1"/>
  <c r="J1440" i="1" s="1"/>
  <c r="H1440" i="1"/>
  <c r="N1440" i="1" s="1"/>
  <c r="O1440" i="1" s="1"/>
  <c r="P1440" i="1" s="1"/>
  <c r="I1440" i="1"/>
  <c r="K1440" i="1"/>
  <c r="L1440" i="1"/>
  <c r="M1440" i="1"/>
  <c r="F1441" i="1" s="1"/>
  <c r="K1441" i="1"/>
  <c r="L1441" i="1"/>
  <c r="M1441" i="1"/>
  <c r="F1442" i="1" s="1"/>
  <c r="K1442" i="1"/>
  <c r="L1442" i="1" s="1"/>
  <c r="M1442" i="1" s="1"/>
  <c r="F1443" i="1" s="1"/>
  <c r="K1443" i="1"/>
  <c r="L1443" i="1"/>
  <c r="M1443" i="1" s="1"/>
  <c r="F1444" i="1" s="1"/>
  <c r="K1444" i="1"/>
  <c r="L1444" i="1"/>
  <c r="M1444" i="1" s="1"/>
  <c r="F1445" i="1" s="1"/>
  <c r="K1445" i="1"/>
  <c r="L1445" i="1"/>
  <c r="M1445" i="1" s="1"/>
  <c r="F1446" i="1"/>
  <c r="K1446" i="1"/>
  <c r="L1446" i="1" s="1"/>
  <c r="M1446" i="1"/>
  <c r="F1447" i="1" s="1"/>
  <c r="K1447" i="1"/>
  <c r="L1447" i="1" s="1"/>
  <c r="M1447" i="1" s="1"/>
  <c r="F1448" i="1" s="1"/>
  <c r="K1448" i="1"/>
  <c r="L1448" i="1" s="1"/>
  <c r="M1448" i="1" s="1"/>
  <c r="F1449" i="1" s="1"/>
  <c r="K1449" i="1"/>
  <c r="L1449" i="1"/>
  <c r="M1449" i="1" s="1"/>
  <c r="F1450" i="1" s="1"/>
  <c r="H1450" i="1" s="1"/>
  <c r="K1450" i="1"/>
  <c r="L1450" i="1" s="1"/>
  <c r="M1450" i="1" s="1"/>
  <c r="F1451" i="1" s="1"/>
  <c r="K1451" i="1"/>
  <c r="L1451" i="1"/>
  <c r="M1451" i="1" s="1"/>
  <c r="F1452" i="1" s="1"/>
  <c r="K1452" i="1"/>
  <c r="L1452" i="1" s="1"/>
  <c r="M1452" i="1" s="1"/>
  <c r="F1453" i="1" s="1"/>
  <c r="H1453" i="1" s="1"/>
  <c r="N1453" i="1" s="1"/>
  <c r="O1453" i="1" s="1"/>
  <c r="P1453" i="1" s="1"/>
  <c r="I1453" i="1"/>
  <c r="J1453" i="1"/>
  <c r="K1453" i="1"/>
  <c r="L1453" i="1" s="1"/>
  <c r="M1453" i="1" s="1"/>
  <c r="F1454" i="1" s="1"/>
  <c r="K1454" i="1"/>
  <c r="L1454" i="1" s="1"/>
  <c r="M1454" i="1" s="1"/>
  <c r="F1455" i="1" s="1"/>
  <c r="H1455" i="1" s="1"/>
  <c r="K1455" i="1"/>
  <c r="L1455" i="1" s="1"/>
  <c r="M1455" i="1" s="1"/>
  <c r="F1456" i="1" s="1"/>
  <c r="J1456" i="1" s="1"/>
  <c r="H1456" i="1"/>
  <c r="N1456" i="1" s="1"/>
  <c r="O1456" i="1" s="1"/>
  <c r="P1456" i="1" s="1"/>
  <c r="K1456" i="1"/>
  <c r="L1456" i="1"/>
  <c r="M1456" i="1"/>
  <c r="F1457" i="1" s="1"/>
  <c r="K1457" i="1"/>
  <c r="L1457" i="1"/>
  <c r="M1457" i="1"/>
  <c r="F1458" i="1" s="1"/>
  <c r="K1458" i="1"/>
  <c r="L1458" i="1" s="1"/>
  <c r="M1458" i="1" s="1"/>
  <c r="F1459" i="1"/>
  <c r="J1459" i="1" s="1"/>
  <c r="H1459" i="1"/>
  <c r="K1459" i="1"/>
  <c r="L1459" i="1"/>
  <c r="M1459" i="1" s="1"/>
  <c r="F1460" i="1" s="1"/>
  <c r="K1460" i="1"/>
  <c r="L1460" i="1"/>
  <c r="M1460" i="1"/>
  <c r="F1461" i="1" s="1"/>
  <c r="J1461" i="1" s="1"/>
  <c r="H1461" i="1"/>
  <c r="K1461" i="1"/>
  <c r="L1461" i="1"/>
  <c r="M1461" i="1" s="1"/>
  <c r="F1462" i="1"/>
  <c r="K1462" i="1"/>
  <c r="L1462" i="1" s="1"/>
  <c r="M1462" i="1" s="1"/>
  <c r="F1463" i="1" s="1"/>
  <c r="K1463" i="1"/>
  <c r="L1463" i="1"/>
  <c r="M1463" i="1" s="1"/>
  <c r="F1464" i="1"/>
  <c r="K1464" i="1"/>
  <c r="L1464" i="1" s="1"/>
  <c r="M1464" i="1" s="1"/>
  <c r="F1465" i="1" s="1"/>
  <c r="K1465" i="1"/>
  <c r="L1465" i="1"/>
  <c r="M1465" i="1" s="1"/>
  <c r="F1466" i="1" s="1"/>
  <c r="H1466" i="1" s="1"/>
  <c r="J1466" i="1"/>
  <c r="K1466" i="1"/>
  <c r="L1466" i="1" s="1"/>
  <c r="M1466" i="1" s="1"/>
  <c r="F1467" i="1" s="1"/>
  <c r="K1467" i="1"/>
  <c r="L1467" i="1"/>
  <c r="M1467" i="1" s="1"/>
  <c r="F1468" i="1" s="1"/>
  <c r="K1468" i="1"/>
  <c r="L1468" i="1" s="1"/>
  <c r="M1468" i="1" s="1"/>
  <c r="F1469" i="1" s="1"/>
  <c r="H1469" i="1" s="1"/>
  <c r="N1469" i="1" s="1"/>
  <c r="O1469" i="1" s="1"/>
  <c r="I1469" i="1"/>
  <c r="J1469" i="1"/>
  <c r="K1469" i="1"/>
  <c r="L1469" i="1" s="1"/>
  <c r="M1469" i="1" s="1"/>
  <c r="F1470" i="1" s="1"/>
  <c r="P1469" i="1"/>
  <c r="K1470" i="1"/>
  <c r="L1470" i="1" s="1"/>
  <c r="M1470" i="1" s="1"/>
  <c r="F1471" i="1" s="1"/>
  <c r="H1471" i="1" s="1"/>
  <c r="J1471" i="1"/>
  <c r="K1471" i="1"/>
  <c r="L1471" i="1" s="1"/>
  <c r="M1471" i="1" s="1"/>
  <c r="F1472" i="1" s="1"/>
  <c r="J1472" i="1" s="1"/>
  <c r="H1472" i="1"/>
  <c r="N1472" i="1" s="1"/>
  <c r="O1472" i="1" s="1"/>
  <c r="P1472" i="1" s="1"/>
  <c r="K1472" i="1"/>
  <c r="L1472" i="1"/>
  <c r="M1472" i="1"/>
  <c r="F1473" i="1" s="1"/>
  <c r="K1473" i="1"/>
  <c r="L1473" i="1"/>
  <c r="M1473" i="1"/>
  <c r="F1474" i="1" s="1"/>
  <c r="K1474" i="1"/>
  <c r="L1474" i="1" s="1"/>
  <c r="M1474" i="1" s="1"/>
  <c r="F1475" i="1"/>
  <c r="J1475" i="1" s="1"/>
  <c r="K1475" i="1"/>
  <c r="L1475" i="1"/>
  <c r="M1475" i="1" s="1"/>
  <c r="F1476" i="1" s="1"/>
  <c r="K1476" i="1"/>
  <c r="L1476" i="1"/>
  <c r="M1476" i="1"/>
  <c r="F1477" i="1" s="1"/>
  <c r="K1477" i="1"/>
  <c r="L1477" i="1"/>
  <c r="M1477" i="1" s="1"/>
  <c r="F1478" i="1"/>
  <c r="K1478" i="1"/>
  <c r="L1478" i="1" s="1"/>
  <c r="M1478" i="1" s="1"/>
  <c r="F1479" i="1" s="1"/>
  <c r="K1479" i="1"/>
  <c r="L1479" i="1"/>
  <c r="M1479" i="1" s="1"/>
  <c r="F1480" i="1" s="1"/>
  <c r="K1480" i="1"/>
  <c r="L1480" i="1" s="1"/>
  <c r="M1480" i="1" s="1"/>
  <c r="F1481" i="1" s="1"/>
  <c r="K1481" i="1"/>
  <c r="L1481" i="1"/>
  <c r="M1481" i="1" s="1"/>
  <c r="F1482" i="1" s="1"/>
  <c r="H1482" i="1" s="1"/>
  <c r="J1482" i="1"/>
  <c r="K1482" i="1"/>
  <c r="L1482" i="1" s="1"/>
  <c r="M1482" i="1" s="1"/>
  <c r="F1483" i="1" s="1"/>
  <c r="K1483" i="1"/>
  <c r="L1483" i="1"/>
  <c r="M1483" i="1" s="1"/>
  <c r="F1484" i="1" s="1"/>
  <c r="K1484" i="1"/>
  <c r="L1484" i="1" s="1"/>
  <c r="M1484" i="1" s="1"/>
  <c r="F1485" i="1" s="1"/>
  <c r="H1485" i="1" s="1"/>
  <c r="N1485" i="1" s="1"/>
  <c r="O1485" i="1" s="1"/>
  <c r="P1485" i="1" s="1"/>
  <c r="J1485" i="1"/>
  <c r="K1485" i="1"/>
  <c r="L1485" i="1" s="1"/>
  <c r="M1485" i="1" s="1"/>
  <c r="F1486" i="1" s="1"/>
  <c r="K1486" i="1"/>
  <c r="L1486" i="1" s="1"/>
  <c r="M1486" i="1" s="1"/>
  <c r="F1487" i="1" s="1"/>
  <c r="H1487" i="1" s="1"/>
  <c r="K1487" i="1"/>
  <c r="L1487" i="1" s="1"/>
  <c r="M1487" i="1" s="1"/>
  <c r="F1488" i="1" s="1"/>
  <c r="K1488" i="1"/>
  <c r="L1488" i="1"/>
  <c r="M1488" i="1"/>
  <c r="F1489" i="1" s="1"/>
  <c r="K1489" i="1"/>
  <c r="L1489" i="1"/>
  <c r="M1489" i="1"/>
  <c r="F1490" i="1" s="1"/>
  <c r="K1490" i="1"/>
  <c r="L1490" i="1" s="1"/>
  <c r="M1490" i="1" s="1"/>
  <c r="F1491" i="1"/>
  <c r="J1491" i="1" s="1"/>
  <c r="K1491" i="1"/>
  <c r="L1491" i="1"/>
  <c r="M1491" i="1" s="1"/>
  <c r="F1492" i="1" s="1"/>
  <c r="K1492" i="1"/>
  <c r="L1492" i="1"/>
  <c r="M1492" i="1"/>
  <c r="F1493" i="1" s="1"/>
  <c r="J1493" i="1" s="1"/>
  <c r="H1493" i="1"/>
  <c r="K1493" i="1"/>
  <c r="L1493" i="1"/>
  <c r="M1493" i="1" s="1"/>
  <c r="F1494" i="1"/>
  <c r="K1494" i="1"/>
  <c r="L1494" i="1" s="1"/>
  <c r="M1494" i="1" s="1"/>
  <c r="F1495" i="1" s="1"/>
  <c r="K1495" i="1"/>
  <c r="L1495" i="1"/>
  <c r="M1495" i="1" s="1"/>
  <c r="F1496" i="1" s="1"/>
  <c r="K1496" i="1"/>
  <c r="L1496" i="1" s="1"/>
  <c r="M1496" i="1" s="1"/>
  <c r="F1497" i="1" s="1"/>
  <c r="K1497" i="1"/>
  <c r="L1497" i="1"/>
  <c r="M1497" i="1" s="1"/>
  <c r="F1498" i="1" s="1"/>
  <c r="H1498" i="1" s="1"/>
  <c r="J1498" i="1"/>
  <c r="K1498" i="1"/>
  <c r="L1498" i="1" s="1"/>
  <c r="M1498" i="1" s="1"/>
  <c r="F1499" i="1" s="1"/>
  <c r="K1499" i="1"/>
  <c r="L1499" i="1"/>
  <c r="M1499" i="1" s="1"/>
  <c r="F1500" i="1" s="1"/>
  <c r="K1500" i="1"/>
  <c r="L1500" i="1" s="1"/>
  <c r="M1500" i="1" s="1"/>
  <c r="F1501" i="1" s="1"/>
  <c r="H1501" i="1" s="1"/>
  <c r="N1501" i="1" s="1"/>
  <c r="O1501" i="1" s="1"/>
  <c r="I1501" i="1"/>
  <c r="K1501" i="1"/>
  <c r="L1501" i="1" s="1"/>
  <c r="M1501" i="1" s="1"/>
  <c r="F1502" i="1" s="1"/>
  <c r="P1501" i="1"/>
  <c r="K1502" i="1"/>
  <c r="L1502" i="1" s="1"/>
  <c r="M1502" i="1" s="1"/>
  <c r="F1503" i="1" s="1"/>
  <c r="H1503" i="1" s="1"/>
  <c r="I1503" i="1" s="1"/>
  <c r="J1503" i="1"/>
  <c r="K1503" i="1"/>
  <c r="L1503" i="1" s="1"/>
  <c r="M1503" i="1" s="1"/>
  <c r="F1504" i="1" s="1"/>
  <c r="N1503" i="1"/>
  <c r="O1503" i="1" s="1"/>
  <c r="P1503" i="1" s="1"/>
  <c r="K1504" i="1"/>
  <c r="L1504" i="1"/>
  <c r="M1504" i="1"/>
  <c r="F1505" i="1" s="1"/>
  <c r="J1505" i="1" s="1"/>
  <c r="K1505" i="1"/>
  <c r="L1505" i="1"/>
  <c r="M1505" i="1"/>
  <c r="F1506" i="1" s="1"/>
  <c r="K1506" i="1"/>
  <c r="L1506" i="1" s="1"/>
  <c r="M1506" i="1"/>
  <c r="F1507" i="1"/>
  <c r="K1507" i="1"/>
  <c r="L1507" i="1"/>
  <c r="M1507" i="1" s="1"/>
  <c r="F1508" i="1" s="1"/>
  <c r="K1508" i="1"/>
  <c r="L1508" i="1"/>
  <c r="M1508" i="1" s="1"/>
  <c r="F1509" i="1" s="1"/>
  <c r="K1509" i="1"/>
  <c r="L1509" i="1"/>
  <c r="M1509" i="1" s="1"/>
  <c r="F1510" i="1" s="1"/>
  <c r="K1510" i="1"/>
  <c r="L1510" i="1" s="1"/>
  <c r="M1510" i="1"/>
  <c r="F1511" i="1" s="1"/>
  <c r="K1511" i="1"/>
  <c r="L1511" i="1" s="1"/>
  <c r="M1511" i="1" s="1"/>
  <c r="F1512" i="1" s="1"/>
  <c r="K1512" i="1"/>
  <c r="L1512" i="1" s="1"/>
  <c r="M1512" i="1" s="1"/>
  <c r="F1513" i="1" s="1"/>
  <c r="K1513" i="1"/>
  <c r="L1513" i="1"/>
  <c r="M1513" i="1" s="1"/>
  <c r="F1514" i="1" s="1"/>
  <c r="H1514" i="1" s="1"/>
  <c r="J1514" i="1"/>
  <c r="K1514" i="1"/>
  <c r="L1514" i="1" s="1"/>
  <c r="M1514" i="1" s="1"/>
  <c r="F1515" i="1" s="1"/>
  <c r="H1515" i="1" s="1"/>
  <c r="K1515" i="1"/>
  <c r="L1515" i="1"/>
  <c r="M1515" i="1" s="1"/>
  <c r="F1516" i="1" s="1"/>
  <c r="K1516" i="1"/>
  <c r="L1516" i="1" s="1"/>
  <c r="M1516" i="1" s="1"/>
  <c r="F1517" i="1" s="1"/>
  <c r="H1517" i="1" s="1"/>
  <c r="N1517" i="1" s="1"/>
  <c r="O1517" i="1" s="1"/>
  <c r="I1517" i="1"/>
  <c r="J1517" i="1"/>
  <c r="K1517" i="1"/>
  <c r="L1517" i="1" s="1"/>
  <c r="M1517" i="1" s="1"/>
  <c r="F1518" i="1" s="1"/>
  <c r="P1517" i="1"/>
  <c r="K1518" i="1"/>
  <c r="L1518" i="1" s="1"/>
  <c r="M1518" i="1" s="1"/>
  <c r="F1519" i="1" s="1"/>
  <c r="H1519" i="1" s="1"/>
  <c r="I1519" i="1" s="1"/>
  <c r="K1519" i="1"/>
  <c r="L1519" i="1" s="1"/>
  <c r="M1519" i="1" s="1"/>
  <c r="F1520" i="1" s="1"/>
  <c r="J1520" i="1" s="1"/>
  <c r="N1519" i="1"/>
  <c r="O1519" i="1" s="1"/>
  <c r="P1519" i="1" s="1"/>
  <c r="H1520" i="1"/>
  <c r="N1520" i="1" s="1"/>
  <c r="O1520" i="1" s="1"/>
  <c r="P1520" i="1" s="1"/>
  <c r="I1520" i="1"/>
  <c r="K1520" i="1"/>
  <c r="L1520" i="1"/>
  <c r="M1520" i="1"/>
  <c r="F1521" i="1" s="1"/>
  <c r="J1521" i="1" s="1"/>
  <c r="K1521" i="1"/>
  <c r="L1521" i="1"/>
  <c r="M1521" i="1"/>
  <c r="F1522" i="1" s="1"/>
  <c r="K1522" i="1"/>
  <c r="L1522" i="1" s="1"/>
  <c r="M1522" i="1" s="1"/>
  <c r="F1523" i="1" s="1"/>
  <c r="K1523" i="1"/>
  <c r="L1523" i="1"/>
  <c r="M1523" i="1" s="1"/>
  <c r="F1524" i="1" s="1"/>
  <c r="K1524" i="1"/>
  <c r="L1524" i="1"/>
  <c r="M1524" i="1"/>
  <c r="F1525" i="1" s="1"/>
  <c r="J1525" i="1" s="1"/>
  <c r="H1525" i="1"/>
  <c r="K1525" i="1"/>
  <c r="L1525" i="1"/>
  <c r="M1525" i="1" s="1"/>
  <c r="F1526" i="1"/>
  <c r="K1526" i="1"/>
  <c r="L1526" i="1" s="1"/>
  <c r="M1526" i="1" s="1"/>
  <c r="F1527" i="1" s="1"/>
  <c r="K1527" i="1"/>
  <c r="L1527" i="1"/>
  <c r="M1527" i="1" s="1"/>
  <c r="F1528" i="1"/>
  <c r="K1528" i="1"/>
  <c r="L1528" i="1" s="1"/>
  <c r="M1528" i="1" s="1"/>
  <c r="F1529" i="1" s="1"/>
  <c r="K1529" i="1"/>
  <c r="L1529" i="1"/>
  <c r="M1529" i="1" s="1"/>
  <c r="F1530" i="1" s="1"/>
  <c r="H1530" i="1" s="1"/>
  <c r="J1530" i="1"/>
  <c r="K1530" i="1"/>
  <c r="L1530" i="1" s="1"/>
  <c r="M1530" i="1" s="1"/>
  <c r="F1531" i="1" s="1"/>
  <c r="H1531" i="1" s="1"/>
  <c r="J1531" i="1"/>
  <c r="K1531" i="1"/>
  <c r="L1531" i="1"/>
  <c r="M1531" i="1" s="1"/>
  <c r="F1532" i="1" s="1"/>
  <c r="K1532" i="1"/>
  <c r="L1532" i="1" s="1"/>
  <c r="M1532" i="1" s="1"/>
  <c r="F1533" i="1" s="1"/>
  <c r="K1533" i="1"/>
  <c r="L1533" i="1"/>
  <c r="M1533" i="1" s="1"/>
  <c r="F1534" i="1" s="1"/>
  <c r="K1534" i="1"/>
  <c r="L1534" i="1" s="1"/>
  <c r="M1534" i="1" s="1"/>
  <c r="F1535" i="1" s="1"/>
  <c r="H1535" i="1" s="1"/>
  <c r="I1535" i="1" s="1"/>
  <c r="J1535" i="1"/>
  <c r="K1535" i="1"/>
  <c r="L1535" i="1" s="1"/>
  <c r="M1535" i="1" s="1"/>
  <c r="F1536" i="1" s="1"/>
  <c r="J1536" i="1" s="1"/>
  <c r="K1536" i="1"/>
  <c r="L1536" i="1" s="1"/>
  <c r="M1536" i="1" s="1"/>
  <c r="F1537" i="1" s="1"/>
  <c r="K1537" i="1"/>
  <c r="L1537" i="1"/>
  <c r="M1537" i="1"/>
  <c r="F1538" i="1" s="1"/>
  <c r="K1538" i="1"/>
  <c r="L1538" i="1"/>
  <c r="M1538" i="1"/>
  <c r="F1539" i="1"/>
  <c r="K1539" i="1"/>
  <c r="L1539" i="1"/>
  <c r="M1539" i="1" s="1"/>
  <c r="F1540" i="1"/>
  <c r="K1540" i="1"/>
  <c r="L1540" i="1"/>
  <c r="M1540" i="1" s="1"/>
  <c r="F1541" i="1" s="1"/>
  <c r="K1541" i="1"/>
  <c r="L1541" i="1"/>
  <c r="M1541" i="1" s="1"/>
  <c r="F1542" i="1"/>
  <c r="K1542" i="1"/>
  <c r="L1542" i="1" s="1"/>
  <c r="M1542" i="1"/>
  <c r="F1543" i="1" s="1"/>
  <c r="K1543" i="1"/>
  <c r="L1543" i="1" s="1"/>
  <c r="M1543" i="1" s="1"/>
  <c r="F1544" i="1" s="1"/>
  <c r="K1544" i="1"/>
  <c r="L1544" i="1" s="1"/>
  <c r="M1544" i="1" s="1"/>
  <c r="F1545" i="1" s="1"/>
  <c r="K1545" i="1"/>
  <c r="L1545" i="1"/>
  <c r="M1545" i="1" s="1"/>
  <c r="F1546" i="1" s="1"/>
  <c r="H1546" i="1" s="1"/>
  <c r="J1546" i="1"/>
  <c r="K1546" i="1"/>
  <c r="L1546" i="1" s="1"/>
  <c r="M1546" i="1" s="1"/>
  <c r="F1547" i="1" s="1"/>
  <c r="H1547" i="1" s="1"/>
  <c r="J1547" i="1"/>
  <c r="K1547" i="1"/>
  <c r="L1547" i="1"/>
  <c r="M1547" i="1" s="1"/>
  <c r="F1548" i="1" s="1"/>
  <c r="K1548" i="1"/>
  <c r="L1548" i="1" s="1"/>
  <c r="M1548" i="1" s="1"/>
  <c r="F1549" i="1" s="1"/>
  <c r="H1549" i="1" s="1"/>
  <c r="N1549" i="1" s="1"/>
  <c r="O1549" i="1" s="1"/>
  <c r="P1549" i="1" s="1"/>
  <c r="I1549" i="1"/>
  <c r="J1549" i="1"/>
  <c r="K1549" i="1"/>
  <c r="L1549" i="1"/>
  <c r="M1549" i="1" s="1"/>
  <c r="F1550" i="1" s="1"/>
  <c r="K1550" i="1"/>
  <c r="L1550" i="1" s="1"/>
  <c r="M1550" i="1" s="1"/>
  <c r="F1551" i="1" s="1"/>
  <c r="H1551" i="1" s="1"/>
  <c r="I1551" i="1" s="1"/>
  <c r="J1551" i="1"/>
  <c r="K1551" i="1"/>
  <c r="L1551" i="1" s="1"/>
  <c r="M1551" i="1" s="1"/>
  <c r="F1552" i="1" s="1"/>
  <c r="J1552" i="1" s="1"/>
  <c r="N1551" i="1"/>
  <c r="O1551" i="1" s="1"/>
  <c r="P1551" i="1"/>
  <c r="H1552" i="1"/>
  <c r="N1552" i="1" s="1"/>
  <c r="O1552" i="1" s="1"/>
  <c r="P1552" i="1" s="1"/>
  <c r="K1552" i="1"/>
  <c r="L1552" i="1" s="1"/>
  <c r="M1552" i="1" s="1"/>
  <c r="F1553" i="1" s="1"/>
  <c r="H1553" i="1"/>
  <c r="J1553" i="1"/>
  <c r="K1553" i="1"/>
  <c r="L1553" i="1" s="1"/>
  <c r="M1553" i="1" s="1"/>
  <c r="F1554" i="1" s="1"/>
  <c r="K1554" i="1"/>
  <c r="L1554" i="1"/>
  <c r="M1554" i="1"/>
  <c r="F1555" i="1"/>
  <c r="K1555" i="1"/>
  <c r="L1555" i="1"/>
  <c r="M1555" i="1" s="1"/>
  <c r="F1556" i="1"/>
  <c r="K1556" i="1"/>
  <c r="L1556" i="1"/>
  <c r="M1556" i="1"/>
  <c r="F1557" i="1" s="1"/>
  <c r="J1557" i="1" s="1"/>
  <c r="K1557" i="1"/>
  <c r="L1557" i="1"/>
  <c r="M1557" i="1" s="1"/>
  <c r="F1558" i="1"/>
  <c r="K1558" i="1"/>
  <c r="L1558" i="1" s="1"/>
  <c r="M1558" i="1" s="1"/>
  <c r="F1559" i="1" s="1"/>
  <c r="K1559" i="1"/>
  <c r="L1559" i="1" s="1"/>
  <c r="M1559" i="1" s="1"/>
  <c r="F1560" i="1" s="1"/>
  <c r="K1560" i="1"/>
  <c r="L1560" i="1" s="1"/>
  <c r="M1560" i="1" s="1"/>
  <c r="F1561" i="1" s="1"/>
  <c r="K1561" i="1"/>
  <c r="L1561" i="1"/>
  <c r="M1561" i="1" s="1"/>
  <c r="F1562" i="1"/>
  <c r="H1562" i="1" s="1"/>
  <c r="K1562" i="1"/>
  <c r="L1562" i="1" s="1"/>
  <c r="M1562" i="1" s="1"/>
  <c r="F1563" i="1" s="1"/>
  <c r="H1563" i="1" s="1"/>
  <c r="J1563" i="1"/>
  <c r="K1563" i="1"/>
  <c r="L1563" i="1"/>
  <c r="M1563" i="1" s="1"/>
  <c r="F1564" i="1" s="1"/>
  <c r="J1564" i="1" s="1"/>
  <c r="H1564" i="1"/>
  <c r="N1564" i="1" s="1"/>
  <c r="O1564" i="1" s="1"/>
  <c r="P1564" i="1" s="1"/>
  <c r="I1564" i="1"/>
  <c r="K1564" i="1"/>
  <c r="L1564" i="1" s="1"/>
  <c r="M1564" i="1" s="1"/>
  <c r="F1565" i="1"/>
  <c r="K1565" i="1"/>
  <c r="L1565" i="1"/>
  <c r="M1565" i="1"/>
  <c r="F1566" i="1" s="1"/>
  <c r="K1566" i="1"/>
  <c r="L1566" i="1"/>
  <c r="M1566" i="1" s="1"/>
  <c r="F1567" i="1" s="1"/>
  <c r="H1567" i="1" s="1"/>
  <c r="J1567" i="1"/>
  <c r="K1567" i="1"/>
  <c r="L1567" i="1" s="1"/>
  <c r="M1567" i="1" s="1"/>
  <c r="F1568" i="1" s="1"/>
  <c r="H1568" i="1" s="1"/>
  <c r="J1568" i="1"/>
  <c r="K1568" i="1"/>
  <c r="L1568" i="1" s="1"/>
  <c r="M1568" i="1" s="1"/>
  <c r="F1569" i="1" s="1"/>
  <c r="K1569" i="1"/>
  <c r="L1569" i="1"/>
  <c r="M1569" i="1" s="1"/>
  <c r="F1570" i="1" s="1"/>
  <c r="H1570" i="1" s="1"/>
  <c r="N1570" i="1" s="1"/>
  <c r="O1570" i="1" s="1"/>
  <c r="P1570" i="1" s="1"/>
  <c r="I1570" i="1"/>
  <c r="J1570" i="1"/>
  <c r="K1570" i="1"/>
  <c r="L1570" i="1" s="1"/>
  <c r="M1570" i="1" s="1"/>
  <c r="F1571" i="1" s="1"/>
  <c r="K1571" i="1"/>
  <c r="L1571" i="1"/>
  <c r="M1571" i="1"/>
  <c r="F1572" i="1"/>
  <c r="H1572" i="1" s="1"/>
  <c r="I1572" i="1" s="1"/>
  <c r="K1572" i="1"/>
  <c r="L1572" i="1" s="1"/>
  <c r="M1572" i="1" s="1"/>
  <c r="F1573" i="1" s="1"/>
  <c r="J1573" i="1" s="1"/>
  <c r="N1572" i="1"/>
  <c r="O1572" i="1" s="1"/>
  <c r="P1572" i="1" s="1"/>
  <c r="H1573" i="1"/>
  <c r="N1573" i="1" s="1"/>
  <c r="O1573" i="1" s="1"/>
  <c r="P1573" i="1" s="1"/>
  <c r="K1573" i="1"/>
  <c r="L1573" i="1"/>
  <c r="M1573" i="1" s="1"/>
  <c r="F1574" i="1" s="1"/>
  <c r="J1574" i="1" s="1"/>
  <c r="H1574" i="1"/>
  <c r="I1574" i="1" s="1"/>
  <c r="K1574" i="1"/>
  <c r="L1574" i="1"/>
  <c r="M1574" i="1"/>
  <c r="F1575" i="1" s="1"/>
  <c r="N1574" i="1"/>
  <c r="O1574" i="1" s="1"/>
  <c r="P1574" i="1" s="1"/>
  <c r="K1575" i="1"/>
  <c r="L1575" i="1"/>
  <c r="M1575" i="1"/>
  <c r="F1576" i="1"/>
  <c r="J1576" i="1" s="1"/>
  <c r="H1576" i="1"/>
  <c r="K1576" i="1"/>
  <c r="L1576" i="1" s="1"/>
  <c r="M1576" i="1" s="1"/>
  <c r="F1577" i="1" s="1"/>
  <c r="K1577" i="1"/>
  <c r="L1577" i="1"/>
  <c r="M1577" i="1"/>
  <c r="F1578" i="1" s="1"/>
  <c r="K1578" i="1"/>
  <c r="L1578" i="1"/>
  <c r="M1578" i="1" s="1"/>
  <c r="F1579" i="1"/>
  <c r="K1579" i="1"/>
  <c r="L1579" i="1"/>
  <c r="M1579" i="1"/>
  <c r="F1580" i="1"/>
  <c r="H1580" i="1" s="1"/>
  <c r="K1580" i="1"/>
  <c r="L1580" i="1"/>
  <c r="M1580" i="1" s="1"/>
  <c r="F1581" i="1" s="1"/>
  <c r="K1581" i="1"/>
  <c r="L1581" i="1" s="1"/>
  <c r="M1581" i="1" s="1"/>
  <c r="F1582" i="1" s="1"/>
  <c r="K1582" i="1"/>
  <c r="L1582" i="1"/>
  <c r="M1582" i="1"/>
  <c r="F1583" i="1" s="1"/>
  <c r="H1583" i="1" s="1"/>
  <c r="J1583" i="1"/>
  <c r="K1583" i="1"/>
  <c r="L1583" i="1" s="1"/>
  <c r="M1583" i="1" s="1"/>
  <c r="F1584" i="1" s="1"/>
  <c r="H1584" i="1" s="1"/>
  <c r="J1584" i="1"/>
  <c r="K1584" i="1"/>
  <c r="L1584" i="1" s="1"/>
  <c r="M1584" i="1" s="1"/>
  <c r="F1585" i="1" s="1"/>
  <c r="K1585" i="1"/>
  <c r="L1585" i="1"/>
  <c r="M1585" i="1" s="1"/>
  <c r="F1586" i="1" s="1"/>
  <c r="H1586" i="1" s="1"/>
  <c r="N1586" i="1" s="1"/>
  <c r="O1586" i="1" s="1"/>
  <c r="P1586" i="1" s="1"/>
  <c r="I1586" i="1"/>
  <c r="J1586" i="1"/>
  <c r="K1586" i="1"/>
  <c r="L1586" i="1" s="1"/>
  <c r="M1586" i="1" s="1"/>
  <c r="F1587" i="1" s="1"/>
  <c r="K1587" i="1"/>
  <c r="L1587" i="1"/>
  <c r="M1587" i="1"/>
  <c r="F1588" i="1"/>
  <c r="H1588" i="1" s="1"/>
  <c r="I1588" i="1" s="1"/>
  <c r="K1588" i="1"/>
  <c r="L1588" i="1" s="1"/>
  <c r="M1588" i="1" s="1"/>
  <c r="F1589" i="1" s="1"/>
  <c r="J1589" i="1" s="1"/>
  <c r="K1589" i="1"/>
  <c r="L1589" i="1"/>
  <c r="M1589" i="1" s="1"/>
  <c r="F1590" i="1" s="1"/>
  <c r="J1590" i="1" s="1"/>
  <c r="K1590" i="1"/>
  <c r="L1590" i="1"/>
  <c r="M1590" i="1"/>
  <c r="F1591" i="1" s="1"/>
  <c r="K1591" i="1"/>
  <c r="L1591" i="1"/>
  <c r="M1591" i="1"/>
  <c r="F1592" i="1"/>
  <c r="J1592" i="1" s="1"/>
  <c r="H1592" i="1"/>
  <c r="K1592" i="1"/>
  <c r="L1592" i="1" s="1"/>
  <c r="M1592" i="1" s="1"/>
  <c r="F1593" i="1" s="1"/>
  <c r="K1593" i="1"/>
  <c r="L1593" i="1"/>
  <c r="M1593" i="1"/>
  <c r="F1594" i="1" s="1"/>
  <c r="K1594" i="1"/>
  <c r="L1594" i="1"/>
  <c r="M1594" i="1" s="1"/>
  <c r="F1595" i="1"/>
  <c r="K1595" i="1"/>
  <c r="L1595" i="1"/>
  <c r="M1595" i="1"/>
  <c r="F1596" i="1"/>
  <c r="H1596" i="1" s="1"/>
  <c r="K1596" i="1"/>
  <c r="L1596" i="1"/>
  <c r="M1596" i="1" s="1"/>
  <c r="F1597" i="1" s="1"/>
  <c r="K1597" i="1"/>
  <c r="L1597" i="1" s="1"/>
  <c r="M1597" i="1" s="1"/>
  <c r="F1598" i="1" s="1"/>
  <c r="K1598" i="1"/>
  <c r="L1598" i="1"/>
  <c r="M1598" i="1"/>
  <c r="F1599" i="1" s="1"/>
  <c r="H1599" i="1" s="1"/>
  <c r="K1599" i="1"/>
  <c r="L1599" i="1" s="1"/>
  <c r="M1599" i="1" s="1"/>
  <c r="F1600" i="1" s="1"/>
  <c r="H1600" i="1" s="1"/>
  <c r="K1600" i="1"/>
  <c r="L1600" i="1" s="1"/>
  <c r="M1600" i="1" s="1"/>
  <c r="F1601" i="1" s="1"/>
  <c r="K1601" i="1"/>
  <c r="L1601" i="1"/>
  <c r="M1601" i="1" s="1"/>
  <c r="F1602" i="1" s="1"/>
  <c r="H1602" i="1" s="1"/>
  <c r="N1602" i="1" s="1"/>
  <c r="O1602" i="1" s="1"/>
  <c r="P1602" i="1" s="1"/>
  <c r="I1602" i="1"/>
  <c r="K1602" i="1"/>
  <c r="L1602" i="1" s="1"/>
  <c r="M1602" i="1" s="1"/>
  <c r="F1603" i="1" s="1"/>
  <c r="K1603" i="1"/>
  <c r="L1603" i="1"/>
  <c r="M1603" i="1"/>
  <c r="F1604" i="1"/>
  <c r="H1604" i="1" s="1"/>
  <c r="I1604" i="1" s="1"/>
  <c r="K1604" i="1"/>
  <c r="L1604" i="1" s="1"/>
  <c r="M1604" i="1" s="1"/>
  <c r="F1605" i="1" s="1"/>
  <c r="J1605" i="1" s="1"/>
  <c r="N1604" i="1"/>
  <c r="O1604" i="1" s="1"/>
  <c r="P1604" i="1" s="1"/>
  <c r="H1605" i="1"/>
  <c r="N1605" i="1" s="1"/>
  <c r="O1605" i="1" s="1"/>
  <c r="P1605" i="1" s="1"/>
  <c r="I1605" i="1"/>
  <c r="K1605" i="1"/>
  <c r="L1605" i="1"/>
  <c r="M1605" i="1" s="1"/>
  <c r="F1606" i="1" s="1"/>
  <c r="J1606" i="1" s="1"/>
  <c r="K1606" i="1"/>
  <c r="L1606" i="1"/>
  <c r="M1606" i="1"/>
  <c r="F1607" i="1" s="1"/>
  <c r="K1607" i="1"/>
  <c r="L1607" i="1"/>
  <c r="M1607" i="1"/>
  <c r="F1608" i="1"/>
  <c r="J1608" i="1" s="1"/>
  <c r="K1608" i="1"/>
  <c r="L1608" i="1" s="1"/>
  <c r="M1608" i="1" s="1"/>
  <c r="F1609" i="1" s="1"/>
  <c r="K1609" i="1"/>
  <c r="L1609" i="1"/>
  <c r="M1609" i="1"/>
  <c r="F1610" i="1" s="1"/>
  <c r="K1610" i="1"/>
  <c r="L1610" i="1"/>
  <c r="M1610" i="1" s="1"/>
  <c r="F1611" i="1" s="1"/>
  <c r="K1611" i="1"/>
  <c r="L1611" i="1"/>
  <c r="M1611" i="1"/>
  <c r="F1612" i="1"/>
  <c r="H1612" i="1" s="1"/>
  <c r="K1612" i="1"/>
  <c r="L1612" i="1" s="1"/>
  <c r="M1612" i="1" s="1"/>
  <c r="F1613" i="1" s="1"/>
  <c r="K1613" i="1"/>
  <c r="L1613" i="1" s="1"/>
  <c r="M1613" i="1" s="1"/>
  <c r="F1614" i="1" s="1"/>
  <c r="K1614" i="1"/>
  <c r="L1614" i="1"/>
  <c r="M1614" i="1"/>
  <c r="F1615" i="1" s="1"/>
  <c r="H1615" i="1" s="1"/>
  <c r="K1615" i="1"/>
  <c r="L1615" i="1" s="1"/>
  <c r="M1615" i="1" s="1"/>
  <c r="F1616" i="1" s="1"/>
  <c r="H1616" i="1" s="1"/>
  <c r="J1616" i="1"/>
  <c r="K1616" i="1"/>
  <c r="L1616" i="1" s="1"/>
  <c r="M1616" i="1" s="1"/>
  <c r="F1617" i="1" s="1"/>
  <c r="K1617" i="1"/>
  <c r="L1617" i="1"/>
  <c r="M1617" i="1" s="1"/>
  <c r="F1618" i="1" s="1"/>
  <c r="H1618" i="1" s="1"/>
  <c r="N1618" i="1" s="1"/>
  <c r="O1618" i="1" s="1"/>
  <c r="P1618" i="1" s="1"/>
  <c r="K1618" i="1"/>
  <c r="L1618" i="1" s="1"/>
  <c r="M1618" i="1" s="1"/>
  <c r="F1619" i="1" s="1"/>
  <c r="K1619" i="1"/>
  <c r="L1619" i="1"/>
  <c r="M1619" i="1"/>
  <c r="F1620" i="1"/>
  <c r="H1620" i="1" s="1"/>
  <c r="I1620" i="1" s="1"/>
  <c r="K1620" i="1"/>
  <c r="L1620" i="1" s="1"/>
  <c r="M1620" i="1" s="1"/>
  <c r="F1621" i="1" s="1"/>
  <c r="J1621" i="1" s="1"/>
  <c r="N1620" i="1"/>
  <c r="O1620" i="1" s="1"/>
  <c r="P1620" i="1" s="1"/>
  <c r="H1621" i="1"/>
  <c r="N1621" i="1" s="1"/>
  <c r="O1621" i="1" s="1"/>
  <c r="P1621" i="1" s="1"/>
  <c r="K1621" i="1"/>
  <c r="L1621" i="1"/>
  <c r="M1621" i="1" s="1"/>
  <c r="F1622" i="1" s="1"/>
  <c r="J1622" i="1" s="1"/>
  <c r="H1622" i="1"/>
  <c r="I1622" i="1" s="1"/>
  <c r="K1622" i="1"/>
  <c r="L1622" i="1"/>
  <c r="M1622" i="1"/>
  <c r="F1623" i="1" s="1"/>
  <c r="N1622" i="1"/>
  <c r="O1622" i="1" s="1"/>
  <c r="P1622" i="1" s="1"/>
  <c r="K1623" i="1"/>
  <c r="L1623" i="1"/>
  <c r="M1623" i="1"/>
  <c r="F1624" i="1"/>
  <c r="J1624" i="1" s="1"/>
  <c r="H1624" i="1"/>
  <c r="K1624" i="1"/>
  <c r="L1624" i="1" s="1"/>
  <c r="M1624" i="1" s="1"/>
  <c r="F1625" i="1"/>
  <c r="K1625" i="1"/>
  <c r="L1625" i="1"/>
  <c r="M1625" i="1"/>
  <c r="F1626" i="1" s="1"/>
  <c r="K1626" i="1"/>
  <c r="L1626" i="1"/>
  <c r="M1626" i="1" s="1"/>
  <c r="F1627" i="1"/>
  <c r="K1627" i="1"/>
  <c r="L1627" i="1"/>
  <c r="M1627" i="1"/>
  <c r="F1628" i="1"/>
  <c r="H1628" i="1" s="1"/>
  <c r="K1628" i="1"/>
  <c r="L1628" i="1"/>
  <c r="M1628" i="1" s="1"/>
  <c r="F1629" i="1" s="1"/>
  <c r="K1629" i="1"/>
  <c r="L1629" i="1" s="1"/>
  <c r="M1629" i="1" s="1"/>
  <c r="F1630" i="1" s="1"/>
  <c r="K1630" i="1"/>
  <c r="L1630" i="1"/>
  <c r="M1630" i="1"/>
  <c r="F1631" i="1" s="1"/>
  <c r="H1631" i="1" s="1"/>
  <c r="J1631" i="1"/>
  <c r="K1631" i="1"/>
  <c r="L1631" i="1" s="1"/>
  <c r="M1631" i="1" s="1"/>
  <c r="F1632" i="1" s="1"/>
  <c r="H1632" i="1" s="1"/>
  <c r="J1632" i="1"/>
  <c r="K1632" i="1"/>
  <c r="L1632" i="1" s="1"/>
  <c r="M1632" i="1" s="1"/>
  <c r="F1633" i="1" s="1"/>
  <c r="K1633" i="1"/>
  <c r="L1633" i="1"/>
  <c r="M1633" i="1" s="1"/>
  <c r="F1634" i="1" s="1"/>
  <c r="H1634" i="1" s="1"/>
  <c r="N1634" i="1" s="1"/>
  <c r="O1634" i="1" s="1"/>
  <c r="P1634" i="1" s="1"/>
  <c r="I1634" i="1"/>
  <c r="J1634" i="1"/>
  <c r="K1634" i="1"/>
  <c r="L1634" i="1" s="1"/>
  <c r="M1634" i="1" s="1"/>
  <c r="F1635" i="1" s="1"/>
  <c r="K1635" i="1"/>
  <c r="L1635" i="1"/>
  <c r="M1635" i="1"/>
  <c r="F1636" i="1"/>
  <c r="H1636" i="1" s="1"/>
  <c r="I1636" i="1" s="1"/>
  <c r="K1636" i="1"/>
  <c r="L1636" i="1" s="1"/>
  <c r="M1636" i="1" s="1"/>
  <c r="F1637" i="1" s="1"/>
  <c r="J1637" i="1" s="1"/>
  <c r="N1636" i="1"/>
  <c r="O1636" i="1" s="1"/>
  <c r="P1636" i="1" s="1"/>
  <c r="K1637" i="1"/>
  <c r="L1637" i="1"/>
  <c r="M1637" i="1" s="1"/>
  <c r="F1638" i="1" s="1"/>
  <c r="J1638" i="1" s="1"/>
  <c r="H1638" i="1"/>
  <c r="I1638" i="1" s="1"/>
  <c r="K1638" i="1"/>
  <c r="L1638" i="1"/>
  <c r="M1638" i="1"/>
  <c r="F1639" i="1" s="1"/>
  <c r="N1638" i="1"/>
  <c r="O1638" i="1" s="1"/>
  <c r="P1638" i="1" s="1"/>
  <c r="K1639" i="1"/>
  <c r="L1639" i="1"/>
  <c r="M1639" i="1"/>
  <c r="F1640" i="1"/>
  <c r="J1640" i="1" s="1"/>
  <c r="H1640" i="1"/>
  <c r="K1640" i="1"/>
  <c r="L1640" i="1" s="1"/>
  <c r="M1640" i="1" s="1"/>
  <c r="F1641" i="1"/>
  <c r="K1641" i="1"/>
  <c r="L1641" i="1"/>
  <c r="M1641" i="1"/>
  <c r="F1642" i="1" s="1"/>
  <c r="K1642" i="1"/>
  <c r="L1642" i="1"/>
  <c r="M1642" i="1" s="1"/>
  <c r="F1643" i="1"/>
  <c r="K1643" i="1"/>
  <c r="L1643" i="1"/>
  <c r="M1643" i="1"/>
  <c r="F1644" i="1"/>
  <c r="H1644" i="1" s="1"/>
  <c r="K1644" i="1"/>
  <c r="L1644" i="1"/>
  <c r="M1644" i="1" s="1"/>
  <c r="F1645" i="1" s="1"/>
  <c r="K1645" i="1"/>
  <c r="L1645" i="1" s="1"/>
  <c r="M1645" i="1" s="1"/>
  <c r="F1646" i="1" s="1"/>
  <c r="K1646" i="1"/>
  <c r="L1646" i="1"/>
  <c r="M1646" i="1"/>
  <c r="F1647" i="1" s="1"/>
  <c r="H1647" i="1" s="1"/>
  <c r="J1647" i="1"/>
  <c r="K1647" i="1"/>
  <c r="L1647" i="1" s="1"/>
  <c r="M1647" i="1" s="1"/>
  <c r="F1648" i="1" s="1"/>
  <c r="H1648" i="1" s="1"/>
  <c r="K1648" i="1"/>
  <c r="L1648" i="1" s="1"/>
  <c r="M1648" i="1" s="1"/>
  <c r="F1649" i="1" s="1"/>
  <c r="K1649" i="1"/>
  <c r="L1649" i="1"/>
  <c r="M1649" i="1" s="1"/>
  <c r="F1650" i="1" s="1"/>
  <c r="H1650" i="1" s="1"/>
  <c r="N1650" i="1" s="1"/>
  <c r="O1650" i="1" s="1"/>
  <c r="P1650" i="1" s="1"/>
  <c r="I1650" i="1"/>
  <c r="J1650" i="1"/>
  <c r="K1650" i="1"/>
  <c r="L1650" i="1" s="1"/>
  <c r="M1650" i="1" s="1"/>
  <c r="F1651" i="1" s="1"/>
  <c r="K1651" i="1"/>
  <c r="L1651" i="1"/>
  <c r="M1651" i="1"/>
  <c r="F1652" i="1"/>
  <c r="H1652" i="1" s="1"/>
  <c r="I1652" i="1" s="1"/>
  <c r="K1652" i="1"/>
  <c r="L1652" i="1" s="1"/>
  <c r="M1652" i="1" s="1"/>
  <c r="F1653" i="1" s="1"/>
  <c r="J1653" i="1" s="1"/>
  <c r="K1653" i="1"/>
  <c r="L1653" i="1"/>
  <c r="M1653" i="1" s="1"/>
  <c r="F1654" i="1" s="1"/>
  <c r="J1654" i="1" s="1"/>
  <c r="H1654" i="1"/>
  <c r="I1654" i="1" s="1"/>
  <c r="K1654" i="1"/>
  <c r="L1654" i="1"/>
  <c r="M1654" i="1"/>
  <c r="F1655" i="1" s="1"/>
  <c r="K1655" i="1"/>
  <c r="L1655" i="1"/>
  <c r="M1655" i="1"/>
  <c r="F1656" i="1"/>
  <c r="J1656" i="1" s="1"/>
  <c r="K1656" i="1"/>
  <c r="L1656" i="1" s="1"/>
  <c r="M1656" i="1" s="1"/>
  <c r="F1657" i="1" s="1"/>
  <c r="K1657" i="1"/>
  <c r="L1657" i="1"/>
  <c r="M1657" i="1"/>
  <c r="F1658" i="1" s="1"/>
  <c r="K1658" i="1"/>
  <c r="L1658" i="1"/>
  <c r="M1658" i="1" s="1"/>
  <c r="F1659" i="1" s="1"/>
  <c r="K1659" i="1"/>
  <c r="L1659" i="1"/>
  <c r="M1659" i="1"/>
  <c r="F1660" i="1"/>
  <c r="H1660" i="1" s="1"/>
  <c r="K1660" i="1"/>
  <c r="L1660" i="1" s="1"/>
  <c r="M1660" i="1" s="1"/>
  <c r="F1661" i="1" s="1"/>
  <c r="K1661" i="1"/>
  <c r="L1661" i="1" s="1"/>
  <c r="M1661" i="1" s="1"/>
  <c r="F1662" i="1" s="1"/>
  <c r="K1662" i="1"/>
  <c r="L1662" i="1"/>
  <c r="M1662" i="1"/>
  <c r="F1663" i="1" s="1"/>
  <c r="H1663" i="1" s="1"/>
  <c r="J1663" i="1"/>
  <c r="K1663" i="1"/>
  <c r="L1663" i="1" s="1"/>
  <c r="M1663" i="1" s="1"/>
  <c r="F1664" i="1" s="1"/>
  <c r="H1664" i="1" s="1"/>
  <c r="K1664" i="1"/>
  <c r="L1664" i="1" s="1"/>
  <c r="M1664" i="1" s="1"/>
  <c r="F1665" i="1" s="1"/>
  <c r="K1665" i="1"/>
  <c r="L1665" i="1"/>
  <c r="M1665" i="1" s="1"/>
  <c r="F1666" i="1" s="1"/>
  <c r="H1666" i="1" s="1"/>
  <c r="N1666" i="1" s="1"/>
  <c r="O1666" i="1" s="1"/>
  <c r="P1666" i="1" s="1"/>
  <c r="I1666" i="1"/>
  <c r="K1666" i="1"/>
  <c r="L1666" i="1" s="1"/>
  <c r="M1666" i="1" s="1"/>
  <c r="F1667" i="1" s="1"/>
  <c r="K1667" i="1"/>
  <c r="L1667" i="1"/>
  <c r="M1667" i="1"/>
  <c r="F1668" i="1"/>
  <c r="H1668" i="1" s="1"/>
  <c r="I1668" i="1" s="1"/>
  <c r="K1668" i="1"/>
  <c r="L1668" i="1" s="1"/>
  <c r="M1668" i="1" s="1"/>
  <c r="F1669" i="1" s="1"/>
  <c r="J1669" i="1" s="1"/>
  <c r="N1668" i="1"/>
  <c r="O1668" i="1" s="1"/>
  <c r="P1668" i="1" s="1"/>
  <c r="H1669" i="1"/>
  <c r="N1669" i="1" s="1"/>
  <c r="O1669" i="1" s="1"/>
  <c r="P1669" i="1" s="1"/>
  <c r="I1669" i="1"/>
  <c r="K1669" i="1"/>
  <c r="L1669" i="1"/>
  <c r="M1669" i="1" s="1"/>
  <c r="F1670" i="1" s="1"/>
  <c r="J1670" i="1" s="1"/>
  <c r="K1670" i="1"/>
  <c r="L1670" i="1"/>
  <c r="M1670" i="1"/>
  <c r="F1671" i="1" s="1"/>
  <c r="H1671" i="1" s="1"/>
  <c r="J1671" i="1"/>
  <c r="K1671" i="1"/>
  <c r="L1671" i="1"/>
  <c r="M1671" i="1"/>
  <c r="F1672" i="1"/>
  <c r="J1672" i="1" s="1"/>
  <c r="K1672" i="1"/>
  <c r="L1672" i="1" s="1"/>
  <c r="M1672" i="1" s="1"/>
  <c r="F1673" i="1"/>
  <c r="K1673" i="1"/>
  <c r="L1673" i="1"/>
  <c r="M1673" i="1" s="1"/>
  <c r="F1674" i="1" s="1"/>
  <c r="K1674" i="1"/>
  <c r="L1674" i="1"/>
  <c r="M1674" i="1" s="1"/>
  <c r="F1675" i="1"/>
  <c r="K1675" i="1"/>
  <c r="L1675" i="1" s="1"/>
  <c r="M1675" i="1" s="1"/>
  <c r="F1676" i="1" s="1"/>
  <c r="K1676" i="1"/>
  <c r="L1676" i="1" s="1"/>
  <c r="M1676" i="1" s="1"/>
  <c r="F1677" i="1" s="1"/>
  <c r="K1677" i="1"/>
  <c r="L1677" i="1" s="1"/>
  <c r="M1677" i="1" s="1"/>
  <c r="F1678" i="1" s="1"/>
  <c r="K1678" i="1"/>
  <c r="L1678" i="1"/>
  <c r="M1678" i="1"/>
  <c r="F1679" i="1" s="1"/>
  <c r="H1679" i="1" s="1"/>
  <c r="J1679" i="1"/>
  <c r="K1679" i="1"/>
  <c r="L1679" i="1" s="1"/>
  <c r="M1679" i="1" s="1"/>
  <c r="F1680" i="1"/>
  <c r="H1680" i="1" s="1"/>
  <c r="J1680" i="1"/>
  <c r="K1680" i="1"/>
  <c r="L1680" i="1" s="1"/>
  <c r="M1680" i="1" s="1"/>
  <c r="F1681" i="1" s="1"/>
  <c r="K1681" i="1"/>
  <c r="L1681" i="1"/>
  <c r="M1681" i="1" s="1"/>
  <c r="F1682" i="1" s="1"/>
  <c r="H1682" i="1" s="1"/>
  <c r="N1682" i="1" s="1"/>
  <c r="O1682" i="1" s="1"/>
  <c r="P1682" i="1" s="1"/>
  <c r="I1682" i="1"/>
  <c r="K1682" i="1"/>
  <c r="L1682" i="1" s="1"/>
  <c r="M1682" i="1" s="1"/>
  <c r="F1683" i="1" s="1"/>
  <c r="K1683" i="1"/>
  <c r="L1683" i="1"/>
  <c r="M1683" i="1"/>
  <c r="F1684" i="1"/>
  <c r="H1684" i="1" s="1"/>
  <c r="I1684" i="1" s="1"/>
  <c r="K1684" i="1"/>
  <c r="L1684" i="1" s="1"/>
  <c r="M1684" i="1" s="1"/>
  <c r="F1685" i="1" s="1"/>
  <c r="J1685" i="1" s="1"/>
  <c r="H1685" i="1"/>
  <c r="N1685" i="1" s="1"/>
  <c r="O1685" i="1" s="1"/>
  <c r="I1685" i="1"/>
  <c r="K1685" i="1"/>
  <c r="L1685" i="1"/>
  <c r="M1685" i="1" s="1"/>
  <c r="F1686" i="1" s="1"/>
  <c r="J1686" i="1" s="1"/>
  <c r="P1685" i="1"/>
  <c r="H1686" i="1"/>
  <c r="I1686" i="1" s="1"/>
  <c r="K1686" i="1"/>
  <c r="L1686" i="1"/>
  <c r="M1686" i="1"/>
  <c r="F1687" i="1" s="1"/>
  <c r="H1687" i="1" s="1"/>
  <c r="J1687" i="1"/>
  <c r="K1687" i="1"/>
  <c r="L1687" i="1"/>
  <c r="M1687" i="1"/>
  <c r="F1688" i="1" s="1"/>
  <c r="K1688" i="1"/>
  <c r="L1688" i="1" s="1"/>
  <c r="M1688" i="1" s="1"/>
  <c r="F1689" i="1"/>
  <c r="K1689" i="1"/>
  <c r="L1689" i="1"/>
  <c r="M1689" i="1"/>
  <c r="F1690" i="1" s="1"/>
  <c r="K1690" i="1"/>
  <c r="L1690" i="1"/>
  <c r="M1690" i="1" s="1"/>
  <c r="F1691" i="1"/>
  <c r="K1691" i="1"/>
  <c r="L1691" i="1"/>
  <c r="M1691" i="1"/>
  <c r="F1692" i="1"/>
  <c r="H1692" i="1" s="1"/>
  <c r="K1692" i="1"/>
  <c r="L1692" i="1" s="1"/>
  <c r="M1692" i="1" s="1"/>
  <c r="F1693" i="1" s="1"/>
  <c r="K1693" i="1"/>
  <c r="L1693" i="1" s="1"/>
  <c r="M1693" i="1" s="1"/>
  <c r="F1694" i="1" s="1"/>
  <c r="K1694" i="1"/>
  <c r="L1694" i="1"/>
  <c r="M1694" i="1"/>
  <c r="F1695" i="1" s="1"/>
  <c r="H1695" i="1" s="1"/>
  <c r="J1695" i="1"/>
  <c r="K1695" i="1"/>
  <c r="L1695" i="1" s="1"/>
  <c r="M1695" i="1" s="1"/>
  <c r="F1696" i="1" s="1"/>
  <c r="K1696" i="1"/>
  <c r="L1696" i="1" s="1"/>
  <c r="M1696" i="1" s="1"/>
  <c r="F1697" i="1" s="1"/>
  <c r="K1697" i="1"/>
  <c r="L1697" i="1"/>
  <c r="M1697" i="1" s="1"/>
  <c r="F1698" i="1" s="1"/>
  <c r="H1698" i="1" s="1"/>
  <c r="N1698" i="1" s="1"/>
  <c r="O1698" i="1" s="1"/>
  <c r="P1698" i="1" s="1"/>
  <c r="I1698" i="1"/>
  <c r="K1698" i="1"/>
  <c r="L1698" i="1" s="1"/>
  <c r="M1698" i="1" s="1"/>
  <c r="F1699" i="1" s="1"/>
  <c r="K1699" i="1"/>
  <c r="L1699" i="1"/>
  <c r="M1699" i="1"/>
  <c r="F1700" i="1"/>
  <c r="H1700" i="1" s="1"/>
  <c r="I1700" i="1" s="1"/>
  <c r="K1700" i="1"/>
  <c r="L1700" i="1" s="1"/>
  <c r="M1700" i="1" s="1"/>
  <c r="F1701" i="1" s="1"/>
  <c r="J1701" i="1" s="1"/>
  <c r="N1700" i="1"/>
  <c r="O1700" i="1" s="1"/>
  <c r="P1700" i="1" s="1"/>
  <c r="H1701" i="1"/>
  <c r="N1701" i="1" s="1"/>
  <c r="O1701" i="1" s="1"/>
  <c r="P1701" i="1" s="1"/>
  <c r="I1701" i="1"/>
  <c r="K1701" i="1"/>
  <c r="L1701" i="1"/>
  <c r="M1701" i="1" s="1"/>
  <c r="F1702" i="1" s="1"/>
  <c r="J1702" i="1" s="1"/>
  <c r="K1702" i="1"/>
  <c r="L1702" i="1"/>
  <c r="M1702" i="1"/>
  <c r="F1703" i="1" s="1"/>
  <c r="H1703" i="1" s="1"/>
  <c r="J1703" i="1"/>
  <c r="K1703" i="1"/>
  <c r="L1703" i="1"/>
  <c r="M1703" i="1"/>
  <c r="F1704" i="1"/>
  <c r="J1704" i="1" s="1"/>
  <c r="H1704" i="1"/>
  <c r="K1704" i="1"/>
  <c r="L1704" i="1" s="1"/>
  <c r="M1704" i="1" s="1"/>
  <c r="F1705" i="1" s="1"/>
  <c r="K1705" i="1"/>
  <c r="L1705" i="1"/>
  <c r="M1705" i="1"/>
  <c r="F1706" i="1" s="1"/>
  <c r="K1706" i="1"/>
  <c r="L1706" i="1"/>
  <c r="M1706" i="1" s="1"/>
  <c r="F1707" i="1"/>
  <c r="K1707" i="1"/>
  <c r="L1707" i="1" s="1"/>
  <c r="M1707" i="1" s="1"/>
  <c r="F1708" i="1" s="1"/>
  <c r="K1708" i="1"/>
  <c r="L1708" i="1"/>
  <c r="M1708" i="1" s="1"/>
  <c r="F1709" i="1" s="1"/>
  <c r="J1709" i="1" s="1"/>
  <c r="K1709" i="1"/>
  <c r="L1709" i="1" s="1"/>
  <c r="M1709" i="1" s="1"/>
  <c r="F1710" i="1" s="1"/>
  <c r="K1710" i="1"/>
  <c r="L1710" i="1"/>
  <c r="M1710" i="1"/>
  <c r="F1711" i="1" s="1"/>
  <c r="H1711" i="1" s="1"/>
  <c r="J1711" i="1"/>
  <c r="K1711" i="1"/>
  <c r="L1711" i="1" s="1"/>
  <c r="M1711" i="1" s="1"/>
  <c r="F1712" i="1"/>
  <c r="H1712" i="1" s="1"/>
  <c r="K1712" i="1"/>
  <c r="L1712" i="1" s="1"/>
  <c r="M1712" i="1" s="1"/>
  <c r="F1713" i="1" s="1"/>
  <c r="K1713" i="1"/>
  <c r="L1713" i="1"/>
  <c r="M1713" i="1" s="1"/>
  <c r="F1714" i="1" s="1"/>
  <c r="H1714" i="1" s="1"/>
  <c r="N1714" i="1" s="1"/>
  <c r="O1714" i="1" s="1"/>
  <c r="P1714" i="1" s="1"/>
  <c r="J1714" i="1"/>
  <c r="K1714" i="1"/>
  <c r="L1714" i="1" s="1"/>
  <c r="M1714" i="1" s="1"/>
  <c r="F1715" i="1" s="1"/>
  <c r="K1715" i="1"/>
  <c r="L1715" i="1"/>
  <c r="M1715" i="1"/>
  <c r="F1716" i="1"/>
  <c r="H1716" i="1" s="1"/>
  <c r="I1716" i="1" s="1"/>
  <c r="K1716" i="1"/>
  <c r="L1716" i="1" s="1"/>
  <c r="M1716" i="1" s="1"/>
  <c r="F1717" i="1" s="1"/>
  <c r="J1717" i="1" s="1"/>
  <c r="N1716" i="1"/>
  <c r="O1716" i="1" s="1"/>
  <c r="P1716" i="1" s="1"/>
  <c r="H1717" i="1"/>
  <c r="N1717" i="1" s="1"/>
  <c r="O1717" i="1" s="1"/>
  <c r="I1717" i="1"/>
  <c r="K1717" i="1"/>
  <c r="L1717" i="1"/>
  <c r="M1717" i="1" s="1"/>
  <c r="F1718" i="1" s="1"/>
  <c r="J1718" i="1" s="1"/>
  <c r="P1717" i="1"/>
  <c r="K1718" i="1"/>
  <c r="L1718" i="1"/>
  <c r="M1718" i="1"/>
  <c r="F1719" i="1" s="1"/>
  <c r="H1719" i="1" s="1"/>
  <c r="J1719" i="1"/>
  <c r="K1719" i="1"/>
  <c r="L1719" i="1"/>
  <c r="M1719" i="1"/>
  <c r="F1720" i="1"/>
  <c r="J1720" i="1" s="1"/>
  <c r="H1720" i="1"/>
  <c r="K1720" i="1"/>
  <c r="L1720" i="1" s="1"/>
  <c r="M1720" i="1" s="1"/>
  <c r="F1721" i="1"/>
  <c r="K1721" i="1"/>
  <c r="L1721" i="1"/>
  <c r="M1721" i="1" s="1"/>
  <c r="F1722" i="1" s="1"/>
  <c r="K1722" i="1"/>
  <c r="L1722" i="1"/>
  <c r="M1722" i="1" s="1"/>
  <c r="F1723" i="1" s="1"/>
  <c r="K1723" i="1"/>
  <c r="L1723" i="1" s="1"/>
  <c r="M1723" i="1" s="1"/>
  <c r="F1724" i="1" s="1"/>
  <c r="K1724" i="1"/>
  <c r="L1724" i="1"/>
  <c r="M1724" i="1" s="1"/>
  <c r="F1725" i="1" s="1"/>
  <c r="J1725" i="1" s="1"/>
  <c r="H1725" i="1"/>
  <c r="K1725" i="1"/>
  <c r="L1725" i="1" s="1"/>
  <c r="M1725" i="1" s="1"/>
  <c r="F1726" i="1" s="1"/>
  <c r="K1726" i="1"/>
  <c r="L1726" i="1"/>
  <c r="M1726" i="1"/>
  <c r="F1727" i="1" s="1"/>
  <c r="H1727" i="1" s="1"/>
  <c r="J1727" i="1"/>
  <c r="K1727" i="1"/>
  <c r="L1727" i="1" s="1"/>
  <c r="M1727" i="1" s="1"/>
  <c r="F1728" i="1"/>
  <c r="H1728" i="1" s="1"/>
  <c r="J1728" i="1"/>
  <c r="K1728" i="1"/>
  <c r="L1728" i="1" s="1"/>
  <c r="M1728" i="1" s="1"/>
  <c r="F1729" i="1" s="1"/>
  <c r="K1729" i="1"/>
  <c r="L1729" i="1"/>
  <c r="M1729" i="1" s="1"/>
  <c r="F1730" i="1" s="1"/>
  <c r="H1730" i="1" s="1"/>
  <c r="N1730" i="1" s="1"/>
  <c r="O1730" i="1" s="1"/>
  <c r="P1730" i="1" s="1"/>
  <c r="K1730" i="1"/>
  <c r="L1730" i="1" s="1"/>
  <c r="M1730" i="1" s="1"/>
  <c r="F1731" i="1" s="1"/>
  <c r="K1731" i="1"/>
  <c r="L1731" i="1"/>
  <c r="M1731" i="1"/>
  <c r="F1732" i="1"/>
  <c r="H1732" i="1" s="1"/>
  <c r="I1732" i="1" s="1"/>
  <c r="K1732" i="1"/>
  <c r="L1732" i="1" s="1"/>
  <c r="M1732" i="1" s="1"/>
  <c r="F1733" i="1" s="1"/>
  <c r="J1733" i="1" s="1"/>
  <c r="H1733" i="1"/>
  <c r="N1733" i="1" s="1"/>
  <c r="O1733" i="1" s="1"/>
  <c r="P1733" i="1" s="1"/>
  <c r="I1733" i="1"/>
  <c r="K1733" i="1"/>
  <c r="L1733" i="1"/>
  <c r="M1733" i="1" s="1"/>
  <c r="F1734" i="1" s="1"/>
  <c r="J1734" i="1" s="1"/>
  <c r="H1734" i="1"/>
  <c r="I1734" i="1" s="1"/>
  <c r="K1734" i="1"/>
  <c r="L1734" i="1"/>
  <c r="M1734" i="1"/>
  <c r="F1735" i="1" s="1"/>
  <c r="H1735" i="1" s="1"/>
  <c r="J1735" i="1"/>
  <c r="K1735" i="1"/>
  <c r="L1735" i="1"/>
  <c r="M1735" i="1"/>
  <c r="F1736" i="1" s="1"/>
  <c r="K1736" i="1"/>
  <c r="L1736" i="1" s="1"/>
  <c r="M1736" i="1" s="1"/>
  <c r="F1737" i="1"/>
  <c r="K1737" i="1"/>
  <c r="L1737" i="1"/>
  <c r="M1737" i="1"/>
  <c r="F1738" i="1" s="1"/>
  <c r="K1738" i="1"/>
  <c r="L1738" i="1"/>
  <c r="M1738" i="1"/>
  <c r="F1739" i="1"/>
  <c r="K1739" i="1"/>
  <c r="L1739" i="1" s="1"/>
  <c r="M1739" i="1" s="1"/>
  <c r="F1740" i="1" s="1"/>
  <c r="K1740" i="1"/>
  <c r="L1740" i="1"/>
  <c r="M1740" i="1" s="1"/>
  <c r="F1741" i="1" s="1"/>
  <c r="J1741" i="1" s="1"/>
  <c r="K1741" i="1"/>
  <c r="L1741" i="1" s="1"/>
  <c r="M1741" i="1" s="1"/>
  <c r="F1742" i="1" s="1"/>
  <c r="K1742" i="1"/>
  <c r="L1742" i="1"/>
  <c r="M1742" i="1"/>
  <c r="F1743" i="1" s="1"/>
  <c r="H1743" i="1" s="1"/>
  <c r="J1743" i="1"/>
  <c r="K1743" i="1"/>
  <c r="L1743" i="1" s="1"/>
  <c r="M1743" i="1" s="1"/>
  <c r="F1744" i="1" s="1"/>
  <c r="K1744" i="1"/>
  <c r="L1744" i="1" s="1"/>
  <c r="M1744" i="1" s="1"/>
  <c r="F1745" i="1" s="1"/>
  <c r="K1745" i="1"/>
  <c r="L1745" i="1"/>
  <c r="M1745" i="1" s="1"/>
  <c r="F1746" i="1" s="1"/>
  <c r="H1746" i="1" s="1"/>
  <c r="N1746" i="1" s="1"/>
  <c r="O1746" i="1" s="1"/>
  <c r="P1746" i="1" s="1"/>
  <c r="K1746" i="1"/>
  <c r="L1746" i="1" s="1"/>
  <c r="M1746" i="1" s="1"/>
  <c r="F1747" i="1" s="1"/>
  <c r="H1747" i="1" s="1"/>
  <c r="N1747" i="1" s="1"/>
  <c r="O1747" i="1" s="1"/>
  <c r="P1747" i="1" s="1"/>
  <c r="I1747" i="1"/>
  <c r="J1747" i="1"/>
  <c r="K1747" i="1"/>
  <c r="L1747" i="1"/>
  <c r="M1747" i="1"/>
  <c r="F1748" i="1"/>
  <c r="H1748" i="1" s="1"/>
  <c r="I1748" i="1" s="1"/>
  <c r="K1748" i="1"/>
  <c r="L1748" i="1" s="1"/>
  <c r="M1748" i="1" s="1"/>
  <c r="F1749" i="1" s="1"/>
  <c r="J1749" i="1" s="1"/>
  <c r="K1749" i="1"/>
  <c r="L1749" i="1"/>
  <c r="M1749" i="1" s="1"/>
  <c r="F1750" i="1" s="1"/>
  <c r="J1750" i="1" s="1"/>
  <c r="H1750" i="1"/>
  <c r="N1750" i="1" s="1"/>
  <c r="O1750" i="1" s="1"/>
  <c r="P1750" i="1" s="1"/>
  <c r="I1750" i="1"/>
  <c r="K1750" i="1"/>
  <c r="L1750" i="1"/>
  <c r="M1750" i="1"/>
  <c r="F1751" i="1" s="1"/>
  <c r="H1751" i="1" s="1"/>
  <c r="I1751" i="1" s="1"/>
  <c r="J1751" i="1"/>
  <c r="K1751" i="1"/>
  <c r="L1751" i="1"/>
  <c r="M1751" i="1"/>
  <c r="F1752" i="1" s="1"/>
  <c r="N1751" i="1"/>
  <c r="O1751" i="1" s="1"/>
  <c r="P1751" i="1" s="1"/>
  <c r="K1752" i="1"/>
  <c r="L1752" i="1" s="1"/>
  <c r="M1752" i="1" s="1"/>
  <c r="F1753" i="1"/>
  <c r="J1753" i="1" s="1"/>
  <c r="H1753" i="1"/>
  <c r="K1753" i="1"/>
  <c r="L1753" i="1"/>
  <c r="M1753" i="1" s="1"/>
  <c r="F1754" i="1" s="1"/>
  <c r="K1754" i="1"/>
  <c r="L1754" i="1"/>
  <c r="M1754" i="1" s="1"/>
  <c r="F1755" i="1" s="1"/>
  <c r="K1755" i="1"/>
  <c r="L1755" i="1"/>
  <c r="M1755" i="1"/>
  <c r="F1756" i="1"/>
  <c r="K1756" i="1"/>
  <c r="L1756" i="1"/>
  <c r="M1756" i="1" s="1"/>
  <c r="F1757" i="1" s="1"/>
  <c r="J1757" i="1" s="1"/>
  <c r="K1757" i="1"/>
  <c r="L1757" i="1"/>
  <c r="M1757" i="1" s="1"/>
  <c r="F1758" i="1" s="1"/>
  <c r="K1758" i="1"/>
  <c r="L1758" i="1"/>
  <c r="M1758" i="1"/>
  <c r="F1759" i="1" s="1"/>
  <c r="H1759" i="1" s="1"/>
  <c r="K1759" i="1"/>
  <c r="L1759" i="1" s="1"/>
  <c r="M1759" i="1" s="1"/>
  <c r="F1760" i="1"/>
  <c r="H1760" i="1" s="1"/>
  <c r="J1760" i="1"/>
  <c r="K1760" i="1"/>
  <c r="L1760" i="1" s="1"/>
  <c r="M1760" i="1" s="1"/>
  <c r="F1761" i="1" s="1"/>
  <c r="K1761" i="1"/>
  <c r="L1761" i="1"/>
  <c r="M1761" i="1" s="1"/>
  <c r="F1762" i="1" s="1"/>
  <c r="H1762" i="1" s="1"/>
  <c r="N1762" i="1" s="1"/>
  <c r="O1762" i="1" s="1"/>
  <c r="P1762" i="1" s="1"/>
  <c r="I1762" i="1"/>
  <c r="J1762" i="1"/>
  <c r="K1762" i="1"/>
  <c r="L1762" i="1" s="1"/>
  <c r="M1762" i="1" s="1"/>
  <c r="F1763" i="1" s="1"/>
  <c r="H1763" i="1" s="1"/>
  <c r="I1763" i="1" s="1"/>
  <c r="K1763" i="1"/>
  <c r="L1763" i="1"/>
  <c r="M1763" i="1" s="1"/>
  <c r="F1764" i="1" s="1"/>
  <c r="K1764" i="1"/>
  <c r="L1764" i="1" s="1"/>
  <c r="M1764" i="1" s="1"/>
  <c r="F1765" i="1" s="1"/>
  <c r="J1765" i="1" s="1"/>
  <c r="K1765" i="1"/>
  <c r="L1765" i="1"/>
  <c r="M1765" i="1" s="1"/>
  <c r="F1766" i="1" s="1"/>
  <c r="J1766" i="1" s="1"/>
  <c r="K1766" i="1"/>
  <c r="L1766" i="1" s="1"/>
  <c r="M1766" i="1"/>
  <c r="F1767" i="1" s="1"/>
  <c r="H1767" i="1" s="1"/>
  <c r="I1767" i="1" s="1"/>
  <c r="J1767" i="1"/>
  <c r="K1767" i="1"/>
  <c r="L1767" i="1"/>
  <c r="M1767" i="1"/>
  <c r="F1768" i="1" s="1"/>
  <c r="N1767" i="1"/>
  <c r="O1767" i="1" s="1"/>
  <c r="P1767" i="1" s="1"/>
  <c r="K1768" i="1"/>
  <c r="L1768" i="1" s="1"/>
  <c r="M1768" i="1" s="1"/>
  <c r="F1769" i="1"/>
  <c r="J1769" i="1" s="1"/>
  <c r="H1769" i="1"/>
  <c r="K1769" i="1"/>
  <c r="L1769" i="1"/>
  <c r="M1769" i="1" s="1"/>
  <c r="F1770" i="1" s="1"/>
  <c r="K1770" i="1"/>
  <c r="L1770" i="1"/>
  <c r="M1770" i="1"/>
  <c r="F1771" i="1"/>
  <c r="K1771" i="1"/>
  <c r="L1771" i="1"/>
  <c r="M1771" i="1"/>
  <c r="F1772" i="1"/>
  <c r="K1772" i="1"/>
  <c r="L1772" i="1" s="1"/>
  <c r="M1772" i="1" s="1"/>
  <c r="F1773" i="1" s="1"/>
  <c r="K1773" i="1"/>
  <c r="L1773" i="1"/>
  <c r="M1773" i="1" s="1"/>
  <c r="F1774" i="1" s="1"/>
  <c r="K1774" i="1"/>
  <c r="L1774" i="1"/>
  <c r="M1774" i="1"/>
  <c r="F1775" i="1" s="1"/>
  <c r="H1775" i="1" s="1"/>
  <c r="K1775" i="1"/>
  <c r="L1775" i="1" s="1"/>
  <c r="M1775" i="1" s="1"/>
  <c r="F1776" i="1"/>
  <c r="H1776" i="1" s="1"/>
  <c r="J1776" i="1"/>
  <c r="K1776" i="1"/>
  <c r="L1776" i="1" s="1"/>
  <c r="M1776" i="1" s="1"/>
  <c r="F1777" i="1" s="1"/>
  <c r="K1777" i="1"/>
  <c r="L1777" i="1"/>
  <c r="M1777" i="1" s="1"/>
  <c r="F1778" i="1" s="1"/>
  <c r="H1778" i="1" s="1"/>
  <c r="N1778" i="1" s="1"/>
  <c r="O1778" i="1" s="1"/>
  <c r="P1778" i="1" s="1"/>
  <c r="I1778" i="1"/>
  <c r="J1778" i="1"/>
  <c r="K1778" i="1"/>
  <c r="L1778" i="1" s="1"/>
  <c r="M1778" i="1" s="1"/>
  <c r="F1779" i="1" s="1"/>
  <c r="H1779" i="1" s="1"/>
  <c r="I1779" i="1" s="1"/>
  <c r="K1779" i="1"/>
  <c r="L1779" i="1"/>
  <c r="M1779" i="1" s="1"/>
  <c r="F1780" i="1" s="1"/>
  <c r="K1780" i="1"/>
  <c r="L1780" i="1" s="1"/>
  <c r="M1780" i="1" s="1"/>
  <c r="F1781" i="1" s="1"/>
  <c r="J1781" i="1" s="1"/>
  <c r="K1781" i="1"/>
  <c r="L1781" i="1"/>
  <c r="M1781" i="1" s="1"/>
  <c r="F1782" i="1" s="1"/>
  <c r="J1782" i="1" s="1"/>
  <c r="H1782" i="1"/>
  <c r="I1782" i="1" s="1"/>
  <c r="K1782" i="1"/>
  <c r="L1782" i="1" s="1"/>
  <c r="M1782" i="1"/>
  <c r="F1783" i="1" s="1"/>
  <c r="H1783" i="1" s="1"/>
  <c r="I1783" i="1" s="1"/>
  <c r="J1783" i="1"/>
  <c r="K1783" i="1"/>
  <c r="L1783" i="1"/>
  <c r="M1783" i="1"/>
  <c r="F1784" i="1" s="1"/>
  <c r="N1783" i="1"/>
  <c r="O1783" i="1" s="1"/>
  <c r="P1783" i="1" s="1"/>
  <c r="K1784" i="1"/>
  <c r="L1784" i="1" s="1"/>
  <c r="M1784" i="1" s="1"/>
  <c r="F1785" i="1"/>
  <c r="J1785" i="1" s="1"/>
  <c r="H1785" i="1"/>
  <c r="K1785" i="1"/>
  <c r="L1785" i="1"/>
  <c r="M1785" i="1" s="1"/>
  <c r="F1786" i="1" s="1"/>
  <c r="K1786" i="1"/>
  <c r="L1786" i="1"/>
  <c r="M1786" i="1"/>
  <c r="F1787" i="1" s="1"/>
  <c r="K1787" i="1"/>
  <c r="L1787" i="1"/>
  <c r="M1787" i="1"/>
  <c r="F1788" i="1"/>
  <c r="K1788" i="1"/>
  <c r="L1788" i="1"/>
  <c r="M1788" i="1" s="1"/>
  <c r="F1789" i="1" s="1"/>
  <c r="J1789" i="1" s="1"/>
  <c r="K1789" i="1"/>
  <c r="L1789" i="1"/>
  <c r="M1789" i="1" s="1"/>
  <c r="F1790" i="1" s="1"/>
  <c r="K1790" i="1"/>
  <c r="L1790" i="1"/>
  <c r="M1790" i="1"/>
  <c r="F1791" i="1" s="1"/>
  <c r="H1791" i="1" s="1"/>
  <c r="K1791" i="1"/>
  <c r="L1791" i="1" s="1"/>
  <c r="M1791" i="1" s="1"/>
  <c r="F1792" i="1"/>
  <c r="H1792" i="1" s="1"/>
  <c r="J1792" i="1"/>
  <c r="K1792" i="1"/>
  <c r="L1792" i="1" s="1"/>
  <c r="M1792" i="1" s="1"/>
  <c r="F1793" i="1" s="1"/>
  <c r="K1793" i="1"/>
  <c r="L1793" i="1"/>
  <c r="M1793" i="1" s="1"/>
  <c r="F1794" i="1" s="1"/>
  <c r="H1794" i="1" s="1"/>
  <c r="N1794" i="1" s="1"/>
  <c r="O1794" i="1" s="1"/>
  <c r="P1794" i="1" s="1"/>
  <c r="I1794" i="1"/>
  <c r="J1794" i="1"/>
  <c r="K1794" i="1"/>
  <c r="L1794" i="1" s="1"/>
  <c r="M1794" i="1" s="1"/>
  <c r="F1795" i="1" s="1"/>
  <c r="H1795" i="1" s="1"/>
  <c r="I1795" i="1" s="1"/>
  <c r="K1795" i="1"/>
  <c r="L1795" i="1"/>
  <c r="M1795" i="1"/>
  <c r="F1796" i="1"/>
  <c r="H1796" i="1" s="1"/>
  <c r="I1796" i="1" s="1"/>
  <c r="K1796" i="1"/>
  <c r="L1796" i="1" s="1"/>
  <c r="M1796" i="1" s="1"/>
  <c r="F1797" i="1" s="1"/>
  <c r="J1797" i="1" s="1"/>
  <c r="H1797" i="1"/>
  <c r="N1797" i="1" s="1"/>
  <c r="O1797" i="1" s="1"/>
  <c r="I1797" i="1"/>
  <c r="K1797" i="1"/>
  <c r="L1797" i="1"/>
  <c r="M1797" i="1" s="1"/>
  <c r="F1798" i="1" s="1"/>
  <c r="J1798" i="1" s="1"/>
  <c r="P1797" i="1"/>
  <c r="K1798" i="1"/>
  <c r="L1798" i="1"/>
  <c r="M1798" i="1"/>
  <c r="F1799" i="1" s="1"/>
  <c r="H1799" i="1" s="1"/>
  <c r="I1799" i="1" s="1"/>
  <c r="J1799" i="1"/>
  <c r="K1799" i="1"/>
  <c r="L1799" i="1"/>
  <c r="M1799" i="1"/>
  <c r="F1800" i="1"/>
  <c r="J1800" i="1" s="1"/>
  <c r="H1800" i="1"/>
  <c r="K1800" i="1"/>
  <c r="L1800" i="1" s="1"/>
  <c r="M1800" i="1" s="1"/>
  <c r="F1801" i="1"/>
  <c r="J1801" i="1" s="1"/>
  <c r="K1801" i="1"/>
  <c r="L1801" i="1"/>
  <c r="M1801" i="1"/>
  <c r="H1696" i="1" l="1"/>
  <c r="J1696" i="1"/>
  <c r="H1609" i="1"/>
  <c r="J1609" i="1"/>
  <c r="J1677" i="1"/>
  <c r="H1677" i="1"/>
  <c r="H1657" i="1"/>
  <c r="J1657" i="1"/>
  <c r="J1688" i="1"/>
  <c r="H1688" i="1"/>
  <c r="H1317" i="1"/>
  <c r="J1317" i="1"/>
  <c r="H1577" i="1"/>
  <c r="J1577" i="1"/>
  <c r="H1770" i="1"/>
  <c r="J1770" i="1"/>
  <c r="H1744" i="1"/>
  <c r="J1744" i="1"/>
  <c r="J1787" i="1"/>
  <c r="H1787" i="1"/>
  <c r="J1693" i="1"/>
  <c r="H1693" i="1"/>
  <c r="H1613" i="1"/>
  <c r="J1613" i="1"/>
  <c r="J1755" i="1"/>
  <c r="H1755" i="1"/>
  <c r="J1736" i="1"/>
  <c r="H1736" i="1"/>
  <c r="H1705" i="1"/>
  <c r="J1705" i="1"/>
  <c r="H1674" i="1"/>
  <c r="J1674" i="1"/>
  <c r="J1768" i="1"/>
  <c r="H1768" i="1"/>
  <c r="J1723" i="1"/>
  <c r="H1723" i="1"/>
  <c r="H1661" i="1"/>
  <c r="J1661" i="1"/>
  <c r="H1593" i="1"/>
  <c r="J1593" i="1"/>
  <c r="H1786" i="1"/>
  <c r="J1786" i="1"/>
  <c r="J1773" i="1"/>
  <c r="H1773" i="1"/>
  <c r="H1754" i="1"/>
  <c r="J1754" i="1"/>
  <c r="J1611" i="1"/>
  <c r="H1611" i="1"/>
  <c r="H1416" i="1"/>
  <c r="J1416" i="1"/>
  <c r="H1722" i="1"/>
  <c r="J1722" i="1"/>
  <c r="H1740" i="1"/>
  <c r="J1740" i="1"/>
  <c r="J1659" i="1"/>
  <c r="H1659" i="1"/>
  <c r="H1742" i="1"/>
  <c r="J1742" i="1"/>
  <c r="J1784" i="1"/>
  <c r="H1784" i="1"/>
  <c r="J1752" i="1"/>
  <c r="H1752" i="1"/>
  <c r="H1560" i="1"/>
  <c r="J1560" i="1"/>
  <c r="H1587" i="1"/>
  <c r="J1587" i="1"/>
  <c r="H1368" i="1"/>
  <c r="J1368" i="1"/>
  <c r="N1791" i="1"/>
  <c r="O1791" i="1" s="1"/>
  <c r="P1791" i="1" s="1"/>
  <c r="I1791" i="1"/>
  <c r="H1766" i="1"/>
  <c r="N1759" i="1"/>
  <c r="O1759" i="1" s="1"/>
  <c r="P1759" i="1" s="1"/>
  <c r="I1759" i="1"/>
  <c r="N1748" i="1"/>
  <c r="O1748" i="1" s="1"/>
  <c r="P1748" i="1" s="1"/>
  <c r="J1730" i="1"/>
  <c r="I1714" i="1"/>
  <c r="H1694" i="1"/>
  <c r="J1694" i="1"/>
  <c r="J1682" i="1"/>
  <c r="H1656" i="1"/>
  <c r="J1648" i="1"/>
  <c r="H1639" i="1"/>
  <c r="J1639" i="1"/>
  <c r="I1621" i="1"/>
  <c r="N1612" i="1"/>
  <c r="O1612" i="1" s="1"/>
  <c r="P1612" i="1" s="1"/>
  <c r="I1612" i="1"/>
  <c r="J1599" i="1"/>
  <c r="J1539" i="1"/>
  <c r="H1539" i="1"/>
  <c r="H1512" i="1"/>
  <c r="J1512" i="1"/>
  <c r="H1470" i="1"/>
  <c r="J1470" i="1"/>
  <c r="H1432" i="1"/>
  <c r="J1432" i="1"/>
  <c r="H1393" i="1"/>
  <c r="J1393" i="1"/>
  <c r="H1331" i="1"/>
  <c r="J1331" i="1"/>
  <c r="H395" i="1"/>
  <c r="N395" i="1" s="1"/>
  <c r="O395" i="1" s="1"/>
  <c r="P395" i="1" s="1"/>
  <c r="J395" i="1"/>
  <c r="H1731" i="1"/>
  <c r="J1731" i="1"/>
  <c r="I1769" i="1"/>
  <c r="N1769" i="1"/>
  <c r="O1769" i="1" s="1"/>
  <c r="P1769" i="1" s="1"/>
  <c r="I1730" i="1"/>
  <c r="H1721" i="1"/>
  <c r="J1721" i="1"/>
  <c r="H1710" i="1"/>
  <c r="J1710" i="1"/>
  <c r="H1673" i="1"/>
  <c r="J1673" i="1"/>
  <c r="I1648" i="1"/>
  <c r="N1648" i="1"/>
  <c r="O1648" i="1" s="1"/>
  <c r="P1648" i="1" s="1"/>
  <c r="J1643" i="1"/>
  <c r="H1643" i="1"/>
  <c r="H1635" i="1"/>
  <c r="J1635" i="1"/>
  <c r="H1590" i="1"/>
  <c r="H1582" i="1"/>
  <c r="J1582" i="1"/>
  <c r="H1569" i="1"/>
  <c r="J1569" i="1"/>
  <c r="H1414" i="1"/>
  <c r="J1414" i="1"/>
  <c r="H1398" i="1"/>
  <c r="J1398" i="1"/>
  <c r="H1384" i="1"/>
  <c r="J1384" i="1"/>
  <c r="H1366" i="1"/>
  <c r="J1366" i="1"/>
  <c r="H1330" i="1"/>
  <c r="J1330" i="1"/>
  <c r="H1301" i="1"/>
  <c r="J1301" i="1"/>
  <c r="H839" i="1"/>
  <c r="J839" i="1"/>
  <c r="H1400" i="1"/>
  <c r="J1400" i="1"/>
  <c r="H1772" i="1"/>
  <c r="J1772" i="1"/>
  <c r="H1741" i="1"/>
  <c r="H1737" i="1"/>
  <c r="J1737" i="1"/>
  <c r="H1726" i="1"/>
  <c r="J1726" i="1"/>
  <c r="H1709" i="1"/>
  <c r="H1689" i="1"/>
  <c r="J1689" i="1"/>
  <c r="H1678" i="1"/>
  <c r="J1678" i="1"/>
  <c r="N1660" i="1"/>
  <c r="O1660" i="1" s="1"/>
  <c r="P1660" i="1" s="1"/>
  <c r="I1660" i="1"/>
  <c r="H1625" i="1"/>
  <c r="J1625" i="1"/>
  <c r="N1599" i="1"/>
  <c r="O1599" i="1" s="1"/>
  <c r="P1599" i="1" s="1"/>
  <c r="I1599" i="1"/>
  <c r="H1581" i="1"/>
  <c r="J1581" i="1"/>
  <c r="N1576" i="1"/>
  <c r="O1576" i="1" s="1"/>
  <c r="P1576" i="1" s="1"/>
  <c r="I1576" i="1"/>
  <c r="H1511" i="1"/>
  <c r="J1511" i="1"/>
  <c r="H1448" i="1"/>
  <c r="J1448" i="1"/>
  <c r="H1430" i="1"/>
  <c r="J1430" i="1"/>
  <c r="H1423" i="1"/>
  <c r="J1423" i="1"/>
  <c r="N1113" i="1"/>
  <c r="O1113" i="1" s="1"/>
  <c r="P1113" i="1" s="1"/>
  <c r="I1113" i="1"/>
  <c r="H1105" i="1"/>
  <c r="J1105" i="1"/>
  <c r="H1070" i="1"/>
  <c r="J1070" i="1"/>
  <c r="H1738" i="1"/>
  <c r="J1738" i="1"/>
  <c r="H1533" i="1"/>
  <c r="J1533" i="1"/>
  <c r="H1777" i="1"/>
  <c r="J1777" i="1"/>
  <c r="I1725" i="1"/>
  <c r="N1725" i="1"/>
  <c r="O1725" i="1" s="1"/>
  <c r="P1725" i="1" s="1"/>
  <c r="N1704" i="1"/>
  <c r="O1704" i="1" s="1"/>
  <c r="P1704" i="1" s="1"/>
  <c r="I1704" i="1"/>
  <c r="H1630" i="1"/>
  <c r="J1630" i="1"/>
  <c r="H1617" i="1"/>
  <c r="J1617" i="1"/>
  <c r="H1594" i="1"/>
  <c r="J1594" i="1"/>
  <c r="I1568" i="1"/>
  <c r="N1568" i="1"/>
  <c r="O1568" i="1" s="1"/>
  <c r="P1568" i="1" s="1"/>
  <c r="H1556" i="1"/>
  <c r="J1556" i="1"/>
  <c r="H1524" i="1"/>
  <c r="J1524" i="1"/>
  <c r="H1422" i="1"/>
  <c r="J1422" i="1"/>
  <c r="H1382" i="1"/>
  <c r="J1382" i="1"/>
  <c r="H1365" i="1"/>
  <c r="J1365" i="1"/>
  <c r="H1336" i="1"/>
  <c r="J1336" i="1"/>
  <c r="H1690" i="1"/>
  <c r="J1690" i="1"/>
  <c r="N1799" i="1"/>
  <c r="O1799" i="1" s="1"/>
  <c r="P1799" i="1" s="1"/>
  <c r="N1782" i="1"/>
  <c r="O1782" i="1" s="1"/>
  <c r="P1782" i="1" s="1"/>
  <c r="H1745" i="1"/>
  <c r="J1745" i="1"/>
  <c r="N1720" i="1"/>
  <c r="O1720" i="1" s="1"/>
  <c r="P1720" i="1" s="1"/>
  <c r="I1720" i="1"/>
  <c r="N1692" i="1"/>
  <c r="O1692" i="1" s="1"/>
  <c r="P1692" i="1" s="1"/>
  <c r="I1692" i="1"/>
  <c r="H1672" i="1"/>
  <c r="N1647" i="1"/>
  <c r="O1647" i="1" s="1"/>
  <c r="P1647" i="1" s="1"/>
  <c r="I1647" i="1"/>
  <c r="H1629" i="1"/>
  <c r="J1629" i="1"/>
  <c r="N1624" i="1"/>
  <c r="O1624" i="1" s="1"/>
  <c r="P1624" i="1" s="1"/>
  <c r="I1624" i="1"/>
  <c r="H1607" i="1"/>
  <c r="J1607" i="1"/>
  <c r="N1580" i="1"/>
  <c r="O1580" i="1" s="1"/>
  <c r="P1580" i="1" s="1"/>
  <c r="I1580" i="1"/>
  <c r="H1544" i="1"/>
  <c r="J1544" i="1"/>
  <c r="H1510" i="1"/>
  <c r="J1510" i="1"/>
  <c r="J1504" i="1"/>
  <c r="H1504" i="1"/>
  <c r="H1496" i="1"/>
  <c r="J1496" i="1"/>
  <c r="H1468" i="1"/>
  <c r="J1468" i="1"/>
  <c r="H1429" i="1"/>
  <c r="J1429" i="1"/>
  <c r="J1328" i="1"/>
  <c r="H1328" i="1"/>
  <c r="I1776" i="1"/>
  <c r="N1776" i="1"/>
  <c r="O1776" i="1" s="1"/>
  <c r="P1776" i="1" s="1"/>
  <c r="J1779" i="1"/>
  <c r="J1775" i="1"/>
  <c r="H1765" i="1"/>
  <c r="N1732" i="1"/>
  <c r="O1732" i="1" s="1"/>
  <c r="P1732" i="1" s="1"/>
  <c r="H1697" i="1"/>
  <c r="J1697" i="1"/>
  <c r="N1684" i="1"/>
  <c r="O1684" i="1" s="1"/>
  <c r="P1684" i="1" s="1"/>
  <c r="H1665" i="1"/>
  <c r="J1665" i="1"/>
  <c r="N1654" i="1"/>
  <c r="O1654" i="1" s="1"/>
  <c r="P1654" i="1" s="1"/>
  <c r="H1642" i="1"/>
  <c r="J1642" i="1"/>
  <c r="I1616" i="1"/>
  <c r="N1616" i="1"/>
  <c r="O1616" i="1" s="1"/>
  <c r="P1616" i="1" s="1"/>
  <c r="H1603" i="1"/>
  <c r="J1603" i="1"/>
  <c r="H1589" i="1"/>
  <c r="J1523" i="1"/>
  <c r="H1523" i="1"/>
  <c r="H1474" i="1"/>
  <c r="J1474" i="1"/>
  <c r="H1381" i="1"/>
  <c r="J1381" i="1"/>
  <c r="H1142" i="1"/>
  <c r="J1142" i="1"/>
  <c r="N1800" i="1"/>
  <c r="O1800" i="1" s="1"/>
  <c r="P1800" i="1" s="1"/>
  <c r="I1800" i="1"/>
  <c r="N1779" i="1"/>
  <c r="O1779" i="1" s="1"/>
  <c r="P1779" i="1" s="1"/>
  <c r="H1780" i="1"/>
  <c r="J1780" i="1"/>
  <c r="N1796" i="1"/>
  <c r="O1796" i="1" s="1"/>
  <c r="P1796" i="1" s="1"/>
  <c r="H1790" i="1"/>
  <c r="J1790" i="1"/>
  <c r="H1758" i="1"/>
  <c r="J1758" i="1"/>
  <c r="H1713" i="1"/>
  <c r="J1713" i="1"/>
  <c r="J1664" i="1"/>
  <c r="H1655" i="1"/>
  <c r="J1655" i="1"/>
  <c r="N1628" i="1"/>
  <c r="O1628" i="1" s="1"/>
  <c r="P1628" i="1" s="1"/>
  <c r="I1628" i="1"/>
  <c r="J1615" i="1"/>
  <c r="J1602" i="1"/>
  <c r="N1588" i="1"/>
  <c r="O1588" i="1" s="1"/>
  <c r="P1588" i="1" s="1"/>
  <c r="N1567" i="1"/>
  <c r="O1567" i="1" s="1"/>
  <c r="P1567" i="1" s="1"/>
  <c r="I1567" i="1"/>
  <c r="J1555" i="1"/>
  <c r="H1555" i="1"/>
  <c r="J1509" i="1"/>
  <c r="H1509" i="1"/>
  <c r="H1495" i="1"/>
  <c r="J1495" i="1"/>
  <c r="H1489" i="1"/>
  <c r="J1489" i="1"/>
  <c r="J1264" i="1"/>
  <c r="H1264" i="1"/>
  <c r="H1649" i="1"/>
  <c r="J1649" i="1"/>
  <c r="J1595" i="1"/>
  <c r="H1595" i="1"/>
  <c r="H1789" i="1"/>
  <c r="H1757" i="1"/>
  <c r="H1729" i="1"/>
  <c r="J1729" i="1"/>
  <c r="J1712" i="1"/>
  <c r="H1708" i="1"/>
  <c r="J1708" i="1"/>
  <c r="H1681" i="1"/>
  <c r="J1681" i="1"/>
  <c r="I1664" i="1"/>
  <c r="N1664" i="1"/>
  <c r="O1664" i="1" s="1"/>
  <c r="P1664" i="1" s="1"/>
  <c r="H1651" i="1"/>
  <c r="J1651" i="1"/>
  <c r="H1637" i="1"/>
  <c r="H1606" i="1"/>
  <c r="H1598" i="1"/>
  <c r="J1598" i="1"/>
  <c r="H1585" i="1"/>
  <c r="J1585" i="1"/>
  <c r="H1480" i="1"/>
  <c r="J1480" i="1"/>
  <c r="H1374" i="1"/>
  <c r="J1374" i="1"/>
  <c r="I1363" i="1"/>
  <c r="N1363" i="1"/>
  <c r="O1363" i="1" s="1"/>
  <c r="P1363" i="1" s="1"/>
  <c r="H1342" i="1"/>
  <c r="J1342" i="1"/>
  <c r="H1156" i="1"/>
  <c r="J1156" i="1"/>
  <c r="H1353" i="1"/>
  <c r="J1353" i="1"/>
  <c r="H1676" i="1"/>
  <c r="J1676" i="1"/>
  <c r="H1641" i="1"/>
  <c r="J1641" i="1"/>
  <c r="N1615" i="1"/>
  <c r="O1615" i="1" s="1"/>
  <c r="P1615" i="1" s="1"/>
  <c r="I1615" i="1"/>
  <c r="H1597" i="1"/>
  <c r="J1597" i="1"/>
  <c r="N1592" i="1"/>
  <c r="O1592" i="1" s="1"/>
  <c r="P1592" i="1" s="1"/>
  <c r="I1592" i="1"/>
  <c r="H1575" i="1"/>
  <c r="J1575" i="1"/>
  <c r="H1566" i="1"/>
  <c r="J1566" i="1"/>
  <c r="H1561" i="1"/>
  <c r="J1561" i="1"/>
  <c r="J1537" i="1"/>
  <c r="H1537" i="1"/>
  <c r="H1528" i="1"/>
  <c r="J1528" i="1"/>
  <c r="H1508" i="1"/>
  <c r="J1508" i="1"/>
  <c r="J1445" i="1"/>
  <c r="H1445" i="1"/>
  <c r="H1438" i="1"/>
  <c r="J1438" i="1"/>
  <c r="I1427" i="1"/>
  <c r="N1427" i="1"/>
  <c r="O1427" i="1" s="1"/>
  <c r="P1427" i="1" s="1"/>
  <c r="H1683" i="1"/>
  <c r="J1683" i="1"/>
  <c r="I1785" i="1"/>
  <c r="N1785" i="1"/>
  <c r="O1785" i="1" s="1"/>
  <c r="P1785" i="1" s="1"/>
  <c r="I1753" i="1"/>
  <c r="N1753" i="1"/>
  <c r="O1753" i="1" s="1"/>
  <c r="P1753" i="1" s="1"/>
  <c r="J1739" i="1"/>
  <c r="H1739" i="1"/>
  <c r="I1728" i="1"/>
  <c r="N1728" i="1"/>
  <c r="O1728" i="1" s="1"/>
  <c r="P1728" i="1" s="1"/>
  <c r="I1680" i="1"/>
  <c r="N1680" i="1"/>
  <c r="O1680" i="1" s="1"/>
  <c r="P1680" i="1" s="1"/>
  <c r="J1675" i="1"/>
  <c r="H1675" i="1"/>
  <c r="H1646" i="1"/>
  <c r="J1646" i="1"/>
  <c r="H1633" i="1"/>
  <c r="J1633" i="1"/>
  <c r="H1610" i="1"/>
  <c r="J1610" i="1"/>
  <c r="I1584" i="1"/>
  <c r="N1584" i="1"/>
  <c r="O1584" i="1" s="1"/>
  <c r="P1584" i="1" s="1"/>
  <c r="J1579" i="1"/>
  <c r="H1579" i="1"/>
  <c r="H1571" i="1"/>
  <c r="J1571" i="1"/>
  <c r="H1516" i="1"/>
  <c r="J1516" i="1"/>
  <c r="J1488" i="1"/>
  <c r="H1488" i="1"/>
  <c r="H1479" i="1"/>
  <c r="J1479" i="1"/>
  <c r="I1459" i="1"/>
  <c r="N1459" i="1"/>
  <c r="O1459" i="1" s="1"/>
  <c r="P1459" i="1" s="1"/>
  <c r="H1283" i="1"/>
  <c r="J1283" i="1"/>
  <c r="H1276" i="1"/>
  <c r="J1276" i="1"/>
  <c r="H1183" i="1"/>
  <c r="J1183" i="1"/>
  <c r="H1626" i="1"/>
  <c r="J1626" i="1"/>
  <c r="J1707" i="1"/>
  <c r="H1707" i="1"/>
  <c r="H1788" i="1"/>
  <c r="J1788" i="1"/>
  <c r="N1763" i="1"/>
  <c r="O1763" i="1" s="1"/>
  <c r="P1763" i="1" s="1"/>
  <c r="H1756" i="1"/>
  <c r="J1756" i="1"/>
  <c r="I1703" i="1"/>
  <c r="N1703" i="1"/>
  <c r="O1703" i="1" s="1"/>
  <c r="P1703" i="1" s="1"/>
  <c r="J1691" i="1"/>
  <c r="H1691" i="1"/>
  <c r="N1663" i="1"/>
  <c r="O1663" i="1" s="1"/>
  <c r="P1663" i="1" s="1"/>
  <c r="I1663" i="1"/>
  <c r="H1645" i="1"/>
  <c r="J1645" i="1"/>
  <c r="N1640" i="1"/>
  <c r="O1640" i="1" s="1"/>
  <c r="P1640" i="1" s="1"/>
  <c r="I1640" i="1"/>
  <c r="H1623" i="1"/>
  <c r="J1623" i="1"/>
  <c r="N1596" i="1"/>
  <c r="O1596" i="1" s="1"/>
  <c r="P1596" i="1" s="1"/>
  <c r="I1596" i="1"/>
  <c r="H1554" i="1"/>
  <c r="J1554" i="1"/>
  <c r="J1507" i="1"/>
  <c r="H1507" i="1"/>
  <c r="I1493" i="1"/>
  <c r="N1493" i="1"/>
  <c r="O1493" i="1" s="1"/>
  <c r="P1493" i="1" s="1"/>
  <c r="H1478" i="1"/>
  <c r="J1478" i="1"/>
  <c r="H1410" i="1"/>
  <c r="J1410" i="1"/>
  <c r="I1600" i="1"/>
  <c r="N1600" i="1"/>
  <c r="O1600" i="1" s="1"/>
  <c r="P1600" i="1" s="1"/>
  <c r="I1760" i="1"/>
  <c r="N1760" i="1"/>
  <c r="O1760" i="1" s="1"/>
  <c r="P1760" i="1" s="1"/>
  <c r="N1743" i="1"/>
  <c r="O1743" i="1" s="1"/>
  <c r="P1743" i="1" s="1"/>
  <c r="I1743" i="1"/>
  <c r="I1719" i="1"/>
  <c r="N1719" i="1"/>
  <c r="O1719" i="1" s="1"/>
  <c r="P1719" i="1" s="1"/>
  <c r="N1695" i="1"/>
  <c r="O1695" i="1" s="1"/>
  <c r="P1695" i="1" s="1"/>
  <c r="I1695" i="1"/>
  <c r="N1686" i="1"/>
  <c r="O1686" i="1" s="1"/>
  <c r="P1686" i="1" s="1"/>
  <c r="I1671" i="1"/>
  <c r="N1671" i="1"/>
  <c r="O1671" i="1" s="1"/>
  <c r="P1671" i="1" s="1"/>
  <c r="H1658" i="1"/>
  <c r="J1658" i="1"/>
  <c r="I1632" i="1"/>
  <c r="N1632" i="1"/>
  <c r="O1632" i="1" s="1"/>
  <c r="P1632" i="1" s="1"/>
  <c r="J1627" i="1"/>
  <c r="H1627" i="1"/>
  <c r="H1619" i="1"/>
  <c r="J1619" i="1"/>
  <c r="H1565" i="1"/>
  <c r="J1565" i="1"/>
  <c r="J1559" i="1"/>
  <c r="H1559" i="1"/>
  <c r="J1541" i="1"/>
  <c r="H1541" i="1"/>
  <c r="H1527" i="1"/>
  <c r="J1527" i="1"/>
  <c r="H1464" i="1"/>
  <c r="J1464" i="1"/>
  <c r="H1387" i="1"/>
  <c r="J1387" i="1"/>
  <c r="I1712" i="1"/>
  <c r="N1712" i="1"/>
  <c r="O1712" i="1" s="1"/>
  <c r="P1712" i="1" s="1"/>
  <c r="N1795" i="1"/>
  <c r="O1795" i="1" s="1"/>
  <c r="P1795" i="1" s="1"/>
  <c r="J1746" i="1"/>
  <c r="I1735" i="1"/>
  <c r="N1735" i="1"/>
  <c r="O1735" i="1" s="1"/>
  <c r="P1735" i="1" s="1"/>
  <c r="N1711" i="1"/>
  <c r="O1711" i="1" s="1"/>
  <c r="P1711" i="1" s="1"/>
  <c r="I1711" i="1"/>
  <c r="I1687" i="1"/>
  <c r="N1687" i="1"/>
  <c r="O1687" i="1" s="1"/>
  <c r="P1687" i="1" s="1"/>
  <c r="N1644" i="1"/>
  <c r="O1644" i="1" s="1"/>
  <c r="P1644" i="1" s="1"/>
  <c r="I1644" i="1"/>
  <c r="J1618" i="1"/>
  <c r="N1583" i="1"/>
  <c r="O1583" i="1" s="1"/>
  <c r="P1583" i="1" s="1"/>
  <c r="I1583" i="1"/>
  <c r="H1558" i="1"/>
  <c r="J1558" i="1"/>
  <c r="I1553" i="1"/>
  <c r="N1553" i="1"/>
  <c r="O1553" i="1" s="1"/>
  <c r="P1553" i="1" s="1"/>
  <c r="H1526" i="1"/>
  <c r="J1526" i="1"/>
  <c r="H1402" i="1"/>
  <c r="J1402" i="1"/>
  <c r="H1370" i="1"/>
  <c r="J1370" i="1"/>
  <c r="H1206" i="1"/>
  <c r="J1206" i="1"/>
  <c r="H1132" i="1"/>
  <c r="J1132" i="1"/>
  <c r="H1662" i="1"/>
  <c r="J1662" i="1"/>
  <c r="H1324" i="1"/>
  <c r="J1324" i="1"/>
  <c r="J1771" i="1"/>
  <c r="H1771" i="1"/>
  <c r="H1724" i="1"/>
  <c r="J1724" i="1"/>
  <c r="H1793" i="1"/>
  <c r="J1793" i="1"/>
  <c r="N1734" i="1"/>
  <c r="O1734" i="1" s="1"/>
  <c r="P1734" i="1" s="1"/>
  <c r="N1727" i="1"/>
  <c r="O1727" i="1" s="1"/>
  <c r="P1727" i="1" s="1"/>
  <c r="I1727" i="1"/>
  <c r="H1706" i="1"/>
  <c r="J1706" i="1"/>
  <c r="H1702" i="1"/>
  <c r="H1699" i="1"/>
  <c r="J1699" i="1"/>
  <c r="N1679" i="1"/>
  <c r="O1679" i="1" s="1"/>
  <c r="P1679" i="1" s="1"/>
  <c r="I1679" i="1"/>
  <c r="H1667" i="1"/>
  <c r="J1667" i="1"/>
  <c r="H1653" i="1"/>
  <c r="I1618" i="1"/>
  <c r="H1614" i="1"/>
  <c r="J1614" i="1"/>
  <c r="H1601" i="1"/>
  <c r="J1601" i="1"/>
  <c r="H1578" i="1"/>
  <c r="J1578" i="1"/>
  <c r="H1540" i="1"/>
  <c r="J1540" i="1"/>
  <c r="J1477" i="1"/>
  <c r="H1477" i="1"/>
  <c r="J1443" i="1"/>
  <c r="H1443" i="1"/>
  <c r="H1434" i="1"/>
  <c r="J1434" i="1"/>
  <c r="N1775" i="1"/>
  <c r="O1775" i="1" s="1"/>
  <c r="P1775" i="1" s="1"/>
  <c r="I1775" i="1"/>
  <c r="H1761" i="1"/>
  <c r="J1761" i="1"/>
  <c r="I1792" i="1"/>
  <c r="N1792" i="1"/>
  <c r="O1792" i="1" s="1"/>
  <c r="P1792" i="1" s="1"/>
  <c r="H1764" i="1"/>
  <c r="J1764" i="1"/>
  <c r="J1795" i="1"/>
  <c r="J1791" i="1"/>
  <c r="H1781" i="1"/>
  <c r="H1774" i="1"/>
  <c r="J1774" i="1"/>
  <c r="J1763" i="1"/>
  <c r="J1759" i="1"/>
  <c r="I1746" i="1"/>
  <c r="H1801" i="1"/>
  <c r="H1798" i="1"/>
  <c r="H1749" i="1"/>
  <c r="H1718" i="1"/>
  <c r="H1715" i="1"/>
  <c r="J1715" i="1"/>
  <c r="J1698" i="1"/>
  <c r="H1670" i="1"/>
  <c r="J1666" i="1"/>
  <c r="N1652" i="1"/>
  <c r="O1652" i="1" s="1"/>
  <c r="P1652" i="1" s="1"/>
  <c r="N1631" i="1"/>
  <c r="O1631" i="1" s="1"/>
  <c r="P1631" i="1" s="1"/>
  <c r="I1631" i="1"/>
  <c r="H1608" i="1"/>
  <c r="J1600" i="1"/>
  <c r="H1591" i="1"/>
  <c r="J1591" i="1"/>
  <c r="I1573" i="1"/>
  <c r="H1499" i="1"/>
  <c r="J1499" i="1"/>
  <c r="H1492" i="1"/>
  <c r="J1492" i="1"/>
  <c r="H1463" i="1"/>
  <c r="J1463" i="1"/>
  <c r="H1550" i="1"/>
  <c r="J1550" i="1"/>
  <c r="H1529" i="1"/>
  <c r="J1529" i="1"/>
  <c r="H1465" i="1"/>
  <c r="J1465" i="1"/>
  <c r="J1455" i="1"/>
  <c r="N1450" i="1"/>
  <c r="O1450" i="1" s="1"/>
  <c r="P1450" i="1" s="1"/>
  <c r="I1450" i="1"/>
  <c r="H1428" i="1"/>
  <c r="J1428" i="1"/>
  <c r="H1417" i="1"/>
  <c r="J1417" i="1"/>
  <c r="H1388" i="1"/>
  <c r="J1388" i="1"/>
  <c r="H1364" i="1"/>
  <c r="J1364" i="1"/>
  <c r="H1343" i="1"/>
  <c r="J1343" i="1"/>
  <c r="H1284" i="1"/>
  <c r="J1284" i="1"/>
  <c r="H1265" i="1"/>
  <c r="J1265" i="1"/>
  <c r="H1164" i="1"/>
  <c r="J1164" i="1"/>
  <c r="H1106" i="1"/>
  <c r="J1106" i="1"/>
  <c r="J1692" i="1"/>
  <c r="J1660" i="1"/>
  <c r="J1644" i="1"/>
  <c r="J1628" i="1"/>
  <c r="J1612" i="1"/>
  <c r="J1596" i="1"/>
  <c r="J1580" i="1"/>
  <c r="H1545" i="1"/>
  <c r="J1545" i="1"/>
  <c r="H1484" i="1"/>
  <c r="J1484" i="1"/>
  <c r="I1455" i="1"/>
  <c r="N1455" i="1"/>
  <c r="O1455" i="1" s="1"/>
  <c r="P1455" i="1" s="1"/>
  <c r="H1444" i="1"/>
  <c r="J1444" i="1"/>
  <c r="H1415" i="1"/>
  <c r="J1415" i="1"/>
  <c r="H1404" i="1"/>
  <c r="J1404" i="1"/>
  <c r="H1397" i="1"/>
  <c r="J1397" i="1"/>
  <c r="H1380" i="1"/>
  <c r="J1380" i="1"/>
  <c r="H1359" i="1"/>
  <c r="J1359" i="1"/>
  <c r="H1352" i="1"/>
  <c r="J1352" i="1"/>
  <c r="H1329" i="1"/>
  <c r="J1329" i="1"/>
  <c r="J1323" i="1"/>
  <c r="H1323" i="1"/>
  <c r="H1316" i="1"/>
  <c r="J1316" i="1"/>
  <c r="J1282" i="1"/>
  <c r="H1282" i="1"/>
  <c r="H1251" i="1"/>
  <c r="J1251" i="1"/>
  <c r="H1218" i="1"/>
  <c r="J1218" i="1"/>
  <c r="H1212" i="1"/>
  <c r="J1212" i="1"/>
  <c r="H1205" i="1"/>
  <c r="J1205" i="1"/>
  <c r="J1197" i="1"/>
  <c r="H1197" i="1"/>
  <c r="H1182" i="1"/>
  <c r="J1182" i="1"/>
  <c r="H1170" i="1"/>
  <c r="J1170" i="1"/>
  <c r="H1155" i="1"/>
  <c r="J1155" i="1"/>
  <c r="H1148" i="1"/>
  <c r="J1148" i="1"/>
  <c r="H1010" i="1"/>
  <c r="J1010" i="1"/>
  <c r="J1004" i="1"/>
  <c r="H1004" i="1"/>
  <c r="I1563" i="1"/>
  <c r="N1563" i="1"/>
  <c r="O1563" i="1" s="1"/>
  <c r="P1563" i="1" s="1"/>
  <c r="H1536" i="1"/>
  <c r="J1515" i="1"/>
  <c r="N1498" i="1"/>
  <c r="O1498" i="1" s="1"/>
  <c r="P1498" i="1" s="1"/>
  <c r="I1498" i="1"/>
  <c r="H1449" i="1"/>
  <c r="J1449" i="1"/>
  <c r="I1421" i="1"/>
  <c r="H1409" i="1"/>
  <c r="J1409" i="1"/>
  <c r="N1386" i="1"/>
  <c r="O1386" i="1" s="1"/>
  <c r="P1386" i="1" s="1"/>
  <c r="I1386" i="1"/>
  <c r="H1358" i="1"/>
  <c r="J1358" i="1"/>
  <c r="H1315" i="1"/>
  <c r="J1315" i="1"/>
  <c r="H1294" i="1"/>
  <c r="H1263" i="1"/>
  <c r="J1263" i="1"/>
  <c r="H1250" i="1"/>
  <c r="J1250" i="1"/>
  <c r="J1245" i="1"/>
  <c r="H1245" i="1"/>
  <c r="I1226" i="1"/>
  <c r="H1009" i="1"/>
  <c r="J1009" i="1"/>
  <c r="J1562" i="1"/>
  <c r="I1552" i="1"/>
  <c r="N1535" i="1"/>
  <c r="O1535" i="1" s="1"/>
  <c r="P1535" i="1" s="1"/>
  <c r="H1532" i="1"/>
  <c r="J1532" i="1"/>
  <c r="J1519" i="1"/>
  <c r="H1454" i="1"/>
  <c r="J1454" i="1"/>
  <c r="H1433" i="1"/>
  <c r="J1433" i="1"/>
  <c r="H1403" i="1"/>
  <c r="J1403" i="1"/>
  <c r="H1392" i="1"/>
  <c r="H1379" i="1"/>
  <c r="H1369" i="1"/>
  <c r="J1369" i="1"/>
  <c r="J1357" i="1"/>
  <c r="H1351" i="1"/>
  <c r="J1351" i="1"/>
  <c r="H1346" i="1"/>
  <c r="J1346" i="1"/>
  <c r="H1289" i="1"/>
  <c r="J1289" i="1"/>
  <c r="N1258" i="1"/>
  <c r="O1258" i="1" s="1"/>
  <c r="P1258" i="1" s="1"/>
  <c r="I1258" i="1"/>
  <c r="H1231" i="1"/>
  <c r="J1231" i="1"/>
  <c r="I1189" i="1"/>
  <c r="N1189" i="1"/>
  <c r="O1189" i="1" s="1"/>
  <c r="P1189" i="1" s="1"/>
  <c r="J1168" i="1"/>
  <c r="H1168" i="1"/>
  <c r="H1089" i="1"/>
  <c r="J1089" i="1"/>
  <c r="N1562" i="1"/>
  <c r="O1562" i="1" s="1"/>
  <c r="P1562" i="1" s="1"/>
  <c r="I1562" i="1"/>
  <c r="I1515" i="1"/>
  <c r="N1515" i="1"/>
  <c r="O1515" i="1" s="1"/>
  <c r="P1515" i="1" s="1"/>
  <c r="H1506" i="1"/>
  <c r="J1506" i="1"/>
  <c r="H1483" i="1"/>
  <c r="J1483" i="1"/>
  <c r="H1473" i="1"/>
  <c r="J1473" i="1"/>
  <c r="H1462" i="1"/>
  <c r="J1462" i="1"/>
  <c r="H1458" i="1"/>
  <c r="J1458" i="1"/>
  <c r="H1439" i="1"/>
  <c r="J1439" i="1"/>
  <c r="H1426" i="1"/>
  <c r="J1426" i="1"/>
  <c r="H1396" i="1"/>
  <c r="J1396" i="1"/>
  <c r="H1375" i="1"/>
  <c r="J1375" i="1"/>
  <c r="I1357" i="1"/>
  <c r="H1350" i="1"/>
  <c r="J1350" i="1"/>
  <c r="J1314" i="1"/>
  <c r="H1314" i="1"/>
  <c r="I1262" i="1"/>
  <c r="N1262" i="1"/>
  <c r="O1262" i="1" s="1"/>
  <c r="P1262" i="1" s="1"/>
  <c r="J1216" i="1"/>
  <c r="H1216" i="1"/>
  <c r="H1203" i="1"/>
  <c r="J1203" i="1"/>
  <c r="H1154" i="1"/>
  <c r="J1154" i="1"/>
  <c r="H1088" i="1"/>
  <c r="J1088" i="1"/>
  <c r="H1340" i="1"/>
  <c r="J1340" i="1"/>
  <c r="H1313" i="1"/>
  <c r="J1313" i="1"/>
  <c r="H1308" i="1"/>
  <c r="J1308" i="1"/>
  <c r="J1280" i="1"/>
  <c r="H1280" i="1"/>
  <c r="H1270" i="1"/>
  <c r="J1270" i="1"/>
  <c r="H1230" i="1"/>
  <c r="J1230" i="1"/>
  <c r="H1196" i="1"/>
  <c r="J1196" i="1"/>
  <c r="H1167" i="1"/>
  <c r="J1167" i="1"/>
  <c r="H1548" i="1"/>
  <c r="J1548" i="1"/>
  <c r="H1543" i="1"/>
  <c r="J1543" i="1"/>
  <c r="H1502" i="1"/>
  <c r="J1502" i="1"/>
  <c r="H1497" i="1"/>
  <c r="J1497" i="1"/>
  <c r="J1487" i="1"/>
  <c r="N1482" i="1"/>
  <c r="O1482" i="1" s="1"/>
  <c r="P1482" i="1" s="1"/>
  <c r="I1482" i="1"/>
  <c r="H1447" i="1"/>
  <c r="J1447" i="1"/>
  <c r="J1437" i="1"/>
  <c r="H1431" i="1"/>
  <c r="J1431" i="1"/>
  <c r="H1420" i="1"/>
  <c r="J1420" i="1"/>
  <c r="H1413" i="1"/>
  <c r="J1413" i="1"/>
  <c r="I1395" i="1"/>
  <c r="N1395" i="1"/>
  <c r="O1395" i="1" s="1"/>
  <c r="P1395" i="1" s="1"/>
  <c r="H1385" i="1"/>
  <c r="J1385" i="1"/>
  <c r="J1373" i="1"/>
  <c r="H1367" i="1"/>
  <c r="J1367" i="1"/>
  <c r="H1362" i="1"/>
  <c r="J1362" i="1"/>
  <c r="H1345" i="1"/>
  <c r="J1345" i="1"/>
  <c r="J1293" i="1"/>
  <c r="H1293" i="1"/>
  <c r="H1269" i="1"/>
  <c r="J1269" i="1"/>
  <c r="J1248" i="1"/>
  <c r="H1248" i="1"/>
  <c r="H1215" i="1"/>
  <c r="J1215" i="1"/>
  <c r="I1531" i="1"/>
  <c r="N1531" i="1"/>
  <c r="O1531" i="1" s="1"/>
  <c r="P1531" i="1" s="1"/>
  <c r="H1522" i="1"/>
  <c r="J1522" i="1"/>
  <c r="N1514" i="1"/>
  <c r="O1514" i="1" s="1"/>
  <c r="P1514" i="1" s="1"/>
  <c r="I1514" i="1"/>
  <c r="H1505" i="1"/>
  <c r="J1501" i="1"/>
  <c r="H1491" i="1"/>
  <c r="I1472" i="1"/>
  <c r="I1437" i="1"/>
  <c r="H1425" i="1"/>
  <c r="J1425" i="1"/>
  <c r="H1391" i="1"/>
  <c r="J1391" i="1"/>
  <c r="I1373" i="1"/>
  <c r="H1339" i="1"/>
  <c r="J1339" i="1"/>
  <c r="I1333" i="1"/>
  <c r="H1279" i="1"/>
  <c r="J1279" i="1"/>
  <c r="N1210" i="1"/>
  <c r="O1210" i="1" s="1"/>
  <c r="P1210" i="1" s="1"/>
  <c r="I1210" i="1"/>
  <c r="H1161" i="1"/>
  <c r="J1161" i="1"/>
  <c r="N1146" i="1"/>
  <c r="O1146" i="1" s="1"/>
  <c r="P1146" i="1" s="1"/>
  <c r="I1146" i="1"/>
  <c r="N1126" i="1"/>
  <c r="O1126" i="1" s="1"/>
  <c r="P1126" i="1" s="1"/>
  <c r="I1126" i="1"/>
  <c r="J1067" i="1"/>
  <c r="H1067" i="1"/>
  <c r="H1542" i="1"/>
  <c r="J1542" i="1"/>
  <c r="H1467" i="1"/>
  <c r="J1467" i="1"/>
  <c r="I1461" i="1"/>
  <c r="N1461" i="1"/>
  <c r="O1461" i="1" s="1"/>
  <c r="P1461" i="1" s="1"/>
  <c r="H1457" i="1"/>
  <c r="J1457" i="1"/>
  <c r="H1446" i="1"/>
  <c r="J1446" i="1"/>
  <c r="H1442" i="1"/>
  <c r="J1442" i="1"/>
  <c r="H1419" i="1"/>
  <c r="J1419" i="1"/>
  <c r="H1390" i="1"/>
  <c r="J1390" i="1"/>
  <c r="H1356" i="1"/>
  <c r="J1356" i="1"/>
  <c r="H1349" i="1"/>
  <c r="J1349" i="1"/>
  <c r="J1312" i="1"/>
  <c r="H1312" i="1"/>
  <c r="H1268" i="1"/>
  <c r="J1268" i="1"/>
  <c r="J1261" i="1"/>
  <c r="H1261" i="1"/>
  <c r="J1229" i="1"/>
  <c r="H1229" i="1"/>
  <c r="H1201" i="1"/>
  <c r="J1201" i="1"/>
  <c r="H1101" i="1"/>
  <c r="J1101" i="1"/>
  <c r="J1086" i="1"/>
  <c r="H1086" i="1"/>
  <c r="J1796" i="1"/>
  <c r="J1748" i="1"/>
  <c r="J1732" i="1"/>
  <c r="J1716" i="1"/>
  <c r="J1700" i="1"/>
  <c r="J1684" i="1"/>
  <c r="J1668" i="1"/>
  <c r="J1652" i="1"/>
  <c r="J1636" i="1"/>
  <c r="J1620" i="1"/>
  <c r="J1604" i="1"/>
  <c r="J1588" i="1"/>
  <c r="J1572" i="1"/>
  <c r="I1525" i="1"/>
  <c r="N1525" i="1"/>
  <c r="O1525" i="1" s="1"/>
  <c r="P1525" i="1" s="1"/>
  <c r="H1518" i="1"/>
  <c r="J1518" i="1"/>
  <c r="I1487" i="1"/>
  <c r="N1487" i="1"/>
  <c r="O1487" i="1" s="1"/>
  <c r="P1487" i="1" s="1"/>
  <c r="H1476" i="1"/>
  <c r="J1476" i="1"/>
  <c r="H1452" i="1"/>
  <c r="J1452" i="1"/>
  <c r="H1412" i="1"/>
  <c r="J1412" i="1"/>
  <c r="H1401" i="1"/>
  <c r="J1401" i="1"/>
  <c r="H1383" i="1"/>
  <c r="J1383" i="1"/>
  <c r="H1378" i="1"/>
  <c r="J1378" i="1"/>
  <c r="H1361" i="1"/>
  <c r="J1361" i="1"/>
  <c r="N1338" i="1"/>
  <c r="O1338" i="1" s="1"/>
  <c r="P1338" i="1" s="1"/>
  <c r="I1338" i="1"/>
  <c r="H1320" i="1"/>
  <c r="J1320" i="1"/>
  <c r="H1299" i="1"/>
  <c r="J1299" i="1"/>
  <c r="H1292" i="1"/>
  <c r="J1292" i="1"/>
  <c r="I1278" i="1"/>
  <c r="N1278" i="1"/>
  <c r="O1278" i="1" s="1"/>
  <c r="P1278" i="1" s="1"/>
  <c r="H1267" i="1"/>
  <c r="J1267" i="1"/>
  <c r="I1200" i="1"/>
  <c r="N1200" i="1"/>
  <c r="O1200" i="1" s="1"/>
  <c r="P1200" i="1" s="1"/>
  <c r="H1186" i="1"/>
  <c r="J1186" i="1"/>
  <c r="H1151" i="1"/>
  <c r="J1151" i="1"/>
  <c r="N979" i="1"/>
  <c r="O979" i="1" s="1"/>
  <c r="P979" i="1" s="1"/>
  <c r="I979" i="1"/>
  <c r="H1557" i="1"/>
  <c r="I1547" i="1"/>
  <c r="N1547" i="1"/>
  <c r="O1547" i="1" s="1"/>
  <c r="P1547" i="1" s="1"/>
  <c r="N1530" i="1"/>
  <c r="O1530" i="1" s="1"/>
  <c r="P1530" i="1" s="1"/>
  <c r="I1530" i="1"/>
  <c r="H1521" i="1"/>
  <c r="H1481" i="1"/>
  <c r="J1481" i="1"/>
  <c r="N1466" i="1"/>
  <c r="O1466" i="1" s="1"/>
  <c r="P1466" i="1" s="1"/>
  <c r="I1466" i="1"/>
  <c r="N1418" i="1"/>
  <c r="O1418" i="1" s="1"/>
  <c r="P1418" i="1" s="1"/>
  <c r="I1418" i="1"/>
  <c r="H1407" i="1"/>
  <c r="J1407" i="1"/>
  <c r="I1389" i="1"/>
  <c r="H1355" i="1"/>
  <c r="J1355" i="1"/>
  <c r="H1344" i="1"/>
  <c r="J1298" i="1"/>
  <c r="H1298" i="1"/>
  <c r="J1285" i="1"/>
  <c r="H1266" i="1"/>
  <c r="H1180" i="1"/>
  <c r="J1180" i="1"/>
  <c r="J1165" i="1"/>
  <c r="H1165" i="1"/>
  <c r="H1094" i="1"/>
  <c r="J1094" i="1"/>
  <c r="H1538" i="1"/>
  <c r="J1538" i="1"/>
  <c r="H1534" i="1"/>
  <c r="J1534" i="1"/>
  <c r="H1513" i="1"/>
  <c r="J1513" i="1"/>
  <c r="H1486" i="1"/>
  <c r="J1486" i="1"/>
  <c r="H1475" i="1"/>
  <c r="I1456" i="1"/>
  <c r="H1436" i="1"/>
  <c r="J1436" i="1"/>
  <c r="H1424" i="1"/>
  <c r="H1411" i="1"/>
  <c r="H1406" i="1"/>
  <c r="J1406" i="1"/>
  <c r="H1372" i="1"/>
  <c r="J1372" i="1"/>
  <c r="J1354" i="1"/>
  <c r="H1348" i="1"/>
  <c r="J1348" i="1"/>
  <c r="H1325" i="1"/>
  <c r="H1297" i="1"/>
  <c r="J1297" i="1"/>
  <c r="I1285" i="1"/>
  <c r="N1285" i="1"/>
  <c r="O1285" i="1" s="1"/>
  <c r="P1285" i="1" s="1"/>
  <c r="H1260" i="1"/>
  <c r="J1260" i="1"/>
  <c r="H1228" i="1"/>
  <c r="J1228" i="1"/>
  <c r="H1213" i="1"/>
  <c r="H1194" i="1"/>
  <c r="J1194" i="1"/>
  <c r="J1184" i="1"/>
  <c r="H1184" i="1"/>
  <c r="J1136" i="1"/>
  <c r="H1136" i="1"/>
  <c r="H1494" i="1"/>
  <c r="J1494" i="1"/>
  <c r="H1490" i="1"/>
  <c r="J1490" i="1"/>
  <c r="H1451" i="1"/>
  <c r="J1451" i="1"/>
  <c r="H1441" i="1"/>
  <c r="J1441" i="1"/>
  <c r="H1399" i="1"/>
  <c r="J1399" i="1"/>
  <c r="H1394" i="1"/>
  <c r="J1394" i="1"/>
  <c r="H1377" i="1"/>
  <c r="J1377" i="1"/>
  <c r="N1354" i="1"/>
  <c r="O1354" i="1" s="1"/>
  <c r="P1354" i="1" s="1"/>
  <c r="I1354" i="1"/>
  <c r="N1306" i="1"/>
  <c r="O1306" i="1" s="1"/>
  <c r="P1306" i="1" s="1"/>
  <c r="I1306" i="1"/>
  <c r="J1277" i="1"/>
  <c r="H1277" i="1"/>
  <c r="N1242" i="1"/>
  <c r="O1242" i="1" s="1"/>
  <c r="P1242" i="1" s="1"/>
  <c r="I1242" i="1"/>
  <c r="H1234" i="1"/>
  <c r="J1234" i="1"/>
  <c r="H1199" i="1"/>
  <c r="J1199" i="1"/>
  <c r="H1173" i="1"/>
  <c r="J1173" i="1"/>
  <c r="H1058" i="1"/>
  <c r="J1058" i="1"/>
  <c r="N1546" i="1"/>
  <c r="O1546" i="1" s="1"/>
  <c r="P1546" i="1" s="1"/>
  <c r="I1546" i="1"/>
  <c r="H1500" i="1"/>
  <c r="J1500" i="1"/>
  <c r="I1485" i="1"/>
  <c r="I1471" i="1"/>
  <c r="N1471" i="1"/>
  <c r="O1471" i="1" s="1"/>
  <c r="P1471" i="1" s="1"/>
  <c r="H1460" i="1"/>
  <c r="J1460" i="1"/>
  <c r="J1450" i="1"/>
  <c r="H1435" i="1"/>
  <c r="J1435" i="1"/>
  <c r="I1405" i="1"/>
  <c r="H1371" i="1"/>
  <c r="J1371" i="1"/>
  <c r="H1360" i="1"/>
  <c r="H1347" i="1"/>
  <c r="H1337" i="1"/>
  <c r="J1337" i="1"/>
  <c r="J1310" i="1"/>
  <c r="H1310" i="1"/>
  <c r="H1305" i="1"/>
  <c r="J1305" i="1"/>
  <c r="J1296" i="1"/>
  <c r="H1296" i="1"/>
  <c r="H1253" i="1"/>
  <c r="J1253" i="1"/>
  <c r="H1221" i="1"/>
  <c r="J1221" i="1"/>
  <c r="I1038" i="1"/>
  <c r="N1038" i="1"/>
  <c r="O1038" i="1" s="1"/>
  <c r="P1038" i="1" s="1"/>
  <c r="I1304" i="1"/>
  <c r="H1281" i="1"/>
  <c r="J1281" i="1"/>
  <c r="H1217" i="1"/>
  <c r="J1217" i="1"/>
  <c r="H1177" i="1"/>
  <c r="J1177" i="1"/>
  <c r="H1160" i="1"/>
  <c r="J1160" i="1"/>
  <c r="H1150" i="1"/>
  <c r="J1150" i="1"/>
  <c r="H1141" i="1"/>
  <c r="J1141" i="1"/>
  <c r="H1131" i="1"/>
  <c r="J1131" i="1"/>
  <c r="J1119" i="1"/>
  <c r="H1119" i="1"/>
  <c r="J1087" i="1"/>
  <c r="H1087" i="1"/>
  <c r="N1075" i="1"/>
  <c r="O1075" i="1" s="1"/>
  <c r="P1075" i="1" s="1"/>
  <c r="I1075" i="1"/>
  <c r="H1057" i="1"/>
  <c r="J1057" i="1"/>
  <c r="I1028" i="1"/>
  <c r="N1028" i="1"/>
  <c r="O1028" i="1" s="1"/>
  <c r="P1028" i="1" s="1"/>
  <c r="H966" i="1"/>
  <c r="J966" i="1"/>
  <c r="J927" i="1"/>
  <c r="H927" i="1"/>
  <c r="J639" i="1"/>
  <c r="H639" i="1"/>
  <c r="N639" i="1" s="1"/>
  <c r="O639" i="1" s="1"/>
  <c r="P639" i="1" s="1"/>
  <c r="K631" i="1"/>
  <c r="L631" i="1" s="1"/>
  <c r="M631" i="1" s="1"/>
  <c r="F632" i="1" s="1"/>
  <c r="I1322" i="1"/>
  <c r="J1300" i="1"/>
  <c r="I1275" i="1"/>
  <c r="H1273" i="1"/>
  <c r="J1273" i="1"/>
  <c r="N1252" i="1"/>
  <c r="O1252" i="1" s="1"/>
  <c r="P1252" i="1" s="1"/>
  <c r="I1252" i="1"/>
  <c r="H1222" i="1"/>
  <c r="J1222" i="1"/>
  <c r="N1172" i="1"/>
  <c r="O1172" i="1" s="1"/>
  <c r="P1172" i="1" s="1"/>
  <c r="I1172" i="1"/>
  <c r="J1159" i="1"/>
  <c r="J1100" i="1"/>
  <c r="H1100" i="1"/>
  <c r="J1081" i="1"/>
  <c r="H1081" i="1"/>
  <c r="H1064" i="1"/>
  <c r="J1064" i="1"/>
  <c r="H1046" i="1"/>
  <c r="J1046" i="1"/>
  <c r="J1038" i="1"/>
  <c r="H996" i="1"/>
  <c r="J996" i="1"/>
  <c r="H978" i="1"/>
  <c r="J978" i="1"/>
  <c r="H677" i="1"/>
  <c r="J677" i="1"/>
  <c r="K639" i="1"/>
  <c r="L639" i="1" s="1"/>
  <c r="M639" i="1" s="1"/>
  <c r="F640" i="1" s="1"/>
  <c r="J631" i="1"/>
  <c r="H631" i="1"/>
  <c r="N631" i="1" s="1"/>
  <c r="O631" i="1" s="1"/>
  <c r="P631" i="1" s="1"/>
  <c r="H1238" i="1"/>
  <c r="J1238" i="1"/>
  <c r="H1233" i="1"/>
  <c r="J1233" i="1"/>
  <c r="H1193" i="1"/>
  <c r="J1193" i="1"/>
  <c r="H1176" i="1"/>
  <c r="J1176" i="1"/>
  <c r="H1171" i="1"/>
  <c r="J1171" i="1"/>
  <c r="I1159" i="1"/>
  <c r="H1135" i="1"/>
  <c r="J1135" i="1"/>
  <c r="I1130" i="1"/>
  <c r="N1130" i="1"/>
  <c r="O1130" i="1" s="1"/>
  <c r="P1130" i="1" s="1"/>
  <c r="H1118" i="1"/>
  <c r="J1118" i="1"/>
  <c r="H1112" i="1"/>
  <c r="J1112" i="1"/>
  <c r="J1099" i="1"/>
  <c r="H1099" i="1"/>
  <c r="N1051" i="1"/>
  <c r="O1051" i="1" s="1"/>
  <c r="P1051" i="1" s="1"/>
  <c r="I1051" i="1"/>
  <c r="H1045" i="1"/>
  <c r="J1045" i="1"/>
  <c r="H995" i="1"/>
  <c r="H977" i="1"/>
  <c r="J977" i="1"/>
  <c r="H934" i="1"/>
  <c r="J934" i="1"/>
  <c r="H926" i="1"/>
  <c r="J926" i="1"/>
  <c r="H796" i="1"/>
  <c r="J796" i="1"/>
  <c r="J695" i="1"/>
  <c r="H695" i="1"/>
  <c r="N695" i="1" s="1"/>
  <c r="O695" i="1" s="1"/>
  <c r="P695" i="1" s="1"/>
  <c r="H1309" i="1"/>
  <c r="J1303" i="1"/>
  <c r="N1243" i="1"/>
  <c r="O1243" i="1" s="1"/>
  <c r="P1243" i="1" s="1"/>
  <c r="J1237" i="1"/>
  <c r="H1232" i="1"/>
  <c r="N1188" i="1"/>
  <c r="O1188" i="1" s="1"/>
  <c r="P1188" i="1" s="1"/>
  <c r="I1188" i="1"/>
  <c r="H1149" i="1"/>
  <c r="N1140" i="1"/>
  <c r="O1140" i="1" s="1"/>
  <c r="P1140" i="1" s="1"/>
  <c r="I1140" i="1"/>
  <c r="H1125" i="1"/>
  <c r="J1125" i="1"/>
  <c r="I1098" i="1"/>
  <c r="N1098" i="1"/>
  <c r="O1098" i="1" s="1"/>
  <c r="P1098" i="1" s="1"/>
  <c r="H1056" i="1"/>
  <c r="J1056" i="1"/>
  <c r="N972" i="1"/>
  <c r="O972" i="1" s="1"/>
  <c r="P972" i="1" s="1"/>
  <c r="I972" i="1"/>
  <c r="J1332" i="1"/>
  <c r="H1327" i="1"/>
  <c r="J1327" i="1"/>
  <c r="N1300" i="1"/>
  <c r="O1300" i="1" s="1"/>
  <c r="P1300" i="1" s="1"/>
  <c r="I1300" i="1"/>
  <c r="J1287" i="1"/>
  <c r="H1247" i="1"/>
  <c r="J1247" i="1"/>
  <c r="H1244" i="1"/>
  <c r="J1244" i="1"/>
  <c r="N1240" i="1"/>
  <c r="O1240" i="1" s="1"/>
  <c r="P1240" i="1" s="1"/>
  <c r="I1237" i="1"/>
  <c r="N1237" i="1"/>
  <c r="O1237" i="1" s="1"/>
  <c r="P1237" i="1" s="1"/>
  <c r="H1209" i="1"/>
  <c r="J1209" i="1"/>
  <c r="H1192" i="1"/>
  <c r="J1192" i="1"/>
  <c r="H1187" i="1"/>
  <c r="J1187" i="1"/>
  <c r="H1166" i="1"/>
  <c r="J1166" i="1"/>
  <c r="H1139" i="1"/>
  <c r="J1139" i="1"/>
  <c r="H1111" i="1"/>
  <c r="J1111" i="1"/>
  <c r="J1104" i="1"/>
  <c r="H1104" i="1"/>
  <c r="H1015" i="1"/>
  <c r="J1015" i="1"/>
  <c r="H964" i="1"/>
  <c r="J964" i="1"/>
  <c r="H958" i="1"/>
  <c r="J958" i="1"/>
  <c r="H864" i="1"/>
  <c r="J864" i="1"/>
  <c r="J1306" i="1"/>
  <c r="I1287" i="1"/>
  <c r="H1241" i="1"/>
  <c r="J1241" i="1"/>
  <c r="J1220" i="1"/>
  <c r="N1204" i="1"/>
  <c r="O1204" i="1" s="1"/>
  <c r="P1204" i="1" s="1"/>
  <c r="I1204" i="1"/>
  <c r="J1191" i="1"/>
  <c r="H1134" i="1"/>
  <c r="J1134" i="1"/>
  <c r="J1124" i="1"/>
  <c r="H1117" i="1"/>
  <c r="J1117" i="1"/>
  <c r="H1073" i="1"/>
  <c r="J1073" i="1"/>
  <c r="H1062" i="1"/>
  <c r="J1062" i="1"/>
  <c r="J1055" i="1"/>
  <c r="H1055" i="1"/>
  <c r="J1044" i="1"/>
  <c r="H1044" i="1"/>
  <c r="J1014" i="1"/>
  <c r="H944" i="1"/>
  <c r="J944" i="1"/>
  <c r="H923" i="1"/>
  <c r="J923" i="1"/>
  <c r="J1271" i="1"/>
  <c r="J1240" i="1"/>
  <c r="J1236" i="1"/>
  <c r="N1227" i="1"/>
  <c r="O1227" i="1" s="1"/>
  <c r="P1227" i="1" s="1"/>
  <c r="H1225" i="1"/>
  <c r="J1225" i="1"/>
  <c r="H1208" i="1"/>
  <c r="J1208" i="1"/>
  <c r="I1191" i="1"/>
  <c r="H1145" i="1"/>
  <c r="J1145" i="1"/>
  <c r="I1129" i="1"/>
  <c r="N1129" i="1"/>
  <c r="O1129" i="1" s="1"/>
  <c r="P1129" i="1" s="1"/>
  <c r="I1124" i="1"/>
  <c r="N1124" i="1"/>
  <c r="O1124" i="1" s="1"/>
  <c r="P1124" i="1" s="1"/>
  <c r="H1110" i="1"/>
  <c r="J1110" i="1"/>
  <c r="H1092" i="1"/>
  <c r="J1092" i="1"/>
  <c r="J1043" i="1"/>
  <c r="H1043" i="1"/>
  <c r="H1026" i="1"/>
  <c r="J1026" i="1"/>
  <c r="N1014" i="1"/>
  <c r="O1014" i="1" s="1"/>
  <c r="P1014" i="1" s="1"/>
  <c r="I1014" i="1"/>
  <c r="J1007" i="1"/>
  <c r="H1007" i="1"/>
  <c r="H804" i="1"/>
  <c r="J804" i="1"/>
  <c r="H1326" i="1"/>
  <c r="I1290" i="1"/>
  <c r="I1271" i="1"/>
  <c r="H1246" i="1"/>
  <c r="N1220" i="1"/>
  <c r="O1220" i="1" s="1"/>
  <c r="P1220" i="1" s="1"/>
  <c r="I1220" i="1"/>
  <c r="J1207" i="1"/>
  <c r="I1162" i="1"/>
  <c r="H1153" i="1"/>
  <c r="J1153" i="1"/>
  <c r="H1144" i="1"/>
  <c r="J1144" i="1"/>
  <c r="I1133" i="1"/>
  <c r="J1116" i="1"/>
  <c r="H1116" i="1"/>
  <c r="H1079" i="1"/>
  <c r="J1079" i="1"/>
  <c r="J1054" i="1"/>
  <c r="H1054" i="1"/>
  <c r="H1042" i="1"/>
  <c r="J1042" i="1"/>
  <c r="H1025" i="1"/>
  <c r="J1025" i="1"/>
  <c r="H993" i="1"/>
  <c r="J993" i="1"/>
  <c r="J803" i="1"/>
  <c r="H803" i="1"/>
  <c r="N1332" i="1"/>
  <c r="O1332" i="1" s="1"/>
  <c r="P1332" i="1" s="1"/>
  <c r="I1332" i="1"/>
  <c r="H1224" i="1"/>
  <c r="J1224" i="1"/>
  <c r="H1219" i="1"/>
  <c r="J1219" i="1"/>
  <c r="H1198" i="1"/>
  <c r="J1198" i="1"/>
  <c r="I1152" i="1"/>
  <c r="N1152" i="1"/>
  <c r="O1152" i="1" s="1"/>
  <c r="P1152" i="1" s="1"/>
  <c r="H1123" i="1"/>
  <c r="J1123" i="1"/>
  <c r="J1115" i="1"/>
  <c r="H1115" i="1"/>
  <c r="N1091" i="1"/>
  <c r="O1091" i="1" s="1"/>
  <c r="P1091" i="1" s="1"/>
  <c r="I1091" i="1"/>
  <c r="H1078" i="1"/>
  <c r="J1078" i="1"/>
  <c r="I975" i="1"/>
  <c r="N975" i="1"/>
  <c r="O975" i="1" s="1"/>
  <c r="P975" i="1" s="1"/>
  <c r="H962" i="1"/>
  <c r="J962" i="1"/>
  <c r="J931" i="1"/>
  <c r="H931" i="1"/>
  <c r="I1274" i="1"/>
  <c r="N1236" i="1"/>
  <c r="O1236" i="1" s="1"/>
  <c r="P1236" i="1" s="1"/>
  <c r="I1236" i="1"/>
  <c r="I1181" i="1"/>
  <c r="I1178" i="1"/>
  <c r="H1158" i="1"/>
  <c r="J1158" i="1"/>
  <c r="H1138" i="1"/>
  <c r="J1138" i="1"/>
  <c r="J1084" i="1"/>
  <c r="H1084" i="1"/>
  <c r="H1072" i="1"/>
  <c r="J1072" i="1"/>
  <c r="H1041" i="1"/>
  <c r="J1041" i="1"/>
  <c r="H949" i="1"/>
  <c r="J949" i="1"/>
  <c r="H870" i="1"/>
  <c r="J870" i="1"/>
  <c r="H1321" i="1"/>
  <c r="J1321" i="1"/>
  <c r="H1318" i="1"/>
  <c r="J1318" i="1"/>
  <c r="H1311" i="1"/>
  <c r="J1311" i="1"/>
  <c r="H1254" i="1"/>
  <c r="J1254" i="1"/>
  <c r="H1249" i="1"/>
  <c r="J1249" i="1"/>
  <c r="H1235" i="1"/>
  <c r="J1235" i="1"/>
  <c r="H1214" i="1"/>
  <c r="J1214" i="1"/>
  <c r="H1202" i="1"/>
  <c r="J1202" i="1"/>
  <c r="H1169" i="1"/>
  <c r="J1169" i="1"/>
  <c r="H1122" i="1"/>
  <c r="J1122" i="1"/>
  <c r="N1096" i="1"/>
  <c r="O1096" i="1" s="1"/>
  <c r="P1096" i="1" s="1"/>
  <c r="I1096" i="1"/>
  <c r="H1090" i="1"/>
  <c r="J1090" i="1"/>
  <c r="H1000" i="1"/>
  <c r="J1000" i="1"/>
  <c r="J988" i="1"/>
  <c r="H988" i="1"/>
  <c r="H930" i="1"/>
  <c r="J930" i="1"/>
  <c r="H915" i="1"/>
  <c r="J915" i="1"/>
  <c r="H820" i="1"/>
  <c r="J820" i="1"/>
  <c r="H1295" i="1"/>
  <c r="J1295" i="1"/>
  <c r="H1174" i="1"/>
  <c r="J1174" i="1"/>
  <c r="I1157" i="1"/>
  <c r="N1157" i="1"/>
  <c r="O1157" i="1" s="1"/>
  <c r="P1157" i="1" s="1"/>
  <c r="J1121" i="1"/>
  <c r="H1121" i="1"/>
  <c r="H1108" i="1"/>
  <c r="J1108" i="1"/>
  <c r="H1102" i="1"/>
  <c r="J1102" i="1"/>
  <c r="I1060" i="1"/>
  <c r="N1060" i="1"/>
  <c r="O1060" i="1" s="1"/>
  <c r="P1060" i="1" s="1"/>
  <c r="J1036" i="1"/>
  <c r="H1036" i="1"/>
  <c r="H1030" i="1"/>
  <c r="J1030" i="1"/>
  <c r="H1018" i="1"/>
  <c r="J1018" i="1"/>
  <c r="H961" i="1"/>
  <c r="J961" i="1"/>
  <c r="H929" i="1"/>
  <c r="J929" i="1"/>
  <c r="H1334" i="1"/>
  <c r="J1334" i="1"/>
  <c r="H1302" i="1"/>
  <c r="J1302" i="1"/>
  <c r="H1185" i="1"/>
  <c r="J1185" i="1"/>
  <c r="H1137" i="1"/>
  <c r="J1137" i="1"/>
  <c r="J1107" i="1"/>
  <c r="H1040" i="1"/>
  <c r="J1040" i="1"/>
  <c r="J1011" i="1"/>
  <c r="H1011" i="1"/>
  <c r="J991" i="1"/>
  <c r="H991" i="1"/>
  <c r="H948" i="1"/>
  <c r="J948" i="1"/>
  <c r="I921" i="1"/>
  <c r="N921" i="1"/>
  <c r="O921" i="1" s="1"/>
  <c r="P921" i="1" s="1"/>
  <c r="H832" i="1"/>
  <c r="J832" i="1"/>
  <c r="H1286" i="1"/>
  <c r="J1286" i="1"/>
  <c r="H1257" i="1"/>
  <c r="J1257" i="1"/>
  <c r="H1190" i="1"/>
  <c r="J1190" i="1"/>
  <c r="H1120" i="1"/>
  <c r="J1120" i="1"/>
  <c r="N1107" i="1"/>
  <c r="O1107" i="1" s="1"/>
  <c r="P1107" i="1" s="1"/>
  <c r="I1107" i="1"/>
  <c r="J1059" i="1"/>
  <c r="H1059" i="1"/>
  <c r="J1023" i="1"/>
  <c r="H1023" i="1"/>
  <c r="H998" i="1"/>
  <c r="J998" i="1"/>
  <c r="H980" i="1"/>
  <c r="J980" i="1"/>
  <c r="H968" i="1"/>
  <c r="J968" i="1"/>
  <c r="H689" i="1"/>
  <c r="J689" i="1"/>
  <c r="H954" i="1"/>
  <c r="J954" i="1"/>
  <c r="H917" i="1"/>
  <c r="J917" i="1"/>
  <c r="H896" i="1"/>
  <c r="J896" i="1"/>
  <c r="H891" i="1"/>
  <c r="J891" i="1"/>
  <c r="H537" i="1"/>
  <c r="J537" i="1"/>
  <c r="N1114" i="1"/>
  <c r="O1114" i="1" s="1"/>
  <c r="P1114" i="1" s="1"/>
  <c r="J1093" i="1"/>
  <c r="N1085" i="1"/>
  <c r="O1085" i="1" s="1"/>
  <c r="P1085" i="1" s="1"/>
  <c r="H1083" i="1"/>
  <c r="I1032" i="1"/>
  <c r="N1032" i="1"/>
  <c r="O1032" i="1" s="1"/>
  <c r="P1032" i="1" s="1"/>
  <c r="I984" i="1"/>
  <c r="N984" i="1"/>
  <c r="O984" i="1" s="1"/>
  <c r="P984" i="1" s="1"/>
  <c r="H967" i="1"/>
  <c r="J967" i="1"/>
  <c r="J953" i="1"/>
  <c r="H940" i="1"/>
  <c r="H936" i="1"/>
  <c r="J936" i="1"/>
  <c r="H905" i="1"/>
  <c r="J881" i="1"/>
  <c r="H881" i="1"/>
  <c r="H860" i="1"/>
  <c r="J860" i="1"/>
  <c r="J575" i="1"/>
  <c r="H575" i="1"/>
  <c r="N575" i="1" s="1"/>
  <c r="O575" i="1" s="1"/>
  <c r="P575" i="1" s="1"/>
  <c r="K567" i="1"/>
  <c r="L567" i="1" s="1"/>
  <c r="M567" i="1" s="1"/>
  <c r="F568" i="1" s="1"/>
  <c r="I1093" i="1"/>
  <c r="J1077" i="1"/>
  <c r="H1063" i="1"/>
  <c r="J1063" i="1"/>
  <c r="H1024" i="1"/>
  <c r="J1024" i="1"/>
  <c r="H1006" i="1"/>
  <c r="H994" i="1"/>
  <c r="J994" i="1"/>
  <c r="I953" i="1"/>
  <c r="H886" i="1"/>
  <c r="J886" i="1"/>
  <c r="H880" i="1"/>
  <c r="J880" i="1"/>
  <c r="H859" i="1"/>
  <c r="J859" i="1"/>
  <c r="H788" i="1"/>
  <c r="J788" i="1"/>
  <c r="I575" i="1"/>
  <c r="K575" i="1"/>
  <c r="L575" i="1" s="1"/>
  <c r="M575" i="1" s="1"/>
  <c r="F576" i="1" s="1"/>
  <c r="J567" i="1"/>
  <c r="H567" i="1"/>
  <c r="N567" i="1" s="1"/>
  <c r="O567" i="1" s="1"/>
  <c r="P567" i="1" s="1"/>
  <c r="J1147" i="1"/>
  <c r="N1097" i="1"/>
  <c r="O1097" i="1" s="1"/>
  <c r="P1097" i="1" s="1"/>
  <c r="H1074" i="1"/>
  <c r="J1074" i="1"/>
  <c r="H1071" i="1"/>
  <c r="H1035" i="1"/>
  <c r="J1035" i="1"/>
  <c r="H1031" i="1"/>
  <c r="J1031" i="1"/>
  <c r="N1027" i="1"/>
  <c r="O1027" i="1" s="1"/>
  <c r="P1027" i="1" s="1"/>
  <c r="I1027" i="1"/>
  <c r="J1017" i="1"/>
  <c r="H1003" i="1"/>
  <c r="J1003" i="1"/>
  <c r="H999" i="1"/>
  <c r="J999" i="1"/>
  <c r="I990" i="1"/>
  <c r="N990" i="1"/>
  <c r="O990" i="1" s="1"/>
  <c r="P990" i="1" s="1"/>
  <c r="J957" i="1"/>
  <c r="H943" i="1"/>
  <c r="H935" i="1"/>
  <c r="J935" i="1"/>
  <c r="H925" i="1"/>
  <c r="H920" i="1"/>
  <c r="J920" i="1"/>
  <c r="J894" i="1"/>
  <c r="H894" i="1"/>
  <c r="I889" i="1"/>
  <c r="N889" i="1"/>
  <c r="O889" i="1" s="1"/>
  <c r="P889" i="1" s="1"/>
  <c r="J875" i="1"/>
  <c r="H848" i="1"/>
  <c r="J848" i="1"/>
  <c r="H838" i="1"/>
  <c r="J838" i="1"/>
  <c r="H813" i="1"/>
  <c r="J813" i="1"/>
  <c r="J801" i="1"/>
  <c r="H801" i="1"/>
  <c r="H721" i="1"/>
  <c r="N721" i="1" s="1"/>
  <c r="O721" i="1" s="1"/>
  <c r="P721" i="1" s="1"/>
  <c r="J721" i="1"/>
  <c r="H1066" i="1"/>
  <c r="J1066" i="1"/>
  <c r="H1047" i="1"/>
  <c r="J1047" i="1"/>
  <c r="H987" i="1"/>
  <c r="J987" i="1"/>
  <c r="H983" i="1"/>
  <c r="J983" i="1"/>
  <c r="I974" i="1"/>
  <c r="N974" i="1"/>
  <c r="O974" i="1" s="1"/>
  <c r="P974" i="1" s="1"/>
  <c r="H971" i="1"/>
  <c r="J971" i="1"/>
  <c r="N904" i="1"/>
  <c r="O904" i="1" s="1"/>
  <c r="P904" i="1" s="1"/>
  <c r="I904" i="1"/>
  <c r="H885" i="1"/>
  <c r="J885" i="1"/>
  <c r="N875" i="1"/>
  <c r="O875" i="1" s="1"/>
  <c r="P875" i="1" s="1"/>
  <c r="I875" i="1"/>
  <c r="H844" i="1"/>
  <c r="J844" i="1"/>
  <c r="H837" i="1"/>
  <c r="J837" i="1"/>
  <c r="K786" i="1"/>
  <c r="L786" i="1" s="1"/>
  <c r="M786" i="1" s="1"/>
  <c r="F787" i="1" s="1"/>
  <c r="I786" i="1"/>
  <c r="J683" i="1"/>
  <c r="H683" i="1"/>
  <c r="N683" i="1" s="1"/>
  <c r="O683" i="1" s="1"/>
  <c r="P683" i="1" s="1"/>
  <c r="J659" i="1"/>
  <c r="H659" i="1"/>
  <c r="N659" i="1" s="1"/>
  <c r="O659" i="1" s="1"/>
  <c r="P659" i="1" s="1"/>
  <c r="H533" i="1"/>
  <c r="J533" i="1"/>
  <c r="J1129" i="1"/>
  <c r="J1085" i="1"/>
  <c r="N1049" i="1"/>
  <c r="O1049" i="1" s="1"/>
  <c r="P1049" i="1" s="1"/>
  <c r="H1002" i="1"/>
  <c r="J1002" i="1"/>
  <c r="J982" i="1"/>
  <c r="N973" i="1"/>
  <c r="O973" i="1" s="1"/>
  <c r="P973" i="1" s="1"/>
  <c r="H970" i="1"/>
  <c r="J970" i="1"/>
  <c r="H947" i="1"/>
  <c r="H924" i="1"/>
  <c r="J924" i="1"/>
  <c r="J910" i="1"/>
  <c r="H910" i="1"/>
  <c r="H836" i="1"/>
  <c r="J836" i="1"/>
  <c r="J830" i="1"/>
  <c r="H830" i="1"/>
  <c r="H818" i="1"/>
  <c r="J818" i="1"/>
  <c r="H800" i="1"/>
  <c r="J800" i="1"/>
  <c r="J786" i="1"/>
  <c r="H786" i="1"/>
  <c r="N786" i="1" s="1"/>
  <c r="O786" i="1" s="1"/>
  <c r="P786" i="1" s="1"/>
  <c r="H735" i="1"/>
  <c r="J735" i="1"/>
  <c r="H1095" i="1"/>
  <c r="J1095" i="1"/>
  <c r="I1077" i="1"/>
  <c r="N1077" i="1"/>
  <c r="O1077" i="1" s="1"/>
  <c r="P1077" i="1" s="1"/>
  <c r="N1052" i="1"/>
  <c r="O1052" i="1" s="1"/>
  <c r="P1052" i="1" s="1"/>
  <c r="H1050" i="1"/>
  <c r="J1050" i="1"/>
  <c r="H1034" i="1"/>
  <c r="J1034" i="1"/>
  <c r="H1013" i="1"/>
  <c r="J1013" i="1"/>
  <c r="H986" i="1"/>
  <c r="J986" i="1"/>
  <c r="N982" i="1"/>
  <c r="O982" i="1" s="1"/>
  <c r="P982" i="1" s="1"/>
  <c r="I982" i="1"/>
  <c r="H939" i="1"/>
  <c r="J939" i="1"/>
  <c r="H903" i="1"/>
  <c r="J903" i="1"/>
  <c r="H899" i="1"/>
  <c r="J899" i="1"/>
  <c r="H843" i="1"/>
  <c r="J843" i="1"/>
  <c r="I835" i="1"/>
  <c r="N835" i="1"/>
  <c r="O835" i="1" s="1"/>
  <c r="P835" i="1" s="1"/>
  <c r="H673" i="1"/>
  <c r="J673" i="1"/>
  <c r="J595" i="1"/>
  <c r="H595" i="1"/>
  <c r="N595" i="1" s="1"/>
  <c r="O595" i="1" s="1"/>
  <c r="P595" i="1" s="1"/>
  <c r="H1068" i="1"/>
  <c r="J1065" i="1"/>
  <c r="H1020" i="1"/>
  <c r="J1005" i="1"/>
  <c r="H965" i="1"/>
  <c r="J965" i="1"/>
  <c r="H960" i="1"/>
  <c r="J960" i="1"/>
  <c r="I956" i="1"/>
  <c r="H938" i="1"/>
  <c r="J938" i="1"/>
  <c r="J909" i="1"/>
  <c r="H869" i="1"/>
  <c r="J869" i="1"/>
  <c r="H847" i="1"/>
  <c r="J847" i="1"/>
  <c r="H806" i="1"/>
  <c r="J806" i="1"/>
  <c r="I711" i="1"/>
  <c r="K711" i="1"/>
  <c r="L711" i="1" s="1"/>
  <c r="M711" i="1" s="1"/>
  <c r="F712" i="1" s="1"/>
  <c r="J611" i="1"/>
  <c r="H611" i="1"/>
  <c r="N611" i="1" s="1"/>
  <c r="O611" i="1" s="1"/>
  <c r="P611" i="1" s="1"/>
  <c r="H1127" i="1"/>
  <c r="J1127" i="1"/>
  <c r="H952" i="1"/>
  <c r="J952" i="1"/>
  <c r="H946" i="1"/>
  <c r="J946" i="1"/>
  <c r="H919" i="1"/>
  <c r="J919" i="1"/>
  <c r="N909" i="1"/>
  <c r="O909" i="1" s="1"/>
  <c r="P909" i="1" s="1"/>
  <c r="I909" i="1"/>
  <c r="H898" i="1"/>
  <c r="J898" i="1"/>
  <c r="J878" i="1"/>
  <c r="H878" i="1"/>
  <c r="H856" i="1"/>
  <c r="J856" i="1"/>
  <c r="H829" i="1"/>
  <c r="J829" i="1"/>
  <c r="H792" i="1"/>
  <c r="J792" i="1"/>
  <c r="H784" i="1"/>
  <c r="J784" i="1"/>
  <c r="H1082" i="1"/>
  <c r="J1082" i="1"/>
  <c r="H1076" i="1"/>
  <c r="J1049" i="1"/>
  <c r="J1033" i="1"/>
  <c r="H1012" i="1"/>
  <c r="I1001" i="1"/>
  <c r="H997" i="1"/>
  <c r="J997" i="1"/>
  <c r="J985" i="1"/>
  <c r="J973" i="1"/>
  <c r="I969" i="1"/>
  <c r="H942" i="1"/>
  <c r="J942" i="1"/>
  <c r="H933" i="1"/>
  <c r="J933" i="1"/>
  <c r="H928" i="1"/>
  <c r="J928" i="1"/>
  <c r="H908" i="1"/>
  <c r="J908" i="1"/>
  <c r="H902" i="1"/>
  <c r="J902" i="1"/>
  <c r="H883" i="1"/>
  <c r="I851" i="1"/>
  <c r="N851" i="1"/>
  <c r="O851" i="1" s="1"/>
  <c r="P851" i="1" s="1"/>
  <c r="H816" i="1"/>
  <c r="J816" i="1"/>
  <c r="H726" i="1"/>
  <c r="J726" i="1"/>
  <c r="J711" i="1"/>
  <c r="H711" i="1"/>
  <c r="N711" i="1" s="1"/>
  <c r="O711" i="1" s="1"/>
  <c r="P711" i="1" s="1"/>
  <c r="J671" i="1"/>
  <c r="H671" i="1"/>
  <c r="N671" i="1" s="1"/>
  <c r="O671" i="1" s="1"/>
  <c r="P671" i="1" s="1"/>
  <c r="H1039" i="1"/>
  <c r="H1008" i="1"/>
  <c r="J1008" i="1"/>
  <c r="H981" i="1"/>
  <c r="J981" i="1"/>
  <c r="H959" i="1"/>
  <c r="H951" i="1"/>
  <c r="J951" i="1"/>
  <c r="J918" i="1"/>
  <c r="H918" i="1"/>
  <c r="I867" i="1"/>
  <c r="N867" i="1"/>
  <c r="O867" i="1" s="1"/>
  <c r="P867" i="1" s="1"/>
  <c r="J547" i="1"/>
  <c r="H547" i="1"/>
  <c r="N547" i="1" s="1"/>
  <c r="O547" i="1" s="1"/>
  <c r="P547" i="1" s="1"/>
  <c r="I1022" i="1"/>
  <c r="N1022" i="1"/>
  <c r="O1022" i="1" s="1"/>
  <c r="P1022" i="1" s="1"/>
  <c r="I1016" i="1"/>
  <c r="N1016" i="1"/>
  <c r="O1016" i="1" s="1"/>
  <c r="P1016" i="1" s="1"/>
  <c r="H992" i="1"/>
  <c r="J992" i="1"/>
  <c r="N907" i="1"/>
  <c r="O907" i="1" s="1"/>
  <c r="P907" i="1" s="1"/>
  <c r="I907" i="1"/>
  <c r="J873" i="1"/>
  <c r="H873" i="1"/>
  <c r="H822" i="1"/>
  <c r="J822" i="1"/>
  <c r="N1069" i="1"/>
  <c r="O1069" i="1" s="1"/>
  <c r="P1069" i="1" s="1"/>
  <c r="H1029" i="1"/>
  <c r="J1029" i="1"/>
  <c r="N1021" i="1"/>
  <c r="O1021" i="1" s="1"/>
  <c r="P1021" i="1" s="1"/>
  <c r="H976" i="1"/>
  <c r="J976" i="1"/>
  <c r="N963" i="1"/>
  <c r="O963" i="1" s="1"/>
  <c r="P963" i="1" s="1"/>
  <c r="I963" i="1"/>
  <c r="N950" i="1"/>
  <c r="O950" i="1" s="1"/>
  <c r="P950" i="1" s="1"/>
  <c r="I950" i="1"/>
  <c r="H945" i="1"/>
  <c r="J945" i="1"/>
  <c r="H932" i="1"/>
  <c r="J932" i="1"/>
  <c r="H892" i="1"/>
  <c r="J892" i="1"/>
  <c r="N827" i="1"/>
  <c r="O827" i="1" s="1"/>
  <c r="P827" i="1" s="1"/>
  <c r="I827" i="1"/>
  <c r="H1103" i="1"/>
  <c r="I1061" i="1"/>
  <c r="N1061" i="1"/>
  <c r="O1061" i="1" s="1"/>
  <c r="P1061" i="1" s="1"/>
  <c r="H1019" i="1"/>
  <c r="J1019" i="1"/>
  <c r="H955" i="1"/>
  <c r="J955" i="1"/>
  <c r="H912" i="1"/>
  <c r="I877" i="1"/>
  <c r="N877" i="1"/>
  <c r="O877" i="1" s="1"/>
  <c r="P877" i="1" s="1"/>
  <c r="I861" i="1"/>
  <c r="N861" i="1"/>
  <c r="O861" i="1" s="1"/>
  <c r="P861" i="1" s="1"/>
  <c r="N840" i="1"/>
  <c r="O840" i="1" s="1"/>
  <c r="P840" i="1" s="1"/>
  <c r="I840" i="1"/>
  <c r="N850" i="1"/>
  <c r="O850" i="1" s="1"/>
  <c r="P850" i="1" s="1"/>
  <c r="I850" i="1"/>
  <c r="H825" i="1"/>
  <c r="J825" i="1"/>
  <c r="J821" i="1"/>
  <c r="H797" i="1"/>
  <c r="J797" i="1"/>
  <c r="N783" i="1"/>
  <c r="O783" i="1" s="1"/>
  <c r="P783" i="1" s="1"/>
  <c r="I783" i="1"/>
  <c r="H778" i="1"/>
  <c r="H774" i="1"/>
  <c r="H770" i="1"/>
  <c r="H766" i="1"/>
  <c r="H762" i="1"/>
  <c r="H758" i="1"/>
  <c r="H754" i="1"/>
  <c r="H750" i="1"/>
  <c r="H746" i="1"/>
  <c r="H742" i="1"/>
  <c r="H738" i="1"/>
  <c r="J531" i="1"/>
  <c r="H531" i="1"/>
  <c r="N531" i="1" s="1"/>
  <c r="O531" i="1" s="1"/>
  <c r="P531" i="1" s="1"/>
  <c r="N911" i="1"/>
  <c r="O911" i="1" s="1"/>
  <c r="P911" i="1" s="1"/>
  <c r="I872" i="1"/>
  <c r="I821" i="1"/>
  <c r="H817" i="1"/>
  <c r="H734" i="1"/>
  <c r="H725" i="1"/>
  <c r="N725" i="1" s="1"/>
  <c r="O725" i="1" s="1"/>
  <c r="P725" i="1" s="1"/>
  <c r="J725" i="1"/>
  <c r="H715" i="1"/>
  <c r="N715" i="1" s="1"/>
  <c r="O715" i="1" s="1"/>
  <c r="P715" i="1" s="1"/>
  <c r="H705" i="1"/>
  <c r="N705" i="1" s="1"/>
  <c r="O705" i="1" s="1"/>
  <c r="P705" i="1" s="1"/>
  <c r="J705" i="1"/>
  <c r="H645" i="1"/>
  <c r="J645" i="1"/>
  <c r="H609" i="1"/>
  <c r="J609" i="1"/>
  <c r="H581" i="1"/>
  <c r="J581" i="1"/>
  <c r="H429" i="1"/>
  <c r="N429" i="1" s="1"/>
  <c r="O429" i="1" s="1"/>
  <c r="P429" i="1" s="1"/>
  <c r="J429" i="1"/>
  <c r="H852" i="1"/>
  <c r="J852" i="1"/>
  <c r="H793" i="1"/>
  <c r="J793" i="1"/>
  <c r="N779" i="1"/>
  <c r="O779" i="1" s="1"/>
  <c r="P779" i="1" s="1"/>
  <c r="I779" i="1"/>
  <c r="N775" i="1"/>
  <c r="O775" i="1" s="1"/>
  <c r="P775" i="1" s="1"/>
  <c r="I775" i="1"/>
  <c r="N771" i="1"/>
  <c r="O771" i="1" s="1"/>
  <c r="P771" i="1" s="1"/>
  <c r="I771" i="1"/>
  <c r="N767" i="1"/>
  <c r="O767" i="1" s="1"/>
  <c r="P767" i="1" s="1"/>
  <c r="I767" i="1"/>
  <c r="N763" i="1"/>
  <c r="O763" i="1" s="1"/>
  <c r="P763" i="1" s="1"/>
  <c r="I763" i="1"/>
  <c r="N759" i="1"/>
  <c r="O759" i="1" s="1"/>
  <c r="P759" i="1" s="1"/>
  <c r="I759" i="1"/>
  <c r="N755" i="1"/>
  <c r="O755" i="1" s="1"/>
  <c r="P755" i="1" s="1"/>
  <c r="I755" i="1"/>
  <c r="N751" i="1"/>
  <c r="O751" i="1" s="1"/>
  <c r="P751" i="1" s="1"/>
  <c r="I751" i="1"/>
  <c r="N747" i="1"/>
  <c r="O747" i="1" s="1"/>
  <c r="P747" i="1" s="1"/>
  <c r="I747" i="1"/>
  <c r="N743" i="1"/>
  <c r="O743" i="1" s="1"/>
  <c r="P743" i="1" s="1"/>
  <c r="I743" i="1"/>
  <c r="N739" i="1"/>
  <c r="O739" i="1" s="1"/>
  <c r="P739" i="1" s="1"/>
  <c r="I739" i="1"/>
  <c r="J687" i="1"/>
  <c r="H687" i="1"/>
  <c r="N687" i="1" s="1"/>
  <c r="O687" i="1" s="1"/>
  <c r="P687" i="1" s="1"/>
  <c r="H681" i="1"/>
  <c r="J681" i="1"/>
  <c r="H657" i="1"/>
  <c r="J657" i="1"/>
  <c r="H629" i="1"/>
  <c r="J629" i="1"/>
  <c r="H610" i="1"/>
  <c r="J610" i="1"/>
  <c r="H602" i="1"/>
  <c r="J602" i="1"/>
  <c r="H593" i="1"/>
  <c r="J593" i="1"/>
  <c r="H565" i="1"/>
  <c r="J565" i="1"/>
  <c r="H545" i="1"/>
  <c r="J545" i="1"/>
  <c r="H916" i="1"/>
  <c r="J916" i="1"/>
  <c r="J904" i="1"/>
  <c r="H858" i="1"/>
  <c r="J858" i="1"/>
  <c r="H831" i="1"/>
  <c r="J831" i="1"/>
  <c r="H828" i="1"/>
  <c r="J828" i="1"/>
  <c r="H807" i="1"/>
  <c r="J807" i="1"/>
  <c r="N710" i="1"/>
  <c r="O710" i="1" s="1"/>
  <c r="P710" i="1" s="1"/>
  <c r="I710" i="1"/>
  <c r="J675" i="1"/>
  <c r="H675" i="1"/>
  <c r="N675" i="1" s="1"/>
  <c r="O675" i="1" s="1"/>
  <c r="P675" i="1" s="1"/>
  <c r="H601" i="1"/>
  <c r="J601" i="1"/>
  <c r="H546" i="1"/>
  <c r="J546" i="1"/>
  <c r="H538" i="1"/>
  <c r="J538" i="1"/>
  <c r="H529" i="1"/>
  <c r="J529" i="1"/>
  <c r="H499" i="1"/>
  <c r="N499" i="1" s="1"/>
  <c r="O499" i="1" s="1"/>
  <c r="P499" i="1" s="1"/>
  <c r="J499" i="1"/>
  <c r="J840" i="1"/>
  <c r="J827" i="1"/>
  <c r="J795" i="1"/>
  <c r="H789" i="1"/>
  <c r="J789" i="1"/>
  <c r="H729" i="1"/>
  <c r="N729" i="1" s="1"/>
  <c r="O729" i="1" s="1"/>
  <c r="P729" i="1" s="1"/>
  <c r="J729" i="1"/>
  <c r="H621" i="1"/>
  <c r="J621" i="1"/>
  <c r="H557" i="1"/>
  <c r="J557" i="1"/>
  <c r="J911" i="1"/>
  <c r="H863" i="1"/>
  <c r="J863" i="1"/>
  <c r="H810" i="1"/>
  <c r="J810" i="1"/>
  <c r="J719" i="1"/>
  <c r="H719" i="1"/>
  <c r="N719" i="1" s="1"/>
  <c r="O719" i="1" s="1"/>
  <c r="P719" i="1" s="1"/>
  <c r="H456" i="1"/>
  <c r="J456" i="1"/>
  <c r="J906" i="1"/>
  <c r="J871" i="1"/>
  <c r="N866" i="1"/>
  <c r="O866" i="1" s="1"/>
  <c r="P866" i="1" s="1"/>
  <c r="I866" i="1"/>
  <c r="H857" i="1"/>
  <c r="N834" i="1"/>
  <c r="O834" i="1" s="1"/>
  <c r="P834" i="1" s="1"/>
  <c r="I834" i="1"/>
  <c r="J802" i="1"/>
  <c r="H798" i="1"/>
  <c r="J791" i="1"/>
  <c r="H785" i="1"/>
  <c r="J785" i="1"/>
  <c r="H667" i="1"/>
  <c r="N667" i="1" s="1"/>
  <c r="O667" i="1" s="1"/>
  <c r="P667" i="1" s="1"/>
  <c r="J627" i="1"/>
  <c r="H627" i="1"/>
  <c r="N627" i="1" s="1"/>
  <c r="O627" i="1" s="1"/>
  <c r="P627" i="1" s="1"/>
  <c r="J563" i="1"/>
  <c r="H563" i="1"/>
  <c r="N563" i="1" s="1"/>
  <c r="O563" i="1" s="1"/>
  <c r="P563" i="1" s="1"/>
  <c r="I893" i="1"/>
  <c r="N893" i="1"/>
  <c r="O893" i="1" s="1"/>
  <c r="P893" i="1" s="1"/>
  <c r="H780" i="1"/>
  <c r="J780" i="1"/>
  <c r="H733" i="1"/>
  <c r="N733" i="1" s="1"/>
  <c r="O733" i="1" s="1"/>
  <c r="P733" i="1" s="1"/>
  <c r="J733" i="1"/>
  <c r="J723" i="1"/>
  <c r="H723" i="1"/>
  <c r="N723" i="1" s="1"/>
  <c r="O723" i="1" s="1"/>
  <c r="P723" i="1" s="1"/>
  <c r="H713" i="1"/>
  <c r="N713" i="1" s="1"/>
  <c r="O713" i="1" s="1"/>
  <c r="P713" i="1" s="1"/>
  <c r="J713" i="1"/>
  <c r="H709" i="1"/>
  <c r="J709" i="1"/>
  <c r="J703" i="1"/>
  <c r="H703" i="1"/>
  <c r="N703" i="1" s="1"/>
  <c r="O703" i="1" s="1"/>
  <c r="P703" i="1" s="1"/>
  <c r="J635" i="1"/>
  <c r="H635" i="1"/>
  <c r="N635" i="1" s="1"/>
  <c r="O635" i="1" s="1"/>
  <c r="P635" i="1" s="1"/>
  <c r="J607" i="1"/>
  <c r="H607" i="1"/>
  <c r="N607" i="1" s="1"/>
  <c r="O607" i="1" s="1"/>
  <c r="P607" i="1" s="1"/>
  <c r="J599" i="1"/>
  <c r="H599" i="1"/>
  <c r="N599" i="1" s="1"/>
  <c r="O599" i="1" s="1"/>
  <c r="P599" i="1" s="1"/>
  <c r="J571" i="1"/>
  <c r="H571" i="1"/>
  <c r="N571" i="1" s="1"/>
  <c r="O571" i="1" s="1"/>
  <c r="P571" i="1" s="1"/>
  <c r="H336" i="1"/>
  <c r="J336" i="1"/>
  <c r="H913" i="1"/>
  <c r="I901" i="1"/>
  <c r="H868" i="1"/>
  <c r="J868" i="1"/>
  <c r="H865" i="1"/>
  <c r="I862" i="1"/>
  <c r="H833" i="1"/>
  <c r="N802" i="1"/>
  <c r="O802" i="1" s="1"/>
  <c r="P802" i="1" s="1"/>
  <c r="I802" i="1"/>
  <c r="H799" i="1"/>
  <c r="J799" i="1"/>
  <c r="H794" i="1"/>
  <c r="H781" i="1"/>
  <c r="J781" i="1"/>
  <c r="H714" i="1"/>
  <c r="J714" i="1"/>
  <c r="H679" i="1"/>
  <c r="N679" i="1" s="1"/>
  <c r="O679" i="1" s="1"/>
  <c r="P679" i="1" s="1"/>
  <c r="K667" i="1"/>
  <c r="L667" i="1" s="1"/>
  <c r="M667" i="1" s="1"/>
  <c r="F668" i="1" s="1"/>
  <c r="I635" i="1"/>
  <c r="K635" i="1"/>
  <c r="L635" i="1" s="1"/>
  <c r="M635" i="1" s="1"/>
  <c r="F636" i="1" s="1"/>
  <c r="H613" i="1"/>
  <c r="J613" i="1"/>
  <c r="K571" i="1"/>
  <c r="L571" i="1" s="1"/>
  <c r="M571" i="1" s="1"/>
  <c r="F572" i="1" s="1"/>
  <c r="J543" i="1"/>
  <c r="H543" i="1"/>
  <c r="N543" i="1" s="1"/>
  <c r="O543" i="1" s="1"/>
  <c r="P543" i="1" s="1"/>
  <c r="J535" i="1"/>
  <c r="H535" i="1"/>
  <c r="N535" i="1" s="1"/>
  <c r="O535" i="1" s="1"/>
  <c r="P535" i="1" s="1"/>
  <c r="H879" i="1"/>
  <c r="J879" i="1"/>
  <c r="H876" i="1"/>
  <c r="J876" i="1"/>
  <c r="H874" i="1"/>
  <c r="J874" i="1"/>
  <c r="H854" i="1"/>
  <c r="J854" i="1"/>
  <c r="I845" i="1"/>
  <c r="N845" i="1"/>
  <c r="O845" i="1" s="1"/>
  <c r="P845" i="1" s="1"/>
  <c r="I819" i="1"/>
  <c r="N819" i="1"/>
  <c r="O819" i="1" s="1"/>
  <c r="P819" i="1" s="1"/>
  <c r="H809" i="1"/>
  <c r="J809" i="1"/>
  <c r="H777" i="1"/>
  <c r="J777" i="1"/>
  <c r="H773" i="1"/>
  <c r="J773" i="1"/>
  <c r="H769" i="1"/>
  <c r="J769" i="1"/>
  <c r="H765" i="1"/>
  <c r="J765" i="1"/>
  <c r="H761" i="1"/>
  <c r="J761" i="1"/>
  <c r="H757" i="1"/>
  <c r="J757" i="1"/>
  <c r="H753" i="1"/>
  <c r="J753" i="1"/>
  <c r="H749" i="1"/>
  <c r="J749" i="1"/>
  <c r="H745" i="1"/>
  <c r="J745" i="1"/>
  <c r="H741" i="1"/>
  <c r="J741" i="1"/>
  <c r="H737" i="1"/>
  <c r="J737" i="1"/>
  <c r="N722" i="1"/>
  <c r="O722" i="1" s="1"/>
  <c r="P722" i="1" s="1"/>
  <c r="I722" i="1"/>
  <c r="H718" i="1"/>
  <c r="J718" i="1"/>
  <c r="H697" i="1"/>
  <c r="J697" i="1"/>
  <c r="H661" i="1"/>
  <c r="J661" i="1"/>
  <c r="H605" i="1"/>
  <c r="J605" i="1"/>
  <c r="H549" i="1"/>
  <c r="J549" i="1"/>
  <c r="I469" i="1"/>
  <c r="K469" i="1"/>
  <c r="L469" i="1" s="1"/>
  <c r="M469" i="1" s="1"/>
  <c r="F470" i="1" s="1"/>
  <c r="K369" i="1"/>
  <c r="L369" i="1" s="1"/>
  <c r="M369" i="1" s="1"/>
  <c r="F370" i="1" s="1"/>
  <c r="H884" i="1"/>
  <c r="J884" i="1"/>
  <c r="N882" i="1"/>
  <c r="O882" i="1" s="1"/>
  <c r="P882" i="1" s="1"/>
  <c r="I882" i="1"/>
  <c r="H823" i="1"/>
  <c r="J823" i="1"/>
  <c r="N795" i="1"/>
  <c r="O795" i="1" s="1"/>
  <c r="P795" i="1" s="1"/>
  <c r="I795" i="1"/>
  <c r="H776" i="1"/>
  <c r="J776" i="1"/>
  <c r="H772" i="1"/>
  <c r="J772" i="1"/>
  <c r="H768" i="1"/>
  <c r="J768" i="1"/>
  <c r="H764" i="1"/>
  <c r="J764" i="1"/>
  <c r="H760" i="1"/>
  <c r="J760" i="1"/>
  <c r="H756" i="1"/>
  <c r="J756" i="1"/>
  <c r="H752" i="1"/>
  <c r="J752" i="1"/>
  <c r="H748" i="1"/>
  <c r="J748" i="1"/>
  <c r="H744" i="1"/>
  <c r="J744" i="1"/>
  <c r="H740" i="1"/>
  <c r="J740" i="1"/>
  <c r="H736" i="1"/>
  <c r="J736" i="1"/>
  <c r="J727" i="1"/>
  <c r="H727" i="1"/>
  <c r="N727" i="1" s="1"/>
  <c r="O727" i="1" s="1"/>
  <c r="P727" i="1" s="1"/>
  <c r="H701" i="1"/>
  <c r="J701" i="1"/>
  <c r="J691" i="1"/>
  <c r="H691" i="1"/>
  <c r="N691" i="1" s="1"/>
  <c r="O691" i="1" s="1"/>
  <c r="P691" i="1" s="1"/>
  <c r="H685" i="1"/>
  <c r="J685" i="1"/>
  <c r="H625" i="1"/>
  <c r="J625" i="1"/>
  <c r="H606" i="1"/>
  <c r="J606" i="1"/>
  <c r="H597" i="1"/>
  <c r="J597" i="1"/>
  <c r="H561" i="1"/>
  <c r="J561" i="1"/>
  <c r="H541" i="1"/>
  <c r="J541" i="1"/>
  <c r="H526" i="1"/>
  <c r="J526" i="1"/>
  <c r="H477" i="1"/>
  <c r="N477" i="1" s="1"/>
  <c r="O477" i="1" s="1"/>
  <c r="P477" i="1" s="1"/>
  <c r="J477" i="1"/>
  <c r="H379" i="1"/>
  <c r="N379" i="1" s="1"/>
  <c r="O379" i="1" s="1"/>
  <c r="P379" i="1" s="1"/>
  <c r="J379" i="1"/>
  <c r="H369" i="1"/>
  <c r="N369" i="1" s="1"/>
  <c r="O369" i="1" s="1"/>
  <c r="P369" i="1" s="1"/>
  <c r="J369" i="1"/>
  <c r="H360" i="1"/>
  <c r="J360" i="1"/>
  <c r="H890" i="1"/>
  <c r="J890" i="1"/>
  <c r="J707" i="1"/>
  <c r="H707" i="1"/>
  <c r="N707" i="1" s="1"/>
  <c r="O707" i="1" s="1"/>
  <c r="P707" i="1" s="1"/>
  <c r="H702" i="1"/>
  <c r="J702" i="1"/>
  <c r="H641" i="1"/>
  <c r="J641" i="1"/>
  <c r="H577" i="1"/>
  <c r="J577" i="1"/>
  <c r="H542" i="1"/>
  <c r="J542" i="1"/>
  <c r="N841" i="1"/>
  <c r="O841" i="1" s="1"/>
  <c r="P841" i="1" s="1"/>
  <c r="H826" i="1"/>
  <c r="J826" i="1"/>
  <c r="H815" i="1"/>
  <c r="J815" i="1"/>
  <c r="H812" i="1"/>
  <c r="J812" i="1"/>
  <c r="N791" i="1"/>
  <c r="O791" i="1" s="1"/>
  <c r="P791" i="1" s="1"/>
  <c r="I791" i="1"/>
  <c r="J779" i="1"/>
  <c r="H717" i="1"/>
  <c r="J717" i="1"/>
  <c r="H690" i="1"/>
  <c r="J690" i="1"/>
  <c r="I683" i="1"/>
  <c r="K683" i="1"/>
  <c r="L683" i="1" s="1"/>
  <c r="M683" i="1" s="1"/>
  <c r="F684" i="1" s="1"/>
  <c r="H653" i="1"/>
  <c r="J653" i="1"/>
  <c r="H633" i="1"/>
  <c r="J633" i="1"/>
  <c r="H589" i="1"/>
  <c r="J589" i="1"/>
  <c r="H569" i="1"/>
  <c r="J569" i="1"/>
  <c r="H900" i="1"/>
  <c r="J900" i="1"/>
  <c r="N897" i="1"/>
  <c r="O897" i="1" s="1"/>
  <c r="P897" i="1" s="1"/>
  <c r="H895" i="1"/>
  <c r="J895" i="1"/>
  <c r="N855" i="1"/>
  <c r="O855" i="1" s="1"/>
  <c r="P855" i="1" s="1"/>
  <c r="J853" i="1"/>
  <c r="J850" i="1"/>
  <c r="H842" i="1"/>
  <c r="J842" i="1"/>
  <c r="I782" i="1"/>
  <c r="J775" i="1"/>
  <c r="J771" i="1"/>
  <c r="J767" i="1"/>
  <c r="J763" i="1"/>
  <c r="J759" i="1"/>
  <c r="J755" i="1"/>
  <c r="J751" i="1"/>
  <c r="J747" i="1"/>
  <c r="J743" i="1"/>
  <c r="J739" i="1"/>
  <c r="J731" i="1"/>
  <c r="H731" i="1"/>
  <c r="N731" i="1" s="1"/>
  <c r="O731" i="1" s="1"/>
  <c r="P731" i="1" s="1"/>
  <c r="I695" i="1"/>
  <c r="K695" i="1"/>
  <c r="L695" i="1" s="1"/>
  <c r="M695" i="1" s="1"/>
  <c r="F696" i="1" s="1"/>
  <c r="H665" i="1"/>
  <c r="J665" i="1"/>
  <c r="I643" i="1"/>
  <c r="K643" i="1"/>
  <c r="L643" i="1" s="1"/>
  <c r="M643" i="1" s="1"/>
  <c r="F644" i="1" s="1"/>
  <c r="H617" i="1"/>
  <c r="J617" i="1"/>
  <c r="H614" i="1"/>
  <c r="J614" i="1"/>
  <c r="I579" i="1"/>
  <c r="K579" i="1"/>
  <c r="L579" i="1" s="1"/>
  <c r="M579" i="1" s="1"/>
  <c r="F580" i="1" s="1"/>
  <c r="H553" i="1"/>
  <c r="J553" i="1"/>
  <c r="H550" i="1"/>
  <c r="J550" i="1"/>
  <c r="K515" i="1"/>
  <c r="L515" i="1" s="1"/>
  <c r="M515" i="1" s="1"/>
  <c r="F516" i="1" s="1"/>
  <c r="H485" i="1"/>
  <c r="N485" i="1" s="1"/>
  <c r="O485" i="1" s="1"/>
  <c r="P485" i="1" s="1"/>
  <c r="J485" i="1"/>
  <c r="H469" i="1"/>
  <c r="N469" i="1" s="1"/>
  <c r="O469" i="1" s="1"/>
  <c r="P469" i="1" s="1"/>
  <c r="J469" i="1"/>
  <c r="H461" i="1"/>
  <c r="N461" i="1" s="1"/>
  <c r="O461" i="1" s="1"/>
  <c r="P461" i="1" s="1"/>
  <c r="J461" i="1"/>
  <c r="H437" i="1"/>
  <c r="N437" i="1" s="1"/>
  <c r="O437" i="1" s="1"/>
  <c r="P437" i="1" s="1"/>
  <c r="J437" i="1"/>
  <c r="I411" i="1"/>
  <c r="I715" i="1"/>
  <c r="K715" i="1"/>
  <c r="L715" i="1" s="1"/>
  <c r="M715" i="1" s="1"/>
  <c r="F716" i="1" s="1"/>
  <c r="H674" i="1"/>
  <c r="J674" i="1"/>
  <c r="I663" i="1"/>
  <c r="K663" i="1"/>
  <c r="L663" i="1" s="1"/>
  <c r="M663" i="1" s="1"/>
  <c r="F664" i="1" s="1"/>
  <c r="I647" i="1"/>
  <c r="K647" i="1"/>
  <c r="L647" i="1" s="1"/>
  <c r="M647" i="1" s="1"/>
  <c r="F648" i="1" s="1"/>
  <c r="H618" i="1"/>
  <c r="J618" i="1"/>
  <c r="I583" i="1"/>
  <c r="K583" i="1"/>
  <c r="L583" i="1" s="1"/>
  <c r="M583" i="1" s="1"/>
  <c r="F584" i="1" s="1"/>
  <c r="H554" i="1"/>
  <c r="J554" i="1"/>
  <c r="J527" i="1"/>
  <c r="H527" i="1"/>
  <c r="N527" i="1" s="1"/>
  <c r="O527" i="1" s="1"/>
  <c r="P527" i="1" s="1"/>
  <c r="H524" i="1"/>
  <c r="J524" i="1"/>
  <c r="H411" i="1"/>
  <c r="N411" i="1" s="1"/>
  <c r="O411" i="1" s="1"/>
  <c r="P411" i="1" s="1"/>
  <c r="J411" i="1"/>
  <c r="H385" i="1"/>
  <c r="N385" i="1" s="1"/>
  <c r="O385" i="1" s="1"/>
  <c r="P385" i="1" s="1"/>
  <c r="J385" i="1"/>
  <c r="H320" i="1"/>
  <c r="J320" i="1"/>
  <c r="J710" i="1"/>
  <c r="H686" i="1"/>
  <c r="J686" i="1"/>
  <c r="I679" i="1"/>
  <c r="K679" i="1"/>
  <c r="L679" i="1" s="1"/>
  <c r="M679" i="1" s="1"/>
  <c r="F680" i="1" s="1"/>
  <c r="I651" i="1"/>
  <c r="K651" i="1"/>
  <c r="L651" i="1" s="1"/>
  <c r="M651" i="1" s="1"/>
  <c r="F652" i="1" s="1"/>
  <c r="H622" i="1"/>
  <c r="J622" i="1"/>
  <c r="I587" i="1"/>
  <c r="K587" i="1"/>
  <c r="L587" i="1" s="1"/>
  <c r="M587" i="1" s="1"/>
  <c r="F588" i="1" s="1"/>
  <c r="H558" i="1"/>
  <c r="J558" i="1"/>
  <c r="I527" i="1"/>
  <c r="K527" i="1"/>
  <c r="L527" i="1" s="1"/>
  <c r="M527" i="1" s="1"/>
  <c r="F528" i="1" s="1"/>
  <c r="H509" i="1"/>
  <c r="N509" i="1" s="1"/>
  <c r="O509" i="1" s="1"/>
  <c r="P509" i="1" s="1"/>
  <c r="J509" i="1"/>
  <c r="H505" i="1"/>
  <c r="N505" i="1" s="1"/>
  <c r="O505" i="1" s="1"/>
  <c r="P505" i="1" s="1"/>
  <c r="J505" i="1"/>
  <c r="K385" i="1"/>
  <c r="L385" i="1" s="1"/>
  <c r="M385" i="1" s="1"/>
  <c r="F386" i="1" s="1"/>
  <c r="H376" i="1"/>
  <c r="J376" i="1"/>
  <c r="I721" i="1"/>
  <c r="H698" i="1"/>
  <c r="J698" i="1"/>
  <c r="I691" i="1"/>
  <c r="K691" i="1"/>
  <c r="L691" i="1" s="1"/>
  <c r="M691" i="1" s="1"/>
  <c r="F692" i="1" s="1"/>
  <c r="I659" i="1"/>
  <c r="K659" i="1"/>
  <c r="L659" i="1" s="1"/>
  <c r="M659" i="1" s="1"/>
  <c r="F660" i="1" s="1"/>
  <c r="I655" i="1"/>
  <c r="K655" i="1"/>
  <c r="L655" i="1" s="1"/>
  <c r="M655" i="1" s="1"/>
  <c r="F656" i="1" s="1"/>
  <c r="H626" i="1"/>
  <c r="J626" i="1"/>
  <c r="I591" i="1"/>
  <c r="K591" i="1"/>
  <c r="L591" i="1" s="1"/>
  <c r="M591" i="1" s="1"/>
  <c r="F592" i="1" s="1"/>
  <c r="H562" i="1"/>
  <c r="J562" i="1"/>
  <c r="K509" i="1"/>
  <c r="L509" i="1" s="1"/>
  <c r="M509" i="1" s="1"/>
  <c r="F510" i="1" s="1"/>
  <c r="H476" i="1"/>
  <c r="J476" i="1"/>
  <c r="H427" i="1"/>
  <c r="N427" i="1" s="1"/>
  <c r="O427" i="1" s="1"/>
  <c r="P427" i="1" s="1"/>
  <c r="J427" i="1"/>
  <c r="I401" i="1"/>
  <c r="K401" i="1"/>
  <c r="L401" i="1" s="1"/>
  <c r="M401" i="1" s="1"/>
  <c r="F402" i="1" s="1"/>
  <c r="I719" i="1"/>
  <c r="K719" i="1"/>
  <c r="L719" i="1" s="1"/>
  <c r="M719" i="1" s="1"/>
  <c r="F720" i="1" s="1"/>
  <c r="I703" i="1"/>
  <c r="K703" i="1"/>
  <c r="L703" i="1" s="1"/>
  <c r="M703" i="1" s="1"/>
  <c r="F704" i="1" s="1"/>
  <c r="H630" i="1"/>
  <c r="J630" i="1"/>
  <c r="H603" i="1"/>
  <c r="N603" i="1" s="1"/>
  <c r="O603" i="1" s="1"/>
  <c r="P603" i="1" s="1"/>
  <c r="I595" i="1"/>
  <c r="K595" i="1"/>
  <c r="L595" i="1" s="1"/>
  <c r="M595" i="1" s="1"/>
  <c r="F596" i="1" s="1"/>
  <c r="H566" i="1"/>
  <c r="J566" i="1"/>
  <c r="H539" i="1"/>
  <c r="N539" i="1" s="1"/>
  <c r="O539" i="1" s="1"/>
  <c r="P539" i="1" s="1"/>
  <c r="I531" i="1"/>
  <c r="K531" i="1"/>
  <c r="L531" i="1" s="1"/>
  <c r="M531" i="1" s="1"/>
  <c r="F532" i="1" s="1"/>
  <c r="I443" i="1"/>
  <c r="H401" i="1"/>
  <c r="N401" i="1" s="1"/>
  <c r="O401" i="1" s="1"/>
  <c r="P401" i="1" s="1"/>
  <c r="J401" i="1"/>
  <c r="H284" i="1"/>
  <c r="J284" i="1"/>
  <c r="K239" i="1"/>
  <c r="L239" i="1" s="1"/>
  <c r="M239" i="1" s="1"/>
  <c r="F240" i="1" s="1"/>
  <c r="H669" i="1"/>
  <c r="J669" i="1"/>
  <c r="H637" i="1"/>
  <c r="J637" i="1"/>
  <c r="H634" i="1"/>
  <c r="J634" i="1"/>
  <c r="I599" i="1"/>
  <c r="K599" i="1"/>
  <c r="L599" i="1" s="1"/>
  <c r="M599" i="1" s="1"/>
  <c r="F600" i="1" s="1"/>
  <c r="H573" i="1"/>
  <c r="J573" i="1"/>
  <c r="H570" i="1"/>
  <c r="J570" i="1"/>
  <c r="I535" i="1"/>
  <c r="K535" i="1"/>
  <c r="L535" i="1" s="1"/>
  <c r="M535" i="1" s="1"/>
  <c r="F536" i="1" s="1"/>
  <c r="J519" i="1"/>
  <c r="H519" i="1"/>
  <c r="J503" i="1"/>
  <c r="H503" i="1"/>
  <c r="N503" i="1" s="1"/>
  <c r="O503" i="1" s="1"/>
  <c r="P503" i="1" s="1"/>
  <c r="H443" i="1"/>
  <c r="N443" i="1" s="1"/>
  <c r="O443" i="1" s="1"/>
  <c r="P443" i="1" s="1"/>
  <c r="J443" i="1"/>
  <c r="H417" i="1"/>
  <c r="N417" i="1" s="1"/>
  <c r="O417" i="1" s="1"/>
  <c r="P417" i="1" s="1"/>
  <c r="J417" i="1"/>
  <c r="H392" i="1"/>
  <c r="J392" i="1"/>
  <c r="I729" i="1"/>
  <c r="I705" i="1"/>
  <c r="H670" i="1"/>
  <c r="J670" i="1"/>
  <c r="H638" i="1"/>
  <c r="J638" i="1"/>
  <c r="K603" i="1"/>
  <c r="L603" i="1" s="1"/>
  <c r="M603" i="1" s="1"/>
  <c r="F604" i="1" s="1"/>
  <c r="H574" i="1"/>
  <c r="J574" i="1"/>
  <c r="K539" i="1"/>
  <c r="L539" i="1" s="1"/>
  <c r="M539" i="1" s="1"/>
  <c r="F540" i="1" s="1"/>
  <c r="H465" i="1"/>
  <c r="N465" i="1" s="1"/>
  <c r="O465" i="1" s="1"/>
  <c r="P465" i="1" s="1"/>
  <c r="J465" i="1"/>
  <c r="I417" i="1"/>
  <c r="K417" i="1"/>
  <c r="L417" i="1" s="1"/>
  <c r="M417" i="1" s="1"/>
  <c r="F418" i="1" s="1"/>
  <c r="I723" i="1"/>
  <c r="K723" i="1"/>
  <c r="L723" i="1" s="1"/>
  <c r="M723" i="1" s="1"/>
  <c r="F724" i="1" s="1"/>
  <c r="H693" i="1"/>
  <c r="J693" i="1"/>
  <c r="H682" i="1"/>
  <c r="J682" i="1"/>
  <c r="I675" i="1"/>
  <c r="K675" i="1"/>
  <c r="L675" i="1" s="1"/>
  <c r="M675" i="1" s="1"/>
  <c r="F676" i="1" s="1"/>
  <c r="H642" i="1"/>
  <c r="J642" i="1"/>
  <c r="I607" i="1"/>
  <c r="K607" i="1"/>
  <c r="L607" i="1" s="1"/>
  <c r="M607" i="1" s="1"/>
  <c r="F608" i="1" s="1"/>
  <c r="H578" i="1"/>
  <c r="J578" i="1"/>
  <c r="I543" i="1"/>
  <c r="K543" i="1"/>
  <c r="L543" i="1" s="1"/>
  <c r="M543" i="1" s="1"/>
  <c r="F544" i="1" s="1"/>
  <c r="N522" i="1"/>
  <c r="O522" i="1" s="1"/>
  <c r="P522" i="1" s="1"/>
  <c r="I522" i="1"/>
  <c r="K481" i="1"/>
  <c r="L481" i="1" s="1"/>
  <c r="M481" i="1" s="1"/>
  <c r="F482" i="1" s="1"/>
  <c r="K433" i="1"/>
  <c r="L433" i="1" s="1"/>
  <c r="M433" i="1" s="1"/>
  <c r="F434" i="1" s="1"/>
  <c r="H408" i="1"/>
  <c r="J408" i="1"/>
  <c r="H373" i="1"/>
  <c r="N373" i="1" s="1"/>
  <c r="O373" i="1" s="1"/>
  <c r="P373" i="1" s="1"/>
  <c r="J373" i="1"/>
  <c r="H347" i="1"/>
  <c r="J347" i="1"/>
  <c r="H269" i="1"/>
  <c r="N269" i="1" s="1"/>
  <c r="O269" i="1" s="1"/>
  <c r="P269" i="1" s="1"/>
  <c r="J269" i="1"/>
  <c r="I731" i="1"/>
  <c r="K731" i="1"/>
  <c r="L731" i="1" s="1"/>
  <c r="M731" i="1" s="1"/>
  <c r="F732" i="1" s="1"/>
  <c r="I727" i="1"/>
  <c r="K727" i="1"/>
  <c r="L727" i="1" s="1"/>
  <c r="M727" i="1" s="1"/>
  <c r="F728" i="1" s="1"/>
  <c r="H694" i="1"/>
  <c r="J694" i="1"/>
  <c r="I687" i="1"/>
  <c r="K687" i="1"/>
  <c r="L687" i="1" s="1"/>
  <c r="M687" i="1" s="1"/>
  <c r="F688" i="1" s="1"/>
  <c r="H666" i="1"/>
  <c r="J666" i="1"/>
  <c r="H649" i="1"/>
  <c r="J649" i="1"/>
  <c r="H646" i="1"/>
  <c r="J646" i="1"/>
  <c r="H619" i="1"/>
  <c r="N619" i="1" s="1"/>
  <c r="O619" i="1" s="1"/>
  <c r="P619" i="1" s="1"/>
  <c r="I611" i="1"/>
  <c r="K611" i="1"/>
  <c r="L611" i="1" s="1"/>
  <c r="M611" i="1" s="1"/>
  <c r="F612" i="1" s="1"/>
  <c r="H585" i="1"/>
  <c r="J585" i="1"/>
  <c r="H582" i="1"/>
  <c r="J582" i="1"/>
  <c r="H555" i="1"/>
  <c r="N555" i="1" s="1"/>
  <c r="O555" i="1" s="1"/>
  <c r="P555" i="1" s="1"/>
  <c r="I547" i="1"/>
  <c r="K547" i="1"/>
  <c r="L547" i="1" s="1"/>
  <c r="M547" i="1" s="1"/>
  <c r="F548" i="1" s="1"/>
  <c r="H489" i="1"/>
  <c r="N489" i="1" s="1"/>
  <c r="O489" i="1" s="1"/>
  <c r="P489" i="1" s="1"/>
  <c r="J489" i="1"/>
  <c r="H481" i="1"/>
  <c r="N481" i="1" s="1"/>
  <c r="O481" i="1" s="1"/>
  <c r="P481" i="1" s="1"/>
  <c r="J481" i="1"/>
  <c r="H473" i="1"/>
  <c r="N473" i="1" s="1"/>
  <c r="O473" i="1" s="1"/>
  <c r="P473" i="1" s="1"/>
  <c r="J473" i="1"/>
  <c r="H433" i="1"/>
  <c r="N433" i="1" s="1"/>
  <c r="O433" i="1" s="1"/>
  <c r="P433" i="1" s="1"/>
  <c r="J433" i="1"/>
  <c r="I699" i="1"/>
  <c r="K699" i="1"/>
  <c r="L699" i="1" s="1"/>
  <c r="M699" i="1" s="1"/>
  <c r="F700" i="1" s="1"/>
  <c r="H650" i="1"/>
  <c r="J650" i="1"/>
  <c r="I615" i="1"/>
  <c r="K615" i="1"/>
  <c r="L615" i="1" s="1"/>
  <c r="M615" i="1" s="1"/>
  <c r="F616" i="1" s="1"/>
  <c r="H586" i="1"/>
  <c r="J586" i="1"/>
  <c r="I551" i="1"/>
  <c r="K551" i="1"/>
  <c r="L551" i="1" s="1"/>
  <c r="M551" i="1" s="1"/>
  <c r="F552" i="1" s="1"/>
  <c r="K517" i="1"/>
  <c r="L517" i="1" s="1"/>
  <c r="M517" i="1" s="1"/>
  <c r="F518" i="1" s="1"/>
  <c r="H513" i="1"/>
  <c r="N513" i="1" s="1"/>
  <c r="O513" i="1" s="1"/>
  <c r="P513" i="1" s="1"/>
  <c r="J513" i="1"/>
  <c r="H501" i="1"/>
  <c r="N501" i="1" s="1"/>
  <c r="O501" i="1" s="1"/>
  <c r="P501" i="1" s="1"/>
  <c r="J501" i="1"/>
  <c r="H449" i="1"/>
  <c r="N449" i="1" s="1"/>
  <c r="O449" i="1" s="1"/>
  <c r="P449" i="1" s="1"/>
  <c r="J449" i="1"/>
  <c r="H424" i="1"/>
  <c r="J424" i="1"/>
  <c r="H363" i="1"/>
  <c r="J363" i="1"/>
  <c r="H316" i="1"/>
  <c r="N316" i="1" s="1"/>
  <c r="O316" i="1" s="1"/>
  <c r="P316" i="1" s="1"/>
  <c r="J316" i="1"/>
  <c r="H304" i="1"/>
  <c r="J304" i="1"/>
  <c r="H662" i="1"/>
  <c r="J662" i="1"/>
  <c r="H654" i="1"/>
  <c r="J654" i="1"/>
  <c r="I619" i="1"/>
  <c r="K619" i="1"/>
  <c r="L619" i="1" s="1"/>
  <c r="M619" i="1" s="1"/>
  <c r="F620" i="1" s="1"/>
  <c r="H590" i="1"/>
  <c r="J590" i="1"/>
  <c r="K555" i="1"/>
  <c r="L555" i="1" s="1"/>
  <c r="M555" i="1" s="1"/>
  <c r="F556" i="1" s="1"/>
  <c r="K449" i="1"/>
  <c r="L449" i="1" s="1"/>
  <c r="M449" i="1" s="1"/>
  <c r="F450" i="1" s="1"/>
  <c r="I423" i="1"/>
  <c r="H397" i="1"/>
  <c r="N397" i="1" s="1"/>
  <c r="O397" i="1" s="1"/>
  <c r="P397" i="1" s="1"/>
  <c r="J397" i="1"/>
  <c r="J330" i="1"/>
  <c r="H330" i="1"/>
  <c r="N330" i="1" s="1"/>
  <c r="O330" i="1" s="1"/>
  <c r="P330" i="1" s="1"/>
  <c r="H205" i="1"/>
  <c r="N205" i="1" s="1"/>
  <c r="O205" i="1" s="1"/>
  <c r="P205" i="1" s="1"/>
  <c r="J205" i="1"/>
  <c r="K707" i="1"/>
  <c r="L707" i="1" s="1"/>
  <c r="M707" i="1" s="1"/>
  <c r="F708" i="1" s="1"/>
  <c r="H658" i="1"/>
  <c r="J658" i="1"/>
  <c r="I623" i="1"/>
  <c r="K623" i="1"/>
  <c r="L623" i="1" s="1"/>
  <c r="M623" i="1" s="1"/>
  <c r="F624" i="1" s="1"/>
  <c r="H594" i="1"/>
  <c r="J594" i="1"/>
  <c r="I559" i="1"/>
  <c r="K559" i="1"/>
  <c r="L559" i="1" s="1"/>
  <c r="M559" i="1" s="1"/>
  <c r="F560" i="1" s="1"/>
  <c r="H530" i="1"/>
  <c r="J530" i="1"/>
  <c r="H525" i="1"/>
  <c r="J525" i="1"/>
  <c r="H464" i="1"/>
  <c r="J464" i="1"/>
  <c r="H440" i="1"/>
  <c r="J440" i="1"/>
  <c r="H353" i="1"/>
  <c r="N353" i="1" s="1"/>
  <c r="O353" i="1" s="1"/>
  <c r="P353" i="1" s="1"/>
  <c r="J353" i="1"/>
  <c r="H678" i="1"/>
  <c r="J678" i="1"/>
  <c r="I671" i="1"/>
  <c r="K671" i="1"/>
  <c r="L671" i="1" s="1"/>
  <c r="M671" i="1" s="1"/>
  <c r="F672" i="1" s="1"/>
  <c r="I627" i="1"/>
  <c r="K627" i="1"/>
  <c r="L627" i="1" s="1"/>
  <c r="M627" i="1" s="1"/>
  <c r="F628" i="1" s="1"/>
  <c r="H598" i="1"/>
  <c r="J598" i="1"/>
  <c r="I563" i="1"/>
  <c r="K563" i="1"/>
  <c r="L563" i="1" s="1"/>
  <c r="M563" i="1" s="1"/>
  <c r="F564" i="1" s="1"/>
  <c r="H534" i="1"/>
  <c r="J534" i="1"/>
  <c r="H521" i="1"/>
  <c r="J521" i="1"/>
  <c r="H517" i="1"/>
  <c r="N517" i="1" s="1"/>
  <c r="O517" i="1" s="1"/>
  <c r="P517" i="1" s="1"/>
  <c r="J517" i="1"/>
  <c r="H405" i="1"/>
  <c r="N405" i="1" s="1"/>
  <c r="O405" i="1" s="1"/>
  <c r="P405" i="1" s="1"/>
  <c r="J405" i="1"/>
  <c r="I379" i="1"/>
  <c r="K353" i="1"/>
  <c r="L353" i="1" s="1"/>
  <c r="M353" i="1" s="1"/>
  <c r="F354" i="1" s="1"/>
  <c r="H233" i="1"/>
  <c r="N233" i="1" s="1"/>
  <c r="O233" i="1" s="1"/>
  <c r="P233" i="1" s="1"/>
  <c r="J233" i="1"/>
  <c r="J158" i="1"/>
  <c r="H158" i="1"/>
  <c r="J1793" i="2"/>
  <c r="H1793" i="2"/>
  <c r="H365" i="1"/>
  <c r="N365" i="1" s="1"/>
  <c r="O365" i="1" s="1"/>
  <c r="P365" i="1" s="1"/>
  <c r="J365" i="1"/>
  <c r="H328" i="1"/>
  <c r="N328" i="1" s="1"/>
  <c r="O328" i="1" s="1"/>
  <c r="P328" i="1" s="1"/>
  <c r="J328" i="1"/>
  <c r="H322" i="1"/>
  <c r="N322" i="1" s="1"/>
  <c r="O322" i="1" s="1"/>
  <c r="P322" i="1" s="1"/>
  <c r="J322" i="1"/>
  <c r="K307" i="1"/>
  <c r="L307" i="1" s="1"/>
  <c r="M307" i="1" s="1"/>
  <c r="F308" i="1" s="1"/>
  <c r="H268" i="1"/>
  <c r="J268" i="1"/>
  <c r="H493" i="1"/>
  <c r="N493" i="1" s="1"/>
  <c r="O493" i="1" s="1"/>
  <c r="P493" i="1" s="1"/>
  <c r="J493" i="1"/>
  <c r="K489" i="1"/>
  <c r="L489" i="1" s="1"/>
  <c r="M489" i="1" s="1"/>
  <c r="F490" i="1" s="1"/>
  <c r="H484" i="1"/>
  <c r="J484" i="1"/>
  <c r="I477" i="1"/>
  <c r="K477" i="1"/>
  <c r="L477" i="1" s="1"/>
  <c r="M477" i="1" s="1"/>
  <c r="F478" i="1" s="1"/>
  <c r="H472" i="1"/>
  <c r="J472" i="1"/>
  <c r="K465" i="1"/>
  <c r="L465" i="1" s="1"/>
  <c r="M465" i="1" s="1"/>
  <c r="F466" i="1" s="1"/>
  <c r="H455" i="1"/>
  <c r="N455" i="1" s="1"/>
  <c r="O455" i="1" s="1"/>
  <c r="P455" i="1" s="1"/>
  <c r="J455" i="1"/>
  <c r="H436" i="1"/>
  <c r="J436" i="1"/>
  <c r="I429" i="1"/>
  <c r="K429" i="1"/>
  <c r="L429" i="1" s="1"/>
  <c r="M429" i="1" s="1"/>
  <c r="F430" i="1" s="1"/>
  <c r="H423" i="1"/>
  <c r="N423" i="1" s="1"/>
  <c r="O423" i="1" s="1"/>
  <c r="P423" i="1" s="1"/>
  <c r="J423" i="1"/>
  <c r="H404" i="1"/>
  <c r="J404" i="1"/>
  <c r="K397" i="1"/>
  <c r="L397" i="1" s="1"/>
  <c r="M397" i="1" s="1"/>
  <c r="F398" i="1" s="1"/>
  <c r="H391" i="1"/>
  <c r="N391" i="1" s="1"/>
  <c r="O391" i="1" s="1"/>
  <c r="P391" i="1" s="1"/>
  <c r="J391" i="1"/>
  <c r="H372" i="1"/>
  <c r="J372" i="1"/>
  <c r="K365" i="1"/>
  <c r="L365" i="1" s="1"/>
  <c r="M365" i="1" s="1"/>
  <c r="F366" i="1" s="1"/>
  <c r="H359" i="1"/>
  <c r="J359" i="1"/>
  <c r="K328" i="1"/>
  <c r="L328" i="1" s="1"/>
  <c r="M328" i="1" s="1"/>
  <c r="F329" i="1" s="1"/>
  <c r="I328" i="1"/>
  <c r="K287" i="1"/>
  <c r="L287" i="1" s="1"/>
  <c r="M287" i="1" s="1"/>
  <c r="F288" i="1" s="1"/>
  <c r="H497" i="1"/>
  <c r="N497" i="1" s="1"/>
  <c r="O497" i="1" s="1"/>
  <c r="P497" i="1" s="1"/>
  <c r="J497" i="1"/>
  <c r="K493" i="1"/>
  <c r="L493" i="1" s="1"/>
  <c r="M493" i="1" s="1"/>
  <c r="F494" i="1" s="1"/>
  <c r="I483" i="1"/>
  <c r="H441" i="1"/>
  <c r="N441" i="1" s="1"/>
  <c r="O441" i="1" s="1"/>
  <c r="P441" i="1" s="1"/>
  <c r="J441" i="1"/>
  <c r="H409" i="1"/>
  <c r="N409" i="1" s="1"/>
  <c r="O409" i="1" s="1"/>
  <c r="P409" i="1" s="1"/>
  <c r="J409" i="1"/>
  <c r="I403" i="1"/>
  <c r="H377" i="1"/>
  <c r="N377" i="1" s="1"/>
  <c r="O377" i="1" s="1"/>
  <c r="P377" i="1" s="1"/>
  <c r="J377" i="1"/>
  <c r="I345" i="1"/>
  <c r="K345" i="1"/>
  <c r="L345" i="1" s="1"/>
  <c r="M345" i="1" s="1"/>
  <c r="F346" i="1" s="1"/>
  <c r="H340" i="1"/>
  <c r="J340" i="1"/>
  <c r="H248" i="1"/>
  <c r="J248" i="1"/>
  <c r="I497" i="1"/>
  <c r="K497" i="1"/>
  <c r="L497" i="1" s="1"/>
  <c r="M497" i="1" s="1"/>
  <c r="F498" i="1" s="1"/>
  <c r="H483" i="1"/>
  <c r="N483" i="1" s="1"/>
  <c r="O483" i="1" s="1"/>
  <c r="P483" i="1" s="1"/>
  <c r="J483" i="1"/>
  <c r="H471" i="1"/>
  <c r="N471" i="1" s="1"/>
  <c r="O471" i="1" s="1"/>
  <c r="P471" i="1" s="1"/>
  <c r="J471" i="1"/>
  <c r="H460" i="1"/>
  <c r="J460" i="1"/>
  <c r="H448" i="1"/>
  <c r="J448" i="1"/>
  <c r="I441" i="1"/>
  <c r="K441" i="1"/>
  <c r="L441" i="1" s="1"/>
  <c r="M441" i="1" s="1"/>
  <c r="F442" i="1" s="1"/>
  <c r="H435" i="1"/>
  <c r="N435" i="1" s="1"/>
  <c r="O435" i="1" s="1"/>
  <c r="P435" i="1" s="1"/>
  <c r="J435" i="1"/>
  <c r="H416" i="1"/>
  <c r="J416" i="1"/>
  <c r="K409" i="1"/>
  <c r="L409" i="1" s="1"/>
  <c r="M409" i="1" s="1"/>
  <c r="F410" i="1" s="1"/>
  <c r="H403" i="1"/>
  <c r="N403" i="1" s="1"/>
  <c r="O403" i="1" s="1"/>
  <c r="P403" i="1" s="1"/>
  <c r="J403" i="1"/>
  <c r="H384" i="1"/>
  <c r="J384" i="1"/>
  <c r="K377" i="1"/>
  <c r="L377" i="1" s="1"/>
  <c r="M377" i="1" s="1"/>
  <c r="F378" i="1" s="1"/>
  <c r="H371" i="1"/>
  <c r="J371" i="1"/>
  <c r="H352" i="1"/>
  <c r="J352" i="1"/>
  <c r="K326" i="1"/>
  <c r="L326" i="1" s="1"/>
  <c r="M326" i="1" s="1"/>
  <c r="F327" i="1" s="1"/>
  <c r="H1746" i="2"/>
  <c r="J1746" i="2"/>
  <c r="J508" i="1"/>
  <c r="I505" i="1"/>
  <c r="K505" i="1"/>
  <c r="L505" i="1" s="1"/>
  <c r="M505" i="1" s="1"/>
  <c r="F506" i="1" s="1"/>
  <c r="K501" i="1"/>
  <c r="L501" i="1" s="1"/>
  <c r="M501" i="1" s="1"/>
  <c r="F502" i="1" s="1"/>
  <c r="I459" i="1"/>
  <c r="H453" i="1"/>
  <c r="N453" i="1" s="1"/>
  <c r="O453" i="1" s="1"/>
  <c r="P453" i="1" s="1"/>
  <c r="J453" i="1"/>
  <c r="I447" i="1"/>
  <c r="H421" i="1"/>
  <c r="N421" i="1" s="1"/>
  <c r="O421" i="1" s="1"/>
  <c r="P421" i="1" s="1"/>
  <c r="J421" i="1"/>
  <c r="H389" i="1"/>
  <c r="N389" i="1" s="1"/>
  <c r="O389" i="1" s="1"/>
  <c r="P389" i="1" s="1"/>
  <c r="J389" i="1"/>
  <c r="I383" i="1"/>
  <c r="H357" i="1"/>
  <c r="N357" i="1" s="1"/>
  <c r="O357" i="1" s="1"/>
  <c r="P357" i="1" s="1"/>
  <c r="J357" i="1"/>
  <c r="H345" i="1"/>
  <c r="N345" i="1" s="1"/>
  <c r="O345" i="1" s="1"/>
  <c r="P345" i="1" s="1"/>
  <c r="H459" i="1"/>
  <c r="N459" i="1" s="1"/>
  <c r="O459" i="1" s="1"/>
  <c r="P459" i="1" s="1"/>
  <c r="J459" i="1"/>
  <c r="K453" i="1"/>
  <c r="L453" i="1" s="1"/>
  <c r="M453" i="1" s="1"/>
  <c r="F454" i="1" s="1"/>
  <c r="H447" i="1"/>
  <c r="N447" i="1" s="1"/>
  <c r="O447" i="1" s="1"/>
  <c r="P447" i="1" s="1"/>
  <c r="J447" i="1"/>
  <c r="H428" i="1"/>
  <c r="J428" i="1"/>
  <c r="I421" i="1"/>
  <c r="K421" i="1"/>
  <c r="L421" i="1" s="1"/>
  <c r="M421" i="1" s="1"/>
  <c r="F422" i="1" s="1"/>
  <c r="H415" i="1"/>
  <c r="N415" i="1" s="1"/>
  <c r="O415" i="1" s="1"/>
  <c r="P415" i="1" s="1"/>
  <c r="J415" i="1"/>
  <c r="H396" i="1"/>
  <c r="J396" i="1"/>
  <c r="I389" i="1"/>
  <c r="K389" i="1"/>
  <c r="L389" i="1" s="1"/>
  <c r="M389" i="1" s="1"/>
  <c r="F390" i="1" s="1"/>
  <c r="H383" i="1"/>
  <c r="N383" i="1" s="1"/>
  <c r="O383" i="1" s="1"/>
  <c r="P383" i="1" s="1"/>
  <c r="J383" i="1"/>
  <c r="H364" i="1"/>
  <c r="J364" i="1"/>
  <c r="K357" i="1"/>
  <c r="L357" i="1" s="1"/>
  <c r="M357" i="1" s="1"/>
  <c r="F358" i="1" s="1"/>
  <c r="H351" i="1"/>
  <c r="J351" i="1"/>
  <c r="H326" i="1"/>
  <c r="N326" i="1" s="1"/>
  <c r="O326" i="1" s="1"/>
  <c r="P326" i="1" s="1"/>
  <c r="J326" i="1"/>
  <c r="H285" i="1"/>
  <c r="N285" i="1" s="1"/>
  <c r="O285" i="1" s="1"/>
  <c r="P285" i="1" s="1"/>
  <c r="J285" i="1"/>
  <c r="H276" i="1"/>
  <c r="J276" i="1"/>
  <c r="H256" i="1"/>
  <c r="J256" i="1"/>
  <c r="I511" i="1"/>
  <c r="H488" i="1"/>
  <c r="J488" i="1"/>
  <c r="I427" i="1"/>
  <c r="I395" i="1"/>
  <c r="H344" i="1"/>
  <c r="J344" i="1"/>
  <c r="H312" i="1"/>
  <c r="H264" i="1"/>
  <c r="H64" i="1"/>
  <c r="J64" i="1"/>
  <c r="J54" i="1"/>
  <c r="H54" i="1"/>
  <c r="H80" i="1"/>
  <c r="J80" i="1"/>
  <c r="H45" i="1"/>
  <c r="J45" i="1"/>
  <c r="I463" i="1"/>
  <c r="H457" i="1"/>
  <c r="N457" i="1" s="1"/>
  <c r="O457" i="1" s="1"/>
  <c r="P457" i="1" s="1"/>
  <c r="J457" i="1"/>
  <c r="H445" i="1"/>
  <c r="N445" i="1" s="1"/>
  <c r="O445" i="1" s="1"/>
  <c r="P445" i="1" s="1"/>
  <c r="J445" i="1"/>
  <c r="H413" i="1"/>
  <c r="N413" i="1" s="1"/>
  <c r="O413" i="1" s="1"/>
  <c r="P413" i="1" s="1"/>
  <c r="J413" i="1"/>
  <c r="H381" i="1"/>
  <c r="N381" i="1" s="1"/>
  <c r="O381" i="1" s="1"/>
  <c r="P381" i="1" s="1"/>
  <c r="J381" i="1"/>
  <c r="H349" i="1"/>
  <c r="N349" i="1" s="1"/>
  <c r="O349" i="1" s="1"/>
  <c r="P349" i="1" s="1"/>
  <c r="J349" i="1"/>
  <c r="H338" i="1"/>
  <c r="N338" i="1" s="1"/>
  <c r="O338" i="1" s="1"/>
  <c r="P338" i="1" s="1"/>
  <c r="J338" i="1"/>
  <c r="K203" i="1"/>
  <c r="L203" i="1" s="1"/>
  <c r="M203" i="1" s="1"/>
  <c r="F204" i="1" s="1"/>
  <c r="H492" i="1"/>
  <c r="J492" i="1"/>
  <c r="H487" i="1"/>
  <c r="N487" i="1" s="1"/>
  <c r="O487" i="1" s="1"/>
  <c r="P487" i="1" s="1"/>
  <c r="J487" i="1"/>
  <c r="H475" i="1"/>
  <c r="N475" i="1" s="1"/>
  <c r="O475" i="1" s="1"/>
  <c r="P475" i="1" s="1"/>
  <c r="J475" i="1"/>
  <c r="H463" i="1"/>
  <c r="N463" i="1" s="1"/>
  <c r="O463" i="1" s="1"/>
  <c r="P463" i="1" s="1"/>
  <c r="J463" i="1"/>
  <c r="I457" i="1"/>
  <c r="K457" i="1"/>
  <c r="L457" i="1" s="1"/>
  <c r="M457" i="1" s="1"/>
  <c r="F458" i="1" s="1"/>
  <c r="H452" i="1"/>
  <c r="J452" i="1"/>
  <c r="K445" i="1"/>
  <c r="L445" i="1" s="1"/>
  <c r="M445" i="1" s="1"/>
  <c r="F446" i="1" s="1"/>
  <c r="H439" i="1"/>
  <c r="N439" i="1" s="1"/>
  <c r="O439" i="1" s="1"/>
  <c r="P439" i="1" s="1"/>
  <c r="J439" i="1"/>
  <c r="H420" i="1"/>
  <c r="J420" i="1"/>
  <c r="I413" i="1"/>
  <c r="K413" i="1"/>
  <c r="L413" i="1" s="1"/>
  <c r="M413" i="1" s="1"/>
  <c r="F414" i="1" s="1"/>
  <c r="H407" i="1"/>
  <c r="N407" i="1" s="1"/>
  <c r="O407" i="1" s="1"/>
  <c r="P407" i="1" s="1"/>
  <c r="J407" i="1"/>
  <c r="H388" i="1"/>
  <c r="J388" i="1"/>
  <c r="I381" i="1"/>
  <c r="K381" i="1"/>
  <c r="L381" i="1" s="1"/>
  <c r="M381" i="1" s="1"/>
  <c r="F382" i="1" s="1"/>
  <c r="H375" i="1"/>
  <c r="N375" i="1" s="1"/>
  <c r="O375" i="1" s="1"/>
  <c r="P375" i="1" s="1"/>
  <c r="J375" i="1"/>
  <c r="H356" i="1"/>
  <c r="J356" i="1"/>
  <c r="I349" i="1"/>
  <c r="K349" i="1"/>
  <c r="L349" i="1" s="1"/>
  <c r="M349" i="1" s="1"/>
  <c r="F350" i="1" s="1"/>
  <c r="I189" i="1"/>
  <c r="K513" i="1"/>
  <c r="L513" i="1" s="1"/>
  <c r="M513" i="1" s="1"/>
  <c r="F514" i="1" s="1"/>
  <c r="H504" i="1"/>
  <c r="J504" i="1"/>
  <c r="H496" i="1"/>
  <c r="J496" i="1"/>
  <c r="I491" i="1"/>
  <c r="I451" i="1"/>
  <c r="H425" i="1"/>
  <c r="N425" i="1" s="1"/>
  <c r="O425" i="1" s="1"/>
  <c r="P425" i="1" s="1"/>
  <c r="J425" i="1"/>
  <c r="H393" i="1"/>
  <c r="N393" i="1" s="1"/>
  <c r="O393" i="1" s="1"/>
  <c r="P393" i="1" s="1"/>
  <c r="J393" i="1"/>
  <c r="I387" i="1"/>
  <c r="H361" i="1"/>
  <c r="N361" i="1" s="1"/>
  <c r="O361" i="1" s="1"/>
  <c r="P361" i="1" s="1"/>
  <c r="J361" i="1"/>
  <c r="I507" i="1"/>
  <c r="H500" i="1"/>
  <c r="J500" i="1"/>
  <c r="I495" i="1"/>
  <c r="H480" i="1"/>
  <c r="J480" i="1"/>
  <c r="H468" i="1"/>
  <c r="J468" i="1"/>
  <c r="H451" i="1"/>
  <c r="N451" i="1" s="1"/>
  <c r="O451" i="1" s="1"/>
  <c r="P451" i="1" s="1"/>
  <c r="J451" i="1"/>
  <c r="H432" i="1"/>
  <c r="J432" i="1"/>
  <c r="I425" i="1"/>
  <c r="K425" i="1"/>
  <c r="L425" i="1" s="1"/>
  <c r="M425" i="1" s="1"/>
  <c r="F426" i="1" s="1"/>
  <c r="H419" i="1"/>
  <c r="N419" i="1" s="1"/>
  <c r="O419" i="1" s="1"/>
  <c r="P419" i="1" s="1"/>
  <c r="J419" i="1"/>
  <c r="H400" i="1"/>
  <c r="J400" i="1"/>
  <c r="K393" i="1"/>
  <c r="L393" i="1" s="1"/>
  <c r="M393" i="1" s="1"/>
  <c r="F394" i="1" s="1"/>
  <c r="H387" i="1"/>
  <c r="N387" i="1" s="1"/>
  <c r="O387" i="1" s="1"/>
  <c r="P387" i="1" s="1"/>
  <c r="J387" i="1"/>
  <c r="H368" i="1"/>
  <c r="J368" i="1"/>
  <c r="K361" i="1"/>
  <c r="L361" i="1" s="1"/>
  <c r="M361" i="1" s="1"/>
  <c r="F362" i="1" s="1"/>
  <c r="H355" i="1"/>
  <c r="J355" i="1"/>
  <c r="H292" i="1"/>
  <c r="J292" i="1"/>
  <c r="K271" i="1"/>
  <c r="L271" i="1" s="1"/>
  <c r="M271" i="1" s="1"/>
  <c r="F272" i="1" s="1"/>
  <c r="I503" i="1"/>
  <c r="H491" i="1"/>
  <c r="N491" i="1" s="1"/>
  <c r="O491" i="1" s="1"/>
  <c r="P491" i="1" s="1"/>
  <c r="J491" i="1"/>
  <c r="I467" i="1"/>
  <c r="I431" i="1"/>
  <c r="H342" i="1"/>
  <c r="N342" i="1" s="1"/>
  <c r="O342" i="1" s="1"/>
  <c r="P342" i="1" s="1"/>
  <c r="J342" i="1"/>
  <c r="H324" i="1"/>
  <c r="J324" i="1"/>
  <c r="J150" i="1"/>
  <c r="H150" i="1"/>
  <c r="J102" i="1"/>
  <c r="H102" i="1"/>
  <c r="H515" i="1"/>
  <c r="N515" i="1" s="1"/>
  <c r="O515" i="1" s="1"/>
  <c r="P515" i="1" s="1"/>
  <c r="H495" i="1"/>
  <c r="N495" i="1" s="1"/>
  <c r="O495" i="1" s="1"/>
  <c r="P495" i="1" s="1"/>
  <c r="J495" i="1"/>
  <c r="I485" i="1"/>
  <c r="K485" i="1"/>
  <c r="L485" i="1" s="1"/>
  <c r="M485" i="1" s="1"/>
  <c r="F486" i="1" s="1"/>
  <c r="H479" i="1"/>
  <c r="N479" i="1" s="1"/>
  <c r="O479" i="1" s="1"/>
  <c r="P479" i="1" s="1"/>
  <c r="J479" i="1"/>
  <c r="I473" i="1"/>
  <c r="K473" i="1"/>
  <c r="L473" i="1" s="1"/>
  <c r="M473" i="1" s="1"/>
  <c r="F474" i="1" s="1"/>
  <c r="H467" i="1"/>
  <c r="N467" i="1" s="1"/>
  <c r="O467" i="1" s="1"/>
  <c r="P467" i="1" s="1"/>
  <c r="J467" i="1"/>
  <c r="I461" i="1"/>
  <c r="K461" i="1"/>
  <c r="L461" i="1" s="1"/>
  <c r="M461" i="1" s="1"/>
  <c r="F462" i="1" s="1"/>
  <c r="H444" i="1"/>
  <c r="J444" i="1"/>
  <c r="I437" i="1"/>
  <c r="K437" i="1"/>
  <c r="L437" i="1" s="1"/>
  <c r="M437" i="1" s="1"/>
  <c r="F438" i="1" s="1"/>
  <c r="H431" i="1"/>
  <c r="N431" i="1" s="1"/>
  <c r="O431" i="1" s="1"/>
  <c r="P431" i="1" s="1"/>
  <c r="J431" i="1"/>
  <c r="H412" i="1"/>
  <c r="J412" i="1"/>
  <c r="I405" i="1"/>
  <c r="K405" i="1"/>
  <c r="L405" i="1" s="1"/>
  <c r="M405" i="1" s="1"/>
  <c r="F406" i="1" s="1"/>
  <c r="H399" i="1"/>
  <c r="N399" i="1" s="1"/>
  <c r="O399" i="1" s="1"/>
  <c r="P399" i="1" s="1"/>
  <c r="J399" i="1"/>
  <c r="H380" i="1"/>
  <c r="J380" i="1"/>
  <c r="I373" i="1"/>
  <c r="K373" i="1"/>
  <c r="L373" i="1" s="1"/>
  <c r="M373" i="1" s="1"/>
  <c r="F374" i="1" s="1"/>
  <c r="H367" i="1"/>
  <c r="J367" i="1"/>
  <c r="H348" i="1"/>
  <c r="J348" i="1"/>
  <c r="K299" i="1"/>
  <c r="L299" i="1" s="1"/>
  <c r="M299" i="1" s="1"/>
  <c r="F300" i="1" s="1"/>
  <c r="N280" i="1"/>
  <c r="O280" i="1" s="1"/>
  <c r="P280" i="1" s="1"/>
  <c r="I280" i="1"/>
  <c r="J128" i="1"/>
  <c r="H128" i="1"/>
  <c r="N128" i="1" s="1"/>
  <c r="O128" i="1" s="1"/>
  <c r="P128" i="1" s="1"/>
  <c r="H471" i="2"/>
  <c r="J471" i="2"/>
  <c r="I330" i="1"/>
  <c r="K330" i="1"/>
  <c r="L330" i="1" s="1"/>
  <c r="M330" i="1" s="1"/>
  <c r="F331" i="1" s="1"/>
  <c r="I317" i="1"/>
  <c r="K317" i="1"/>
  <c r="L317" i="1" s="1"/>
  <c r="M317" i="1" s="1"/>
  <c r="F318" i="1" s="1"/>
  <c r="K293" i="1"/>
  <c r="L293" i="1" s="1"/>
  <c r="M293" i="1" s="1"/>
  <c r="F294" i="1" s="1"/>
  <c r="K277" i="1"/>
  <c r="L277" i="1" s="1"/>
  <c r="M277" i="1" s="1"/>
  <c r="F278" i="1" s="1"/>
  <c r="H265" i="1"/>
  <c r="N265" i="1" s="1"/>
  <c r="O265" i="1" s="1"/>
  <c r="P265" i="1" s="1"/>
  <c r="J265" i="1"/>
  <c r="K231" i="1"/>
  <c r="L231" i="1" s="1"/>
  <c r="M231" i="1" s="1"/>
  <c r="F232" i="1" s="1"/>
  <c r="H197" i="1"/>
  <c r="N197" i="1" s="1"/>
  <c r="O197" i="1" s="1"/>
  <c r="P197" i="1" s="1"/>
  <c r="J197" i="1"/>
  <c r="H183" i="1"/>
  <c r="J183" i="1"/>
  <c r="J138" i="1"/>
  <c r="H138" i="1"/>
  <c r="H103" i="1"/>
  <c r="J103" i="1"/>
  <c r="J94" i="1"/>
  <c r="H94" i="1"/>
  <c r="N78" i="1"/>
  <c r="O78" i="1" s="1"/>
  <c r="P78" i="1" s="1"/>
  <c r="I78" i="1"/>
  <c r="I44" i="1"/>
  <c r="N44" i="1"/>
  <c r="O44" i="1" s="1"/>
  <c r="P44" i="1" s="1"/>
  <c r="I36" i="1"/>
  <c r="N36" i="1"/>
  <c r="O36" i="1" s="1"/>
  <c r="P36" i="1" s="1"/>
  <c r="H1787" i="2"/>
  <c r="J1787" i="2"/>
  <c r="H261" i="1"/>
  <c r="N261" i="1" s="1"/>
  <c r="O261" i="1" s="1"/>
  <c r="P261" i="1" s="1"/>
  <c r="J261" i="1"/>
  <c r="H245" i="1"/>
  <c r="N245" i="1" s="1"/>
  <c r="O245" i="1" s="1"/>
  <c r="P245" i="1" s="1"/>
  <c r="J245" i="1"/>
  <c r="H225" i="1"/>
  <c r="N225" i="1" s="1"/>
  <c r="O225" i="1" s="1"/>
  <c r="P225" i="1" s="1"/>
  <c r="J225" i="1"/>
  <c r="K195" i="1"/>
  <c r="L195" i="1" s="1"/>
  <c r="M195" i="1" s="1"/>
  <c r="F196" i="1" s="1"/>
  <c r="J182" i="1"/>
  <c r="H182" i="1"/>
  <c r="N182" i="1" s="1"/>
  <c r="O182" i="1" s="1"/>
  <c r="P182" i="1" s="1"/>
  <c r="J176" i="1"/>
  <c r="H176" i="1"/>
  <c r="N176" i="1" s="1"/>
  <c r="O176" i="1" s="1"/>
  <c r="P176" i="1" s="1"/>
  <c r="J148" i="1"/>
  <c r="H148" i="1"/>
  <c r="N148" i="1" s="1"/>
  <c r="O148" i="1" s="1"/>
  <c r="P148" i="1" s="1"/>
  <c r="J62" i="1"/>
  <c r="H62" i="1"/>
  <c r="J1796" i="2"/>
  <c r="H1796" i="2"/>
  <c r="J1769" i="2"/>
  <c r="H1769" i="2"/>
  <c r="H1659" i="2"/>
  <c r="J1659" i="2"/>
  <c r="H1564" i="2"/>
  <c r="J1564" i="2"/>
  <c r="I334" i="1"/>
  <c r="K334" i="1"/>
  <c r="L334" i="1" s="1"/>
  <c r="M334" i="1" s="1"/>
  <c r="F335" i="1" s="1"/>
  <c r="H281" i="1"/>
  <c r="N281" i="1" s="1"/>
  <c r="O281" i="1" s="1"/>
  <c r="P281" i="1" s="1"/>
  <c r="J281" i="1"/>
  <c r="K223" i="1"/>
  <c r="L223" i="1" s="1"/>
  <c r="M223" i="1" s="1"/>
  <c r="F224" i="1" s="1"/>
  <c r="H189" i="1"/>
  <c r="N189" i="1" s="1"/>
  <c r="O189" i="1" s="1"/>
  <c r="P189" i="1" s="1"/>
  <c r="J189" i="1"/>
  <c r="J126" i="1"/>
  <c r="H126" i="1"/>
  <c r="H109" i="1"/>
  <c r="J109" i="1"/>
  <c r="N34" i="1"/>
  <c r="O34" i="1" s="1"/>
  <c r="P34" i="1" s="1"/>
  <c r="I34" i="1"/>
  <c r="N26" i="1"/>
  <c r="O26" i="1" s="1"/>
  <c r="P26" i="1" s="1"/>
  <c r="I26" i="1"/>
  <c r="H1795" i="2"/>
  <c r="J1795" i="2"/>
  <c r="H1713" i="2"/>
  <c r="J1713" i="2"/>
  <c r="I321" i="1"/>
  <c r="I309" i="1"/>
  <c r="K309" i="1"/>
  <c r="L309" i="1" s="1"/>
  <c r="M309" i="1" s="1"/>
  <c r="F310" i="1" s="1"/>
  <c r="I301" i="1"/>
  <c r="K301" i="1"/>
  <c r="L301" i="1" s="1"/>
  <c r="M301" i="1" s="1"/>
  <c r="F302" i="1" s="1"/>
  <c r="H217" i="1"/>
  <c r="N217" i="1" s="1"/>
  <c r="O217" i="1" s="1"/>
  <c r="P217" i="1" s="1"/>
  <c r="J217" i="1"/>
  <c r="K187" i="1"/>
  <c r="L187" i="1" s="1"/>
  <c r="M187" i="1" s="1"/>
  <c r="F188" i="1" s="1"/>
  <c r="J180" i="1"/>
  <c r="H180" i="1"/>
  <c r="N180" i="1" s="1"/>
  <c r="O180" i="1" s="1"/>
  <c r="P180" i="1" s="1"/>
  <c r="J156" i="1"/>
  <c r="H156" i="1"/>
  <c r="N156" i="1" s="1"/>
  <c r="O156" i="1" s="1"/>
  <c r="P156" i="1" s="1"/>
  <c r="J136" i="1"/>
  <c r="H136" i="1"/>
  <c r="N136" i="1" s="1"/>
  <c r="O136" i="1" s="1"/>
  <c r="P136" i="1" s="1"/>
  <c r="H108" i="1"/>
  <c r="J108" i="1"/>
  <c r="J70" i="1"/>
  <c r="H70" i="1"/>
  <c r="H1603" i="2"/>
  <c r="J1603" i="2"/>
  <c r="J1596" i="2"/>
  <c r="H1596" i="2"/>
  <c r="I338" i="1"/>
  <c r="K338" i="1"/>
  <c r="L338" i="1" s="1"/>
  <c r="M338" i="1" s="1"/>
  <c r="F339" i="1" s="1"/>
  <c r="K289" i="1"/>
  <c r="L289" i="1" s="1"/>
  <c r="M289" i="1" s="1"/>
  <c r="F290" i="1" s="1"/>
  <c r="K273" i="1"/>
  <c r="L273" i="1" s="1"/>
  <c r="M273" i="1" s="1"/>
  <c r="F274" i="1" s="1"/>
  <c r="K215" i="1"/>
  <c r="L215" i="1" s="1"/>
  <c r="M215" i="1" s="1"/>
  <c r="F216" i="1" s="1"/>
  <c r="I180" i="1"/>
  <c r="J146" i="1"/>
  <c r="H146" i="1"/>
  <c r="H116" i="1"/>
  <c r="J116" i="1"/>
  <c r="H100" i="1"/>
  <c r="J100" i="1"/>
  <c r="H60" i="1"/>
  <c r="J60" i="1"/>
  <c r="H51" i="1"/>
  <c r="J51" i="1"/>
  <c r="I325" i="1"/>
  <c r="I316" i="1"/>
  <c r="H249" i="1"/>
  <c r="N249" i="1" s="1"/>
  <c r="O249" i="1" s="1"/>
  <c r="P249" i="1" s="1"/>
  <c r="J249" i="1"/>
  <c r="I229" i="1"/>
  <c r="H209" i="1"/>
  <c r="N209" i="1" s="1"/>
  <c r="O209" i="1" s="1"/>
  <c r="P209" i="1" s="1"/>
  <c r="J209" i="1"/>
  <c r="J124" i="1"/>
  <c r="H124" i="1"/>
  <c r="N124" i="1" s="1"/>
  <c r="O124" i="1" s="1"/>
  <c r="P124" i="1" s="1"/>
  <c r="J50" i="1"/>
  <c r="H50" i="1"/>
  <c r="J1625" i="2"/>
  <c r="H1625" i="2"/>
  <c r="I342" i="1"/>
  <c r="K342" i="1"/>
  <c r="L342" i="1" s="1"/>
  <c r="M342" i="1" s="1"/>
  <c r="F343" i="1" s="1"/>
  <c r="H293" i="1"/>
  <c r="N293" i="1" s="1"/>
  <c r="O293" i="1" s="1"/>
  <c r="P293" i="1" s="1"/>
  <c r="J293" i="1"/>
  <c r="H277" i="1"/>
  <c r="N277" i="1" s="1"/>
  <c r="O277" i="1" s="1"/>
  <c r="P277" i="1" s="1"/>
  <c r="J277" i="1"/>
  <c r="H237" i="1"/>
  <c r="N237" i="1" s="1"/>
  <c r="O237" i="1" s="1"/>
  <c r="P237" i="1" s="1"/>
  <c r="J237" i="1"/>
  <c r="K207" i="1"/>
  <c r="L207" i="1" s="1"/>
  <c r="M207" i="1" s="1"/>
  <c r="F208" i="1" s="1"/>
  <c r="J174" i="1"/>
  <c r="H174" i="1"/>
  <c r="J134" i="1"/>
  <c r="H134" i="1"/>
  <c r="H90" i="1"/>
  <c r="H76" i="1"/>
  <c r="J76" i="1"/>
  <c r="H68" i="1"/>
  <c r="J68" i="1"/>
  <c r="K235" i="1"/>
  <c r="L235" i="1" s="1"/>
  <c r="M235" i="1" s="1"/>
  <c r="F236" i="1" s="1"/>
  <c r="H201" i="1"/>
  <c r="N201" i="1" s="1"/>
  <c r="O201" i="1" s="1"/>
  <c r="P201" i="1" s="1"/>
  <c r="J201" i="1"/>
  <c r="J162" i="1"/>
  <c r="H162" i="1"/>
  <c r="J144" i="1"/>
  <c r="H144" i="1"/>
  <c r="N144" i="1" s="1"/>
  <c r="O144" i="1" s="1"/>
  <c r="P144" i="1" s="1"/>
  <c r="H115" i="1"/>
  <c r="J115" i="1"/>
  <c r="J58" i="1"/>
  <c r="H58" i="1"/>
  <c r="H33" i="1"/>
  <c r="J33" i="1"/>
  <c r="I285" i="1"/>
  <c r="K285" i="1"/>
  <c r="L285" i="1" s="1"/>
  <c r="M285" i="1" s="1"/>
  <c r="F286" i="1" s="1"/>
  <c r="I269" i="1"/>
  <c r="H229" i="1"/>
  <c r="N229" i="1" s="1"/>
  <c r="O229" i="1" s="1"/>
  <c r="P229" i="1" s="1"/>
  <c r="J229" i="1"/>
  <c r="K199" i="1"/>
  <c r="L199" i="1" s="1"/>
  <c r="M199" i="1" s="1"/>
  <c r="F200" i="1" s="1"/>
  <c r="I185" i="1"/>
  <c r="J154" i="1"/>
  <c r="H154" i="1"/>
  <c r="J122" i="1"/>
  <c r="H122" i="1"/>
  <c r="J114" i="1"/>
  <c r="H114" i="1"/>
  <c r="I1631" i="2"/>
  <c r="N1631" i="2"/>
  <c r="O1631" i="2" s="1"/>
  <c r="P1631" i="2" s="1"/>
  <c r="I333" i="1"/>
  <c r="H297" i="1"/>
  <c r="N297" i="1" s="1"/>
  <c r="O297" i="1" s="1"/>
  <c r="P297" i="1" s="1"/>
  <c r="H253" i="1"/>
  <c r="N253" i="1" s="1"/>
  <c r="O253" i="1" s="1"/>
  <c r="P253" i="1" s="1"/>
  <c r="J253" i="1"/>
  <c r="K227" i="1"/>
  <c r="L227" i="1" s="1"/>
  <c r="M227" i="1" s="1"/>
  <c r="F228" i="1" s="1"/>
  <c r="H193" i="1"/>
  <c r="N193" i="1" s="1"/>
  <c r="O193" i="1" s="1"/>
  <c r="P193" i="1" s="1"/>
  <c r="J193" i="1"/>
  <c r="J184" i="1"/>
  <c r="J132" i="1"/>
  <c r="H132" i="1"/>
  <c r="N132" i="1" s="1"/>
  <c r="O132" i="1" s="1"/>
  <c r="P132" i="1" s="1"/>
  <c r="I40" i="1"/>
  <c r="N40" i="1"/>
  <c r="O40" i="1" s="1"/>
  <c r="P40" i="1" s="1"/>
  <c r="J1775" i="2"/>
  <c r="H1775" i="2"/>
  <c r="K318" i="1"/>
  <c r="L318" i="1" s="1"/>
  <c r="M318" i="1" s="1"/>
  <c r="F319" i="1" s="1"/>
  <c r="I313" i="1"/>
  <c r="K313" i="1"/>
  <c r="L313" i="1" s="1"/>
  <c r="M313" i="1" s="1"/>
  <c r="F314" i="1" s="1"/>
  <c r="J305" i="1"/>
  <c r="I297" i="1"/>
  <c r="K297" i="1"/>
  <c r="L297" i="1" s="1"/>
  <c r="M297" i="1" s="1"/>
  <c r="F298" i="1" s="1"/>
  <c r="H289" i="1"/>
  <c r="N289" i="1" s="1"/>
  <c r="O289" i="1" s="1"/>
  <c r="P289" i="1" s="1"/>
  <c r="J289" i="1"/>
  <c r="H273" i="1"/>
  <c r="N273" i="1" s="1"/>
  <c r="O273" i="1" s="1"/>
  <c r="P273" i="1" s="1"/>
  <c r="J273" i="1"/>
  <c r="I265" i="1"/>
  <c r="H221" i="1"/>
  <c r="N221" i="1" s="1"/>
  <c r="O221" i="1" s="1"/>
  <c r="P221" i="1" s="1"/>
  <c r="J221" i="1"/>
  <c r="K191" i="1"/>
  <c r="L191" i="1" s="1"/>
  <c r="M191" i="1" s="1"/>
  <c r="F192" i="1" s="1"/>
  <c r="I184" i="1"/>
  <c r="J172" i="1"/>
  <c r="H172" i="1"/>
  <c r="N172" i="1" s="1"/>
  <c r="O172" i="1" s="1"/>
  <c r="P172" i="1" s="1"/>
  <c r="H167" i="1"/>
  <c r="J167" i="1"/>
  <c r="J142" i="1"/>
  <c r="H142" i="1"/>
  <c r="H56" i="1"/>
  <c r="J56" i="1"/>
  <c r="H1774" i="2"/>
  <c r="J1774" i="2"/>
  <c r="J1732" i="2"/>
  <c r="H1732" i="2"/>
  <c r="J345" i="1"/>
  <c r="I337" i="1"/>
  <c r="K219" i="1"/>
  <c r="L219" i="1" s="1"/>
  <c r="M219" i="1" s="1"/>
  <c r="F220" i="1" s="1"/>
  <c r="I205" i="1"/>
  <c r="H185" i="1"/>
  <c r="N185" i="1" s="1"/>
  <c r="O185" i="1" s="1"/>
  <c r="P185" i="1" s="1"/>
  <c r="J185" i="1"/>
  <c r="J160" i="1"/>
  <c r="H160" i="1"/>
  <c r="N160" i="1" s="1"/>
  <c r="O160" i="1" s="1"/>
  <c r="P160" i="1" s="1"/>
  <c r="J152" i="1"/>
  <c r="H152" i="1"/>
  <c r="N152" i="1" s="1"/>
  <c r="O152" i="1" s="1"/>
  <c r="P152" i="1" s="1"/>
  <c r="H120" i="1"/>
  <c r="N120" i="1" s="1"/>
  <c r="O120" i="1" s="1"/>
  <c r="P120" i="1" s="1"/>
  <c r="J120" i="1"/>
  <c r="H97" i="1"/>
  <c r="J97" i="1"/>
  <c r="J82" i="1"/>
  <c r="H82" i="1"/>
  <c r="N38" i="1"/>
  <c r="O38" i="1" s="1"/>
  <c r="P38" i="1" s="1"/>
  <c r="I38" i="1"/>
  <c r="I322" i="1"/>
  <c r="K322" i="1"/>
  <c r="L322" i="1" s="1"/>
  <c r="M322" i="1" s="1"/>
  <c r="F323" i="1" s="1"/>
  <c r="I305" i="1"/>
  <c r="K305" i="1"/>
  <c r="L305" i="1" s="1"/>
  <c r="M305" i="1" s="1"/>
  <c r="F306" i="1" s="1"/>
  <c r="I281" i="1"/>
  <c r="K281" i="1"/>
  <c r="L281" i="1" s="1"/>
  <c r="M281" i="1" s="1"/>
  <c r="F282" i="1" s="1"/>
  <c r="I261" i="1"/>
  <c r="I233" i="1"/>
  <c r="H213" i="1"/>
  <c r="N213" i="1" s="1"/>
  <c r="O213" i="1" s="1"/>
  <c r="P213" i="1" s="1"/>
  <c r="J213" i="1"/>
  <c r="J166" i="1"/>
  <c r="H166" i="1"/>
  <c r="N166" i="1" s="1"/>
  <c r="O166" i="1" s="1"/>
  <c r="P166" i="1" s="1"/>
  <c r="J130" i="1"/>
  <c r="H130" i="1"/>
  <c r="H39" i="1"/>
  <c r="J39" i="1"/>
  <c r="N30" i="1"/>
  <c r="O30" i="1" s="1"/>
  <c r="P30" i="1" s="1"/>
  <c r="I30" i="1"/>
  <c r="H1782" i="2"/>
  <c r="J1782" i="2"/>
  <c r="I341" i="1"/>
  <c r="H257" i="1"/>
  <c r="N257" i="1" s="1"/>
  <c r="O257" i="1" s="1"/>
  <c r="P257" i="1" s="1"/>
  <c r="J257" i="1"/>
  <c r="H241" i="1"/>
  <c r="N241" i="1" s="1"/>
  <c r="O241" i="1" s="1"/>
  <c r="P241" i="1" s="1"/>
  <c r="J241" i="1"/>
  <c r="K211" i="1"/>
  <c r="L211" i="1" s="1"/>
  <c r="M211" i="1" s="1"/>
  <c r="F212" i="1" s="1"/>
  <c r="I197" i="1"/>
  <c r="H171" i="1"/>
  <c r="J171" i="1"/>
  <c r="J140" i="1"/>
  <c r="H140" i="1"/>
  <c r="N140" i="1" s="1"/>
  <c r="O140" i="1" s="1"/>
  <c r="P140" i="1" s="1"/>
  <c r="J1694" i="2"/>
  <c r="H1694" i="2"/>
  <c r="H163" i="1"/>
  <c r="J163" i="1"/>
  <c r="N118" i="1"/>
  <c r="O118" i="1" s="1"/>
  <c r="P118" i="1" s="1"/>
  <c r="I118" i="1"/>
  <c r="H96" i="1"/>
  <c r="J96" i="1"/>
  <c r="H91" i="1"/>
  <c r="J91" i="1"/>
  <c r="H85" i="1"/>
  <c r="J85" i="1"/>
  <c r="N66" i="1"/>
  <c r="O66" i="1" s="1"/>
  <c r="P66" i="1" s="1"/>
  <c r="I66" i="1"/>
  <c r="I32" i="1"/>
  <c r="N32" i="1"/>
  <c r="O32" i="1" s="1"/>
  <c r="P32" i="1" s="1"/>
  <c r="H27" i="1"/>
  <c r="J27" i="1"/>
  <c r="H1798" i="2"/>
  <c r="J1798" i="2"/>
  <c r="H1781" i="2"/>
  <c r="J1781" i="2"/>
  <c r="J1764" i="2"/>
  <c r="H1764" i="2"/>
  <c r="H1745" i="2"/>
  <c r="J1745" i="2"/>
  <c r="H1726" i="2"/>
  <c r="J1726" i="2"/>
  <c r="H1679" i="2"/>
  <c r="J1679" i="2"/>
  <c r="J1654" i="2"/>
  <c r="H1654" i="2"/>
  <c r="H1646" i="2"/>
  <c r="J1646" i="2"/>
  <c r="H1579" i="2"/>
  <c r="J1579" i="2"/>
  <c r="I1480" i="2"/>
  <c r="N1480" i="2"/>
  <c r="O1480" i="2" s="1"/>
  <c r="P1480" i="2" s="1"/>
  <c r="J1097" i="2"/>
  <c r="H1097" i="2"/>
  <c r="K269" i="1"/>
  <c r="L269" i="1" s="1"/>
  <c r="M269" i="1" s="1"/>
  <c r="F270" i="1" s="1"/>
  <c r="K265" i="1"/>
  <c r="L265" i="1" s="1"/>
  <c r="M265" i="1" s="1"/>
  <c r="F266" i="1" s="1"/>
  <c r="K261" i="1"/>
  <c r="L261" i="1" s="1"/>
  <c r="M261" i="1" s="1"/>
  <c r="F262" i="1" s="1"/>
  <c r="K257" i="1"/>
  <c r="L257" i="1" s="1"/>
  <c r="M257" i="1" s="1"/>
  <c r="F258" i="1" s="1"/>
  <c r="K253" i="1"/>
  <c r="L253" i="1" s="1"/>
  <c r="M253" i="1" s="1"/>
  <c r="F254" i="1" s="1"/>
  <c r="K249" i="1"/>
  <c r="L249" i="1" s="1"/>
  <c r="M249" i="1" s="1"/>
  <c r="F250" i="1" s="1"/>
  <c r="K245" i="1"/>
  <c r="L245" i="1" s="1"/>
  <c r="M245" i="1" s="1"/>
  <c r="F246" i="1" s="1"/>
  <c r="K241" i="1"/>
  <c r="L241" i="1" s="1"/>
  <c r="M241" i="1" s="1"/>
  <c r="F242" i="1" s="1"/>
  <c r="K237" i="1"/>
  <c r="L237" i="1" s="1"/>
  <c r="M237" i="1" s="1"/>
  <c r="F238" i="1" s="1"/>
  <c r="K233" i="1"/>
  <c r="L233" i="1" s="1"/>
  <c r="M233" i="1" s="1"/>
  <c r="F234" i="1" s="1"/>
  <c r="K229" i="1"/>
  <c r="L229" i="1" s="1"/>
  <c r="M229" i="1" s="1"/>
  <c r="F230" i="1" s="1"/>
  <c r="K225" i="1"/>
  <c r="L225" i="1" s="1"/>
  <c r="M225" i="1" s="1"/>
  <c r="F226" i="1" s="1"/>
  <c r="K221" i="1"/>
  <c r="L221" i="1" s="1"/>
  <c r="M221" i="1" s="1"/>
  <c r="F222" i="1" s="1"/>
  <c r="K217" i="1"/>
  <c r="L217" i="1" s="1"/>
  <c r="M217" i="1" s="1"/>
  <c r="F218" i="1" s="1"/>
  <c r="K213" i="1"/>
  <c r="L213" i="1" s="1"/>
  <c r="M213" i="1" s="1"/>
  <c r="F214" i="1" s="1"/>
  <c r="K209" i="1"/>
  <c r="L209" i="1" s="1"/>
  <c r="M209" i="1" s="1"/>
  <c r="F210" i="1" s="1"/>
  <c r="K205" i="1"/>
  <c r="L205" i="1" s="1"/>
  <c r="M205" i="1" s="1"/>
  <c r="F206" i="1" s="1"/>
  <c r="K201" i="1"/>
  <c r="L201" i="1" s="1"/>
  <c r="M201" i="1" s="1"/>
  <c r="F202" i="1" s="1"/>
  <c r="K197" i="1"/>
  <c r="L197" i="1" s="1"/>
  <c r="M197" i="1" s="1"/>
  <c r="F198" i="1" s="1"/>
  <c r="K193" i="1"/>
  <c r="L193" i="1" s="1"/>
  <c r="M193" i="1" s="1"/>
  <c r="F194" i="1" s="1"/>
  <c r="K189" i="1"/>
  <c r="L189" i="1" s="1"/>
  <c r="M189" i="1" s="1"/>
  <c r="F190" i="1" s="1"/>
  <c r="K185" i="1"/>
  <c r="L185" i="1" s="1"/>
  <c r="M185" i="1" s="1"/>
  <c r="F186" i="1" s="1"/>
  <c r="I170" i="1"/>
  <c r="H155" i="1"/>
  <c r="J155" i="1"/>
  <c r="H84" i="1"/>
  <c r="J84" i="1"/>
  <c r="H79" i="1"/>
  <c r="J79" i="1"/>
  <c r="H73" i="1"/>
  <c r="J73" i="1"/>
  <c r="H1792" i="2"/>
  <c r="J1792" i="2"/>
  <c r="H1718" i="2"/>
  <c r="J1718" i="2"/>
  <c r="H1663" i="2"/>
  <c r="J1663" i="2"/>
  <c r="J1609" i="2"/>
  <c r="H1609" i="2"/>
  <c r="H1299" i="2"/>
  <c r="J1299" i="2"/>
  <c r="I166" i="1"/>
  <c r="H119" i="1"/>
  <c r="J119" i="1"/>
  <c r="N106" i="1"/>
  <c r="O106" i="1" s="1"/>
  <c r="P106" i="1" s="1"/>
  <c r="I106" i="1"/>
  <c r="H72" i="1"/>
  <c r="J72" i="1"/>
  <c r="H67" i="1"/>
  <c r="J67" i="1"/>
  <c r="H61" i="1"/>
  <c r="J61" i="1"/>
  <c r="N42" i="1"/>
  <c r="O42" i="1" s="1"/>
  <c r="P42" i="1" s="1"/>
  <c r="I42" i="1"/>
  <c r="H1797" i="2"/>
  <c r="J1797" i="2"/>
  <c r="H1786" i="2"/>
  <c r="J1786" i="2"/>
  <c r="J1772" i="2"/>
  <c r="H1772" i="2"/>
  <c r="H1758" i="2"/>
  <c r="J1758" i="2"/>
  <c r="H1737" i="2"/>
  <c r="J1737" i="2"/>
  <c r="J1724" i="2"/>
  <c r="H1724" i="2"/>
  <c r="H1700" i="2"/>
  <c r="J1700" i="2"/>
  <c r="H1662" i="2"/>
  <c r="J1662" i="2"/>
  <c r="H1637" i="2"/>
  <c r="J1637" i="2"/>
  <c r="H1534" i="2"/>
  <c r="J1534" i="2"/>
  <c r="I176" i="1"/>
  <c r="H159" i="1"/>
  <c r="J159" i="1"/>
  <c r="H113" i="1"/>
  <c r="J113" i="1"/>
  <c r="H55" i="1"/>
  <c r="J55" i="1"/>
  <c r="H49" i="1"/>
  <c r="J49" i="1"/>
  <c r="H1791" i="2"/>
  <c r="J1791" i="2"/>
  <c r="J1780" i="2"/>
  <c r="H1780" i="2"/>
  <c r="H1771" i="2"/>
  <c r="J1771" i="2"/>
  <c r="H1750" i="2"/>
  <c r="J1750" i="2"/>
  <c r="N1686" i="2"/>
  <c r="O1686" i="2" s="1"/>
  <c r="P1686" i="2" s="1"/>
  <c r="I1686" i="2"/>
  <c r="J1464" i="2"/>
  <c r="H1464" i="2"/>
  <c r="I182" i="1"/>
  <c r="H151" i="1"/>
  <c r="J151" i="1"/>
  <c r="H147" i="1"/>
  <c r="J147" i="1"/>
  <c r="H143" i="1"/>
  <c r="J143" i="1"/>
  <c r="H139" i="1"/>
  <c r="J139" i="1"/>
  <c r="H135" i="1"/>
  <c r="J135" i="1"/>
  <c r="H131" i="1"/>
  <c r="J131" i="1"/>
  <c r="H127" i="1"/>
  <c r="J127" i="1"/>
  <c r="H123" i="1"/>
  <c r="J123" i="1"/>
  <c r="H112" i="1"/>
  <c r="J112" i="1"/>
  <c r="H107" i="1"/>
  <c r="J107" i="1"/>
  <c r="H101" i="1"/>
  <c r="J101" i="1"/>
  <c r="H48" i="1"/>
  <c r="J48" i="1"/>
  <c r="H43" i="1"/>
  <c r="J43" i="1"/>
  <c r="H37" i="1"/>
  <c r="J37" i="1"/>
  <c r="J1756" i="2"/>
  <c r="H1756" i="2"/>
  <c r="J1670" i="2"/>
  <c r="H1670" i="2"/>
  <c r="J1660" i="2"/>
  <c r="H1660" i="2"/>
  <c r="H1643" i="2"/>
  <c r="J1643" i="2"/>
  <c r="H1630" i="2"/>
  <c r="J1630" i="2"/>
  <c r="J1593" i="2"/>
  <c r="H1593" i="2"/>
  <c r="H1570" i="2"/>
  <c r="J1570" i="2"/>
  <c r="K314" i="1"/>
  <c r="L314" i="1" s="1"/>
  <c r="M314" i="1" s="1"/>
  <c r="F315" i="1" s="1"/>
  <c r="K310" i="1"/>
  <c r="L310" i="1" s="1"/>
  <c r="M310" i="1" s="1"/>
  <c r="F311" i="1" s="1"/>
  <c r="K306" i="1"/>
  <c r="L306" i="1" s="1"/>
  <c r="M306" i="1" s="1"/>
  <c r="F307" i="1" s="1"/>
  <c r="K302" i="1"/>
  <c r="L302" i="1" s="1"/>
  <c r="M302" i="1" s="1"/>
  <c r="F303" i="1" s="1"/>
  <c r="K298" i="1"/>
  <c r="L298" i="1" s="1"/>
  <c r="M298" i="1" s="1"/>
  <c r="F299" i="1" s="1"/>
  <c r="K294" i="1"/>
  <c r="L294" i="1" s="1"/>
  <c r="M294" i="1" s="1"/>
  <c r="F295" i="1" s="1"/>
  <c r="K290" i="1"/>
  <c r="L290" i="1" s="1"/>
  <c r="M290" i="1" s="1"/>
  <c r="F291" i="1" s="1"/>
  <c r="K286" i="1"/>
  <c r="L286" i="1" s="1"/>
  <c r="M286" i="1" s="1"/>
  <c r="F287" i="1" s="1"/>
  <c r="K282" i="1"/>
  <c r="L282" i="1" s="1"/>
  <c r="M282" i="1" s="1"/>
  <c r="F283" i="1" s="1"/>
  <c r="K278" i="1"/>
  <c r="L278" i="1" s="1"/>
  <c r="M278" i="1" s="1"/>
  <c r="F279" i="1" s="1"/>
  <c r="K274" i="1"/>
  <c r="L274" i="1" s="1"/>
  <c r="M274" i="1" s="1"/>
  <c r="F275" i="1" s="1"/>
  <c r="K270" i="1"/>
  <c r="L270" i="1" s="1"/>
  <c r="M270" i="1" s="1"/>
  <c r="F271" i="1" s="1"/>
  <c r="K266" i="1"/>
  <c r="L266" i="1" s="1"/>
  <c r="M266" i="1" s="1"/>
  <c r="F267" i="1" s="1"/>
  <c r="K262" i="1"/>
  <c r="L262" i="1" s="1"/>
  <c r="M262" i="1" s="1"/>
  <c r="F263" i="1" s="1"/>
  <c r="K258" i="1"/>
  <c r="L258" i="1" s="1"/>
  <c r="M258" i="1" s="1"/>
  <c r="F259" i="1" s="1"/>
  <c r="K254" i="1"/>
  <c r="L254" i="1" s="1"/>
  <c r="M254" i="1" s="1"/>
  <c r="F255" i="1" s="1"/>
  <c r="K250" i="1"/>
  <c r="L250" i="1" s="1"/>
  <c r="M250" i="1" s="1"/>
  <c r="F251" i="1" s="1"/>
  <c r="K246" i="1"/>
  <c r="L246" i="1" s="1"/>
  <c r="M246" i="1" s="1"/>
  <c r="F247" i="1" s="1"/>
  <c r="K242" i="1"/>
  <c r="L242" i="1" s="1"/>
  <c r="M242" i="1" s="1"/>
  <c r="F243" i="1" s="1"/>
  <c r="K238" i="1"/>
  <c r="L238" i="1" s="1"/>
  <c r="M238" i="1" s="1"/>
  <c r="F239" i="1" s="1"/>
  <c r="K234" i="1"/>
  <c r="L234" i="1" s="1"/>
  <c r="M234" i="1" s="1"/>
  <c r="F235" i="1" s="1"/>
  <c r="K230" i="1"/>
  <c r="L230" i="1" s="1"/>
  <c r="M230" i="1" s="1"/>
  <c r="F231" i="1" s="1"/>
  <c r="K226" i="1"/>
  <c r="L226" i="1" s="1"/>
  <c r="M226" i="1" s="1"/>
  <c r="F227" i="1" s="1"/>
  <c r="K222" i="1"/>
  <c r="L222" i="1" s="1"/>
  <c r="M222" i="1" s="1"/>
  <c r="F223" i="1" s="1"/>
  <c r="K218" i="1"/>
  <c r="L218" i="1" s="1"/>
  <c r="M218" i="1" s="1"/>
  <c r="F219" i="1" s="1"/>
  <c r="K214" i="1"/>
  <c r="L214" i="1" s="1"/>
  <c r="M214" i="1" s="1"/>
  <c r="F215" i="1" s="1"/>
  <c r="K210" i="1"/>
  <c r="L210" i="1" s="1"/>
  <c r="M210" i="1" s="1"/>
  <c r="F211" i="1" s="1"/>
  <c r="K206" i="1"/>
  <c r="L206" i="1" s="1"/>
  <c r="M206" i="1" s="1"/>
  <c r="F207" i="1" s="1"/>
  <c r="K202" i="1"/>
  <c r="L202" i="1" s="1"/>
  <c r="M202" i="1" s="1"/>
  <c r="F203" i="1" s="1"/>
  <c r="K198" i="1"/>
  <c r="L198" i="1" s="1"/>
  <c r="M198" i="1" s="1"/>
  <c r="F199" i="1" s="1"/>
  <c r="K194" i="1"/>
  <c r="L194" i="1" s="1"/>
  <c r="M194" i="1" s="1"/>
  <c r="F195" i="1" s="1"/>
  <c r="K190" i="1"/>
  <c r="L190" i="1" s="1"/>
  <c r="M190" i="1" s="1"/>
  <c r="F191" i="1" s="1"/>
  <c r="K186" i="1"/>
  <c r="L186" i="1" s="1"/>
  <c r="M186" i="1" s="1"/>
  <c r="F187" i="1" s="1"/>
  <c r="H95" i="1"/>
  <c r="J95" i="1"/>
  <c r="H89" i="1"/>
  <c r="J89" i="1"/>
  <c r="H31" i="1"/>
  <c r="J31" i="1"/>
  <c r="H25" i="1"/>
  <c r="J25" i="1"/>
  <c r="H1790" i="2"/>
  <c r="H1785" i="2"/>
  <c r="J1785" i="2"/>
  <c r="H1779" i="2"/>
  <c r="J1779" i="2"/>
  <c r="H1730" i="2"/>
  <c r="J1730" i="2"/>
  <c r="J1716" i="2"/>
  <c r="H1716" i="2"/>
  <c r="H179" i="1"/>
  <c r="J179" i="1"/>
  <c r="H88" i="1"/>
  <c r="J88" i="1"/>
  <c r="H83" i="1"/>
  <c r="J83" i="1"/>
  <c r="H77" i="1"/>
  <c r="J77" i="1"/>
  <c r="I24" i="1"/>
  <c r="N24" i="1"/>
  <c r="O24" i="1" s="1"/>
  <c r="P24" i="1" s="1"/>
  <c r="H1691" i="2"/>
  <c r="J1691" i="2"/>
  <c r="H1683" i="2"/>
  <c r="J1683" i="2"/>
  <c r="H1642" i="2"/>
  <c r="J1642" i="2"/>
  <c r="I172" i="1"/>
  <c r="H168" i="1"/>
  <c r="N168" i="1" s="1"/>
  <c r="O168" i="1" s="1"/>
  <c r="P168" i="1" s="1"/>
  <c r="H110" i="1"/>
  <c r="H71" i="1"/>
  <c r="J71" i="1"/>
  <c r="H65" i="1"/>
  <c r="J65" i="1"/>
  <c r="H46" i="1"/>
  <c r="H1801" i="2"/>
  <c r="J1801" i="2"/>
  <c r="N1784" i="2"/>
  <c r="O1784" i="2" s="1"/>
  <c r="P1784" i="2" s="1"/>
  <c r="I1784" i="2"/>
  <c r="H1778" i="2"/>
  <c r="J1778" i="2"/>
  <c r="J1748" i="2"/>
  <c r="H1748" i="2"/>
  <c r="H1729" i="2"/>
  <c r="J1729" i="2"/>
  <c r="H1710" i="2"/>
  <c r="J1710" i="2"/>
  <c r="H1416" i="2"/>
  <c r="J1416" i="2"/>
  <c r="H178" i="1"/>
  <c r="N178" i="1" s="1"/>
  <c r="O178" i="1" s="1"/>
  <c r="P178" i="1" s="1"/>
  <c r="H164" i="1"/>
  <c r="N164" i="1" s="1"/>
  <c r="O164" i="1" s="1"/>
  <c r="P164" i="1" s="1"/>
  <c r="H117" i="1"/>
  <c r="J117" i="1"/>
  <c r="H98" i="1"/>
  <c r="H59" i="1"/>
  <c r="J59" i="1"/>
  <c r="H53" i="1"/>
  <c r="J53" i="1"/>
  <c r="J1800" i="2"/>
  <c r="I1783" i="2"/>
  <c r="N1783" i="2"/>
  <c r="O1783" i="2" s="1"/>
  <c r="P1783" i="2" s="1"/>
  <c r="H1697" i="2"/>
  <c r="J1697" i="2"/>
  <c r="H1675" i="2"/>
  <c r="J1675" i="2"/>
  <c r="H1620" i="2"/>
  <c r="J1620" i="2"/>
  <c r="H1576" i="2"/>
  <c r="J1576" i="2"/>
  <c r="H111" i="1"/>
  <c r="J111" i="1"/>
  <c r="H105" i="1"/>
  <c r="J105" i="1"/>
  <c r="N86" i="1"/>
  <c r="O86" i="1" s="1"/>
  <c r="P86" i="1" s="1"/>
  <c r="I86" i="1"/>
  <c r="H52" i="1"/>
  <c r="J52" i="1"/>
  <c r="H47" i="1"/>
  <c r="J47" i="1"/>
  <c r="H41" i="1"/>
  <c r="J41" i="1"/>
  <c r="N22" i="1"/>
  <c r="O22" i="1" s="1"/>
  <c r="P22" i="1" s="1"/>
  <c r="Q22" i="1" s="1"/>
  <c r="Q23" i="1" s="1"/>
  <c r="Q24" i="1" s="1"/>
  <c r="I22" i="1"/>
  <c r="N1800" i="2"/>
  <c r="O1800" i="2" s="1"/>
  <c r="P1800" i="2" s="1"/>
  <c r="I1800" i="2"/>
  <c r="H1789" i="2"/>
  <c r="J1789" i="2"/>
  <c r="J1777" i="2"/>
  <c r="H1777" i="2"/>
  <c r="H1761" i="2"/>
  <c r="J1761" i="2"/>
  <c r="H1742" i="2"/>
  <c r="J1742" i="2"/>
  <c r="H1721" i="2"/>
  <c r="J1721" i="2"/>
  <c r="J1708" i="2"/>
  <c r="H1708" i="2"/>
  <c r="H175" i="1"/>
  <c r="J175" i="1"/>
  <c r="H104" i="1"/>
  <c r="J104" i="1"/>
  <c r="H99" i="1"/>
  <c r="J99" i="1"/>
  <c r="H93" i="1"/>
  <c r="J93" i="1"/>
  <c r="N74" i="1"/>
  <c r="O74" i="1" s="1"/>
  <c r="P74" i="1" s="1"/>
  <c r="I74" i="1"/>
  <c r="H35" i="1"/>
  <c r="J35" i="1"/>
  <c r="H29" i="1"/>
  <c r="J29" i="1"/>
  <c r="I1799" i="2"/>
  <c r="N1799" i="2"/>
  <c r="O1799" i="2" s="1"/>
  <c r="P1799" i="2" s="1"/>
  <c r="H1794" i="2"/>
  <c r="J1794" i="2"/>
  <c r="H1768" i="2"/>
  <c r="J1768" i="2"/>
  <c r="H1734" i="2"/>
  <c r="J1734" i="2"/>
  <c r="H1681" i="2"/>
  <c r="J1681" i="2"/>
  <c r="H1674" i="2"/>
  <c r="J1674" i="2"/>
  <c r="J1657" i="2"/>
  <c r="H1657" i="2"/>
  <c r="H1438" i="2"/>
  <c r="J1438" i="2"/>
  <c r="I160" i="1"/>
  <c r="I156" i="1"/>
  <c r="I120" i="1"/>
  <c r="H92" i="1"/>
  <c r="J92" i="1"/>
  <c r="H87" i="1"/>
  <c r="J87" i="1"/>
  <c r="H81" i="1"/>
  <c r="J81" i="1"/>
  <c r="I28" i="1"/>
  <c r="N28" i="1"/>
  <c r="O28" i="1" s="1"/>
  <c r="P28" i="1" s="1"/>
  <c r="N23" i="1"/>
  <c r="O23" i="1" s="1"/>
  <c r="P23" i="1" s="1"/>
  <c r="I23" i="1"/>
  <c r="H1788" i="2"/>
  <c r="J1788" i="2"/>
  <c r="H1753" i="2"/>
  <c r="J1753" i="2"/>
  <c r="J1740" i="2"/>
  <c r="H1740" i="2"/>
  <c r="J1612" i="2"/>
  <c r="H1612" i="2"/>
  <c r="H1582" i="2"/>
  <c r="J1582" i="2"/>
  <c r="I152" i="1"/>
  <c r="I148" i="1"/>
  <c r="I144" i="1"/>
  <c r="I140" i="1"/>
  <c r="I136" i="1"/>
  <c r="I132" i="1"/>
  <c r="I128" i="1"/>
  <c r="I124" i="1"/>
  <c r="H75" i="1"/>
  <c r="J75" i="1"/>
  <c r="H69" i="1"/>
  <c r="J69" i="1"/>
  <c r="H1714" i="2"/>
  <c r="J1714" i="2"/>
  <c r="H1665" i="2"/>
  <c r="J1665" i="2"/>
  <c r="J1414" i="2"/>
  <c r="H1414" i="2"/>
  <c r="H63" i="1"/>
  <c r="J63" i="1"/>
  <c r="H57" i="1"/>
  <c r="J57" i="1"/>
  <c r="H1766" i="2"/>
  <c r="J1766" i="2"/>
  <c r="H1695" i="2"/>
  <c r="J1695" i="2"/>
  <c r="H1460" i="2"/>
  <c r="J1460" i="2"/>
  <c r="H1762" i="2"/>
  <c r="J1762" i="2"/>
  <c r="I1688" i="2"/>
  <c r="N1688" i="2"/>
  <c r="O1688" i="2" s="1"/>
  <c r="P1688" i="2" s="1"/>
  <c r="N1648" i="2"/>
  <c r="O1648" i="2" s="1"/>
  <c r="P1648" i="2" s="1"/>
  <c r="I1648" i="2"/>
  <c r="H1626" i="2"/>
  <c r="J1626" i="2"/>
  <c r="H1621" i="2"/>
  <c r="J1621" i="2"/>
  <c r="H1552" i="2"/>
  <c r="J1552" i="2"/>
  <c r="H1533" i="2"/>
  <c r="J1533" i="2"/>
  <c r="H1527" i="2"/>
  <c r="J1527" i="2"/>
  <c r="H1502" i="2"/>
  <c r="J1502" i="2"/>
  <c r="J1481" i="2"/>
  <c r="H1481" i="2"/>
  <c r="H1461" i="2"/>
  <c r="J1461" i="2"/>
  <c r="H1447" i="2"/>
  <c r="J1447" i="2"/>
  <c r="H1285" i="2"/>
  <c r="J1285" i="2"/>
  <c r="J23" i="1"/>
  <c r="I1704" i="2"/>
  <c r="N1704" i="2"/>
  <c r="O1704" i="2" s="1"/>
  <c r="P1704" i="2" s="1"/>
  <c r="I1699" i="2"/>
  <c r="H1678" i="2"/>
  <c r="I1673" i="2"/>
  <c r="N1664" i="2"/>
  <c r="O1664" i="2" s="1"/>
  <c r="P1664" i="2" s="1"/>
  <c r="I1664" i="2"/>
  <c r="I1647" i="2"/>
  <c r="N1647" i="2"/>
  <c r="O1647" i="2" s="1"/>
  <c r="P1647" i="2" s="1"/>
  <c r="H1636" i="2"/>
  <c r="J1636" i="2"/>
  <c r="I1619" i="2"/>
  <c r="H1598" i="2"/>
  <c r="J1598" i="2"/>
  <c r="H1592" i="2"/>
  <c r="J1592" i="2"/>
  <c r="H1581" i="2"/>
  <c r="J1581" i="2"/>
  <c r="N1563" i="2"/>
  <c r="O1563" i="2" s="1"/>
  <c r="P1563" i="2" s="1"/>
  <c r="I1563" i="2"/>
  <c r="H1551" i="2"/>
  <c r="J1551" i="2"/>
  <c r="H1519" i="2"/>
  <c r="J1519" i="2"/>
  <c r="H1451" i="2"/>
  <c r="J1451" i="2"/>
  <c r="H1446" i="2"/>
  <c r="J1446" i="2"/>
  <c r="H1430" i="2"/>
  <c r="J1430" i="2"/>
  <c r="H1407" i="2"/>
  <c r="J1407" i="2"/>
  <c r="H1384" i="2"/>
  <c r="J1384" i="2"/>
  <c r="J1313" i="2"/>
  <c r="H1313" i="2"/>
  <c r="H1707" i="2"/>
  <c r="J1707" i="2"/>
  <c r="H1687" i="2"/>
  <c r="J1687" i="2"/>
  <c r="H1658" i="2"/>
  <c r="J1658" i="2"/>
  <c r="H1653" i="2"/>
  <c r="J1653" i="2"/>
  <c r="N1641" i="2"/>
  <c r="O1641" i="2" s="1"/>
  <c r="P1641" i="2" s="1"/>
  <c r="I1641" i="2"/>
  <c r="H1586" i="2"/>
  <c r="J1586" i="2"/>
  <c r="J1580" i="2"/>
  <c r="H1580" i="2"/>
  <c r="H1575" i="2"/>
  <c r="J1575" i="2"/>
  <c r="H1569" i="2"/>
  <c r="J1569" i="2"/>
  <c r="H1557" i="2"/>
  <c r="J1557" i="2"/>
  <c r="H1494" i="2"/>
  <c r="J1494" i="2"/>
  <c r="N1437" i="2"/>
  <c r="O1437" i="2" s="1"/>
  <c r="P1437" i="2" s="1"/>
  <c r="I1437" i="2"/>
  <c r="H1429" i="2"/>
  <c r="J1429" i="2"/>
  <c r="H1406" i="2"/>
  <c r="J1406" i="2"/>
  <c r="J1369" i="2"/>
  <c r="H1369" i="2"/>
  <c r="H1755" i="2"/>
  <c r="J1755" i="2"/>
  <c r="H1749" i="2"/>
  <c r="J1749" i="2"/>
  <c r="H1739" i="2"/>
  <c r="J1739" i="2"/>
  <c r="H1733" i="2"/>
  <c r="J1733" i="2"/>
  <c r="H1723" i="2"/>
  <c r="J1723" i="2"/>
  <c r="H1717" i="2"/>
  <c r="J1717" i="2"/>
  <c r="J1686" i="2"/>
  <c r="H1669" i="2"/>
  <c r="J1669" i="2"/>
  <c r="H1652" i="2"/>
  <c r="J1652" i="2"/>
  <c r="H1614" i="2"/>
  <c r="J1614" i="2"/>
  <c r="H1608" i="2"/>
  <c r="J1608" i="2"/>
  <c r="H1597" i="2"/>
  <c r="J1597" i="2"/>
  <c r="H1550" i="2"/>
  <c r="J1550" i="2"/>
  <c r="H1428" i="2"/>
  <c r="J1428" i="2"/>
  <c r="J1326" i="2"/>
  <c r="H1326" i="2"/>
  <c r="K180" i="1"/>
  <c r="L180" i="1" s="1"/>
  <c r="M180" i="1" s="1"/>
  <c r="F181" i="1" s="1"/>
  <c r="K176" i="1"/>
  <c r="L176" i="1" s="1"/>
  <c r="M176" i="1" s="1"/>
  <c r="F177" i="1" s="1"/>
  <c r="K172" i="1"/>
  <c r="L172" i="1" s="1"/>
  <c r="M172" i="1" s="1"/>
  <c r="F173" i="1" s="1"/>
  <c r="K168" i="1"/>
  <c r="L168" i="1" s="1"/>
  <c r="M168" i="1" s="1"/>
  <c r="F169" i="1" s="1"/>
  <c r="K164" i="1"/>
  <c r="L164" i="1" s="1"/>
  <c r="M164" i="1" s="1"/>
  <c r="F165" i="1" s="1"/>
  <c r="K160" i="1"/>
  <c r="L160" i="1" s="1"/>
  <c r="M160" i="1" s="1"/>
  <c r="F161" i="1" s="1"/>
  <c r="K156" i="1"/>
  <c r="L156" i="1" s="1"/>
  <c r="M156" i="1" s="1"/>
  <c r="F157" i="1" s="1"/>
  <c r="K152" i="1"/>
  <c r="L152" i="1" s="1"/>
  <c r="M152" i="1" s="1"/>
  <c r="F153" i="1" s="1"/>
  <c r="K148" i="1"/>
  <c r="L148" i="1" s="1"/>
  <c r="M148" i="1" s="1"/>
  <c r="F149" i="1" s="1"/>
  <c r="K144" i="1"/>
  <c r="L144" i="1" s="1"/>
  <c r="M144" i="1" s="1"/>
  <c r="F145" i="1" s="1"/>
  <c r="K140" i="1"/>
  <c r="L140" i="1" s="1"/>
  <c r="M140" i="1" s="1"/>
  <c r="F141" i="1" s="1"/>
  <c r="K136" i="1"/>
  <c r="L136" i="1" s="1"/>
  <c r="M136" i="1" s="1"/>
  <c r="F137" i="1" s="1"/>
  <c r="K132" i="1"/>
  <c r="L132" i="1" s="1"/>
  <c r="M132" i="1" s="1"/>
  <c r="F133" i="1" s="1"/>
  <c r="K128" i="1"/>
  <c r="L128" i="1" s="1"/>
  <c r="M128" i="1" s="1"/>
  <c r="F129" i="1" s="1"/>
  <c r="K124" i="1"/>
  <c r="L124" i="1" s="1"/>
  <c r="M124" i="1" s="1"/>
  <c r="F125" i="1" s="1"/>
  <c r="K120" i="1"/>
  <c r="L120" i="1" s="1"/>
  <c r="M120" i="1" s="1"/>
  <c r="F121" i="1" s="1"/>
  <c r="H1765" i="2"/>
  <c r="J1765" i="2"/>
  <c r="I1752" i="2"/>
  <c r="N1752" i="2"/>
  <c r="O1752" i="2" s="1"/>
  <c r="P1752" i="2" s="1"/>
  <c r="I1736" i="2"/>
  <c r="N1736" i="2"/>
  <c r="O1736" i="2" s="1"/>
  <c r="P1736" i="2" s="1"/>
  <c r="I1720" i="2"/>
  <c r="N1720" i="2"/>
  <c r="O1720" i="2" s="1"/>
  <c r="P1720" i="2" s="1"/>
  <c r="H1690" i="2"/>
  <c r="J1690" i="2"/>
  <c r="H1682" i="2"/>
  <c r="J1682" i="2"/>
  <c r="H1668" i="2"/>
  <c r="J1668" i="2"/>
  <c r="J1651" i="2"/>
  <c r="H1602" i="2"/>
  <c r="J1602" i="2"/>
  <c r="H1591" i="2"/>
  <c r="J1591" i="2"/>
  <c r="H1585" i="2"/>
  <c r="J1585" i="2"/>
  <c r="H1574" i="2"/>
  <c r="N1568" i="2"/>
  <c r="O1568" i="2" s="1"/>
  <c r="P1568" i="2" s="1"/>
  <c r="I1568" i="2"/>
  <c r="J1556" i="2"/>
  <c r="H1556" i="2"/>
  <c r="H1368" i="2"/>
  <c r="J1368" i="2"/>
  <c r="J44" i="1"/>
  <c r="J40" i="1"/>
  <c r="J36" i="1"/>
  <c r="J32" i="1"/>
  <c r="J28" i="1"/>
  <c r="J24" i="1"/>
  <c r="H1703" i="2"/>
  <c r="J1703" i="2"/>
  <c r="N1676" i="2"/>
  <c r="O1676" i="2" s="1"/>
  <c r="P1676" i="2" s="1"/>
  <c r="J1667" i="2"/>
  <c r="I1651" i="2"/>
  <c r="H1624" i="2"/>
  <c r="J1624" i="2"/>
  <c r="H1613" i="2"/>
  <c r="J1613" i="2"/>
  <c r="J1584" i="2"/>
  <c r="H1562" i="2"/>
  <c r="J1562" i="2"/>
  <c r="H1549" i="2"/>
  <c r="J1549" i="2"/>
  <c r="H1538" i="2"/>
  <c r="J1538" i="2"/>
  <c r="H1530" i="2"/>
  <c r="J1530" i="2"/>
  <c r="H1471" i="2"/>
  <c r="J1471" i="2"/>
  <c r="H1398" i="2"/>
  <c r="H1179" i="2"/>
  <c r="J1179" i="2"/>
  <c r="H1706" i="2"/>
  <c r="J1706" i="2"/>
  <c r="I1689" i="2"/>
  <c r="H1677" i="2"/>
  <c r="J1677" i="2"/>
  <c r="I1667" i="2"/>
  <c r="H1618" i="2"/>
  <c r="J1618" i="2"/>
  <c r="H1607" i="2"/>
  <c r="J1607" i="2"/>
  <c r="H1601" i="2"/>
  <c r="J1601" i="2"/>
  <c r="H1590" i="2"/>
  <c r="N1584" i="2"/>
  <c r="O1584" i="2" s="1"/>
  <c r="P1584" i="2" s="1"/>
  <c r="I1584" i="2"/>
  <c r="J1561" i="2"/>
  <c r="H1561" i="2"/>
  <c r="H1555" i="2"/>
  <c r="J1544" i="2"/>
  <c r="H1544" i="2"/>
  <c r="H1435" i="2"/>
  <c r="J1435" i="2"/>
  <c r="H1340" i="2"/>
  <c r="J1340" i="2"/>
  <c r="H1751" i="2"/>
  <c r="J1751" i="2"/>
  <c r="H1735" i="2"/>
  <c r="J1735" i="2"/>
  <c r="H1719" i="2"/>
  <c r="J1719" i="2"/>
  <c r="H1698" i="2"/>
  <c r="J1698" i="2"/>
  <c r="H1640" i="2"/>
  <c r="J1640" i="2"/>
  <c r="H1629" i="2"/>
  <c r="J1629" i="2"/>
  <c r="H1595" i="2"/>
  <c r="J1595" i="2"/>
  <c r="I1484" i="2"/>
  <c r="N1484" i="2"/>
  <c r="O1484" i="2" s="1"/>
  <c r="P1484" i="2" s="1"/>
  <c r="I1478" i="2"/>
  <c r="N1478" i="2"/>
  <c r="O1478" i="2" s="1"/>
  <c r="P1478" i="2" s="1"/>
  <c r="H1403" i="2"/>
  <c r="J1403" i="2"/>
  <c r="J1382" i="2"/>
  <c r="H1382" i="2"/>
  <c r="H1767" i="2"/>
  <c r="J1767" i="2"/>
  <c r="H1754" i="2"/>
  <c r="J1754" i="2"/>
  <c r="H1738" i="2"/>
  <c r="J1738" i="2"/>
  <c r="H1722" i="2"/>
  <c r="J1722" i="2"/>
  <c r="H1672" i="2"/>
  <c r="J1672" i="2"/>
  <c r="H1634" i="2"/>
  <c r="J1634" i="2"/>
  <c r="J1628" i="2"/>
  <c r="H1628" i="2"/>
  <c r="H1623" i="2"/>
  <c r="J1623" i="2"/>
  <c r="H1617" i="2"/>
  <c r="J1617" i="2"/>
  <c r="N1600" i="2"/>
  <c r="O1600" i="2" s="1"/>
  <c r="P1600" i="2" s="1"/>
  <c r="I1600" i="2"/>
  <c r="H1578" i="2"/>
  <c r="J1578" i="2"/>
  <c r="H1573" i="2"/>
  <c r="J1573" i="2"/>
  <c r="H1567" i="2"/>
  <c r="J1567" i="2"/>
  <c r="N1560" i="2"/>
  <c r="O1560" i="2" s="1"/>
  <c r="P1560" i="2" s="1"/>
  <c r="I1560" i="2"/>
  <c r="J1523" i="2"/>
  <c r="H1523" i="2"/>
  <c r="H1456" i="2"/>
  <c r="J1456" i="2"/>
  <c r="H1709" i="2"/>
  <c r="J1709" i="2"/>
  <c r="I1705" i="2"/>
  <c r="H1693" i="2"/>
  <c r="J1693" i="2"/>
  <c r="J1680" i="2"/>
  <c r="H1656" i="2"/>
  <c r="J1656" i="2"/>
  <c r="H1645" i="2"/>
  <c r="J1645" i="2"/>
  <c r="H1611" i="2"/>
  <c r="J1611" i="2"/>
  <c r="I1583" i="2"/>
  <c r="N1583" i="2"/>
  <c r="O1583" i="2" s="1"/>
  <c r="P1583" i="2" s="1"/>
  <c r="H1572" i="2"/>
  <c r="J1572" i="2"/>
  <c r="H1554" i="2"/>
  <c r="J1554" i="2"/>
  <c r="H1536" i="2"/>
  <c r="J1536" i="2"/>
  <c r="J1497" i="2"/>
  <c r="H1497" i="2"/>
  <c r="H1483" i="2"/>
  <c r="J1483" i="2"/>
  <c r="H1455" i="2"/>
  <c r="J1455" i="2"/>
  <c r="H1381" i="2"/>
  <c r="J1381" i="2"/>
  <c r="J1345" i="2"/>
  <c r="H1345" i="2"/>
  <c r="N1233" i="2"/>
  <c r="O1233" i="2" s="1"/>
  <c r="P1233" i="2" s="1"/>
  <c r="I1233" i="2"/>
  <c r="N1776" i="2"/>
  <c r="O1776" i="2" s="1"/>
  <c r="P1776" i="2" s="1"/>
  <c r="I1776" i="2"/>
  <c r="H1770" i="2"/>
  <c r="J1770" i="2"/>
  <c r="N1760" i="2"/>
  <c r="O1760" i="2" s="1"/>
  <c r="P1760" i="2" s="1"/>
  <c r="I1760" i="2"/>
  <c r="H1757" i="2"/>
  <c r="J1757" i="2"/>
  <c r="N1744" i="2"/>
  <c r="O1744" i="2" s="1"/>
  <c r="P1744" i="2" s="1"/>
  <c r="I1744" i="2"/>
  <c r="H1741" i="2"/>
  <c r="J1741" i="2"/>
  <c r="N1728" i="2"/>
  <c r="O1728" i="2" s="1"/>
  <c r="P1728" i="2" s="1"/>
  <c r="I1728" i="2"/>
  <c r="H1725" i="2"/>
  <c r="J1725" i="2"/>
  <c r="N1712" i="2"/>
  <c r="O1712" i="2" s="1"/>
  <c r="P1712" i="2" s="1"/>
  <c r="I1712" i="2"/>
  <c r="H1685" i="2"/>
  <c r="J1685" i="2"/>
  <c r="N1680" i="2"/>
  <c r="O1680" i="2" s="1"/>
  <c r="P1680" i="2" s="1"/>
  <c r="I1680" i="2"/>
  <c r="H1650" i="2"/>
  <c r="J1650" i="2"/>
  <c r="J1644" i="2"/>
  <c r="H1644" i="2"/>
  <c r="H1639" i="2"/>
  <c r="J1639" i="2"/>
  <c r="H1633" i="2"/>
  <c r="J1633" i="2"/>
  <c r="N1616" i="2"/>
  <c r="O1616" i="2" s="1"/>
  <c r="P1616" i="2" s="1"/>
  <c r="I1616" i="2"/>
  <c r="H1594" i="2"/>
  <c r="J1594" i="2"/>
  <c r="H1589" i="2"/>
  <c r="J1589" i="2"/>
  <c r="N1577" i="2"/>
  <c r="O1577" i="2" s="1"/>
  <c r="P1577" i="2" s="1"/>
  <c r="I1577" i="2"/>
  <c r="H1566" i="2"/>
  <c r="J1566" i="2"/>
  <c r="H1477" i="2"/>
  <c r="J1477" i="2"/>
  <c r="J1433" i="2"/>
  <c r="H1433" i="2"/>
  <c r="J1366" i="2"/>
  <c r="H1366" i="2"/>
  <c r="H1351" i="2"/>
  <c r="J1351" i="2"/>
  <c r="J1220" i="2"/>
  <c r="H1220" i="2"/>
  <c r="J1799" i="2"/>
  <c r="J1783" i="2"/>
  <c r="H1773" i="2"/>
  <c r="J1773" i="2"/>
  <c r="J1688" i="2"/>
  <c r="H1671" i="2"/>
  <c r="J1671" i="2"/>
  <c r="H1661" i="2"/>
  <c r="J1661" i="2"/>
  <c r="H1627" i="2"/>
  <c r="J1627" i="2"/>
  <c r="I1599" i="2"/>
  <c r="N1599" i="2"/>
  <c r="O1599" i="2" s="1"/>
  <c r="P1599" i="2" s="1"/>
  <c r="H1588" i="2"/>
  <c r="J1588" i="2"/>
  <c r="H1559" i="2"/>
  <c r="J1559" i="2"/>
  <c r="H1553" i="2"/>
  <c r="J1553" i="2"/>
  <c r="J1528" i="2"/>
  <c r="H1528" i="2"/>
  <c r="I1510" i="2"/>
  <c r="N1510" i="2"/>
  <c r="O1510" i="2" s="1"/>
  <c r="P1510" i="2" s="1"/>
  <c r="J1468" i="2"/>
  <c r="H1468" i="2"/>
  <c r="H1454" i="2"/>
  <c r="J1454" i="2"/>
  <c r="H1365" i="2"/>
  <c r="J1365" i="2"/>
  <c r="J1350" i="2"/>
  <c r="H1350" i="2"/>
  <c r="J1696" i="2"/>
  <c r="H1684" i="2"/>
  <c r="J1684" i="2"/>
  <c r="H1666" i="2"/>
  <c r="J1666" i="2"/>
  <c r="H1655" i="2"/>
  <c r="J1655" i="2"/>
  <c r="H1649" i="2"/>
  <c r="J1649" i="2"/>
  <c r="H1638" i="2"/>
  <c r="N1632" i="2"/>
  <c r="O1632" i="2" s="1"/>
  <c r="P1632" i="2" s="1"/>
  <c r="I1632" i="2"/>
  <c r="H1610" i="2"/>
  <c r="J1610" i="2"/>
  <c r="H1605" i="2"/>
  <c r="J1605" i="2"/>
  <c r="J1587" i="2"/>
  <c r="H1565" i="2"/>
  <c r="H1542" i="2"/>
  <c r="J1542" i="2"/>
  <c r="I1462" i="2"/>
  <c r="N1462" i="2"/>
  <c r="O1462" i="2" s="1"/>
  <c r="P1462" i="2" s="1"/>
  <c r="H1432" i="2"/>
  <c r="J1432" i="2"/>
  <c r="J1401" i="2"/>
  <c r="H1401" i="2"/>
  <c r="H1364" i="2"/>
  <c r="J1364" i="2"/>
  <c r="J1356" i="2"/>
  <c r="H1356" i="2"/>
  <c r="J42" i="1"/>
  <c r="J38" i="1"/>
  <c r="J34" i="1"/>
  <c r="J30" i="1"/>
  <c r="J26" i="1"/>
  <c r="H1759" i="2"/>
  <c r="H1743" i="2"/>
  <c r="H1727" i="2"/>
  <c r="H1711" i="2"/>
  <c r="H1701" i="2"/>
  <c r="J1701" i="2"/>
  <c r="N1696" i="2"/>
  <c r="O1696" i="2" s="1"/>
  <c r="P1696" i="2" s="1"/>
  <c r="I1696" i="2"/>
  <c r="J1648" i="2"/>
  <c r="I1615" i="2"/>
  <c r="N1615" i="2"/>
  <c r="O1615" i="2" s="1"/>
  <c r="P1615" i="2" s="1"/>
  <c r="H1604" i="2"/>
  <c r="J1604" i="2"/>
  <c r="I1587" i="2"/>
  <c r="H1558" i="2"/>
  <c r="J1558" i="2"/>
  <c r="J1496" i="2"/>
  <c r="H1496" i="2"/>
  <c r="H1514" i="2"/>
  <c r="J1514" i="2"/>
  <c r="I1490" i="2"/>
  <c r="N1490" i="2"/>
  <c r="O1490" i="2" s="1"/>
  <c r="P1490" i="2" s="1"/>
  <c r="N1485" i="2"/>
  <c r="O1485" i="2" s="1"/>
  <c r="P1485" i="2" s="1"/>
  <c r="I1485" i="2"/>
  <c r="H1473" i="2"/>
  <c r="J1473" i="2"/>
  <c r="H1423" i="2"/>
  <c r="J1423" i="2"/>
  <c r="H1418" i="2"/>
  <c r="J1418" i="2"/>
  <c r="H1409" i="2"/>
  <c r="J1409" i="2"/>
  <c r="H1404" i="2"/>
  <c r="J1404" i="2"/>
  <c r="H1386" i="2"/>
  <c r="J1386" i="2"/>
  <c r="H1357" i="2"/>
  <c r="J1357" i="2"/>
  <c r="J1286" i="2"/>
  <c r="H1286" i="2"/>
  <c r="H1518" i="2"/>
  <c r="J1518" i="2"/>
  <c r="I1506" i="2"/>
  <c r="N1506" i="2"/>
  <c r="O1506" i="2" s="1"/>
  <c r="P1506" i="2" s="1"/>
  <c r="N1501" i="2"/>
  <c r="O1501" i="2" s="1"/>
  <c r="P1501" i="2" s="1"/>
  <c r="I1501" i="2"/>
  <c r="H1489" i="2"/>
  <c r="J1489" i="2"/>
  <c r="I1472" i="2"/>
  <c r="H1467" i="2"/>
  <c r="J1467" i="2"/>
  <c r="H1402" i="2"/>
  <c r="J1402" i="2"/>
  <c r="J1385" i="2"/>
  <c r="H1385" i="2"/>
  <c r="H1375" i="2"/>
  <c r="J1375" i="2"/>
  <c r="H1339" i="2"/>
  <c r="J1339" i="2"/>
  <c r="J1185" i="2"/>
  <c r="H1185" i="2"/>
  <c r="J1156" i="2"/>
  <c r="H1156" i="2"/>
  <c r="J1513" i="2"/>
  <c r="H1513" i="2"/>
  <c r="H1450" i="2"/>
  <c r="J1450" i="2"/>
  <c r="H1442" i="2"/>
  <c r="J1442" i="2"/>
  <c r="I1436" i="2"/>
  <c r="N1436" i="2"/>
  <c r="O1436" i="2" s="1"/>
  <c r="P1436" i="2" s="1"/>
  <c r="H1427" i="2"/>
  <c r="H1422" i="2"/>
  <c r="J1422" i="2"/>
  <c r="J1417" i="2"/>
  <c r="H1417" i="2"/>
  <c r="H1380" i="2"/>
  <c r="J1380" i="2"/>
  <c r="H1374" i="2"/>
  <c r="J1374" i="2"/>
  <c r="J1284" i="2"/>
  <c r="H1284" i="2"/>
  <c r="H1257" i="2"/>
  <c r="J1257" i="2"/>
  <c r="H910" i="2"/>
  <c r="J910" i="2"/>
  <c r="H904" i="2"/>
  <c r="J904" i="2"/>
  <c r="H1537" i="2"/>
  <c r="J1537" i="2"/>
  <c r="J1529" i="2"/>
  <c r="H1529" i="2"/>
  <c r="H1500" i="2"/>
  <c r="H1493" i="2"/>
  <c r="J1493" i="2"/>
  <c r="H1476" i="2"/>
  <c r="J1476" i="2"/>
  <c r="H1463" i="2"/>
  <c r="J1463" i="2"/>
  <c r="H1413" i="2"/>
  <c r="J1413" i="2"/>
  <c r="H1397" i="2"/>
  <c r="J1397" i="2"/>
  <c r="H1362" i="2"/>
  <c r="J1362" i="2"/>
  <c r="N1355" i="2"/>
  <c r="O1355" i="2" s="1"/>
  <c r="P1355" i="2" s="1"/>
  <c r="I1355" i="2"/>
  <c r="H1283" i="2"/>
  <c r="J1283" i="2"/>
  <c r="H1276" i="2"/>
  <c r="J1276" i="2"/>
  <c r="J1238" i="2"/>
  <c r="H1238" i="2"/>
  <c r="H1225" i="2"/>
  <c r="J1225" i="2"/>
  <c r="H1219" i="2"/>
  <c r="J1219" i="2"/>
  <c r="H1161" i="2"/>
  <c r="J1161" i="2"/>
  <c r="H923" i="2"/>
  <c r="J923" i="2"/>
  <c r="H1546" i="2"/>
  <c r="J1546" i="2"/>
  <c r="I1522" i="2"/>
  <c r="N1522" i="2"/>
  <c r="O1522" i="2" s="1"/>
  <c r="P1522" i="2" s="1"/>
  <c r="N1517" i="2"/>
  <c r="O1517" i="2" s="1"/>
  <c r="P1517" i="2" s="1"/>
  <c r="I1517" i="2"/>
  <c r="H1505" i="2"/>
  <c r="J1505" i="2"/>
  <c r="J1458" i="2"/>
  <c r="H1441" i="2"/>
  <c r="J1441" i="2"/>
  <c r="H1391" i="2"/>
  <c r="J1391" i="2"/>
  <c r="N1373" i="2"/>
  <c r="O1373" i="2" s="1"/>
  <c r="P1373" i="2" s="1"/>
  <c r="I1373" i="2"/>
  <c r="H1331" i="2"/>
  <c r="J1331" i="2"/>
  <c r="J1297" i="2"/>
  <c r="H1297" i="2"/>
  <c r="H1224" i="2"/>
  <c r="J1224" i="2"/>
  <c r="H1094" i="2"/>
  <c r="J1094" i="2"/>
  <c r="H945" i="2"/>
  <c r="J945" i="2"/>
  <c r="H1543" i="2"/>
  <c r="J1543" i="2"/>
  <c r="N1539" i="2"/>
  <c r="O1539" i="2" s="1"/>
  <c r="P1539" i="2" s="1"/>
  <c r="H1532" i="2"/>
  <c r="H1475" i="2"/>
  <c r="H1466" i="2"/>
  <c r="J1466" i="2"/>
  <c r="H1431" i="2"/>
  <c r="J1431" i="2"/>
  <c r="N1421" i="2"/>
  <c r="O1421" i="2" s="1"/>
  <c r="P1421" i="2" s="1"/>
  <c r="I1421" i="2"/>
  <c r="H1412" i="2"/>
  <c r="J1412" i="2"/>
  <c r="H1396" i="2"/>
  <c r="J1396" i="2"/>
  <c r="H1390" i="2"/>
  <c r="J1390" i="2"/>
  <c r="I1367" i="2"/>
  <c r="N1367" i="2"/>
  <c r="O1367" i="2" s="1"/>
  <c r="P1367" i="2" s="1"/>
  <c r="J1318" i="2"/>
  <c r="H1318" i="2"/>
  <c r="H1290" i="2"/>
  <c r="J1290" i="2"/>
  <c r="J1270" i="2"/>
  <c r="H1270" i="2"/>
  <c r="I1207" i="2"/>
  <c r="N1207" i="2"/>
  <c r="O1207" i="2" s="1"/>
  <c r="P1207" i="2" s="1"/>
  <c r="H1177" i="2"/>
  <c r="J1177" i="2"/>
  <c r="H1154" i="2"/>
  <c r="J1154" i="2"/>
  <c r="H1540" i="2"/>
  <c r="J1540" i="2"/>
  <c r="I1516" i="2"/>
  <c r="N1516" i="2"/>
  <c r="O1516" i="2" s="1"/>
  <c r="P1516" i="2" s="1"/>
  <c r="I1512" i="2"/>
  <c r="N1512" i="2"/>
  <c r="O1512" i="2" s="1"/>
  <c r="P1512" i="2" s="1"/>
  <c r="H1509" i="2"/>
  <c r="J1509" i="2"/>
  <c r="H1492" i="2"/>
  <c r="J1492" i="2"/>
  <c r="H1487" i="2"/>
  <c r="J1487" i="2"/>
  <c r="H1479" i="2"/>
  <c r="J1479" i="2"/>
  <c r="J1449" i="2"/>
  <c r="H1449" i="2"/>
  <c r="H1361" i="2"/>
  <c r="J1361" i="2"/>
  <c r="J1337" i="2"/>
  <c r="H1337" i="2"/>
  <c r="H1317" i="2"/>
  <c r="J1317" i="2"/>
  <c r="N1137" i="2"/>
  <c r="O1137" i="2" s="1"/>
  <c r="P1137" i="2" s="1"/>
  <c r="I1137" i="2"/>
  <c r="J908" i="2"/>
  <c r="H908" i="2"/>
  <c r="H1521" i="2"/>
  <c r="J1521" i="2"/>
  <c r="I1504" i="2"/>
  <c r="H1499" i="2"/>
  <c r="J1499" i="2"/>
  <c r="I1491" i="2"/>
  <c r="J1453" i="2"/>
  <c r="I1440" i="2"/>
  <c r="H1426" i="2"/>
  <c r="J1426" i="2"/>
  <c r="I1420" i="2"/>
  <c r="N1420" i="2"/>
  <c r="O1420" i="2" s="1"/>
  <c r="P1420" i="2" s="1"/>
  <c r="H1411" i="2"/>
  <c r="H1395" i="2"/>
  <c r="N1389" i="2"/>
  <c r="O1389" i="2" s="1"/>
  <c r="P1389" i="2" s="1"/>
  <c r="I1389" i="2"/>
  <c r="N1336" i="2"/>
  <c r="O1336" i="2" s="1"/>
  <c r="P1336" i="2" s="1"/>
  <c r="I1336" i="2"/>
  <c r="I1548" i="2"/>
  <c r="N1548" i="2"/>
  <c r="O1548" i="2" s="1"/>
  <c r="P1548" i="2" s="1"/>
  <c r="J1545" i="2"/>
  <c r="H1545" i="2"/>
  <c r="H1482" i="2"/>
  <c r="J1482" i="2"/>
  <c r="H1470" i="2"/>
  <c r="J1470" i="2"/>
  <c r="I1458" i="2"/>
  <c r="N1458" i="2"/>
  <c r="O1458" i="2" s="1"/>
  <c r="P1458" i="2" s="1"/>
  <c r="N1453" i="2"/>
  <c r="O1453" i="2" s="1"/>
  <c r="P1453" i="2" s="1"/>
  <c r="I1453" i="2"/>
  <c r="H1400" i="2"/>
  <c r="J1400" i="2"/>
  <c r="I1383" i="2"/>
  <c r="N1383" i="2"/>
  <c r="O1383" i="2" s="1"/>
  <c r="P1383" i="2" s="1"/>
  <c r="H1378" i="2"/>
  <c r="J1378" i="2"/>
  <c r="H1372" i="2"/>
  <c r="J1372" i="2"/>
  <c r="H1360" i="2"/>
  <c r="J1360" i="2"/>
  <c r="J1281" i="2"/>
  <c r="H1281" i="2"/>
  <c r="H1212" i="2"/>
  <c r="J1212" i="2"/>
  <c r="J1153" i="2"/>
  <c r="H1153" i="2"/>
  <c r="N1017" i="2"/>
  <c r="O1017" i="2" s="1"/>
  <c r="P1017" i="2" s="1"/>
  <c r="I1017" i="2"/>
  <c r="H996" i="2"/>
  <c r="J996" i="2"/>
  <c r="H1535" i="2"/>
  <c r="J1535" i="2"/>
  <c r="I1531" i="2"/>
  <c r="N1531" i="2"/>
  <c r="O1531" i="2" s="1"/>
  <c r="P1531" i="2" s="1"/>
  <c r="H1525" i="2"/>
  <c r="J1525" i="2"/>
  <c r="H1508" i="2"/>
  <c r="J1508" i="2"/>
  <c r="H1503" i="2"/>
  <c r="J1503" i="2"/>
  <c r="H1495" i="2"/>
  <c r="J1495" i="2"/>
  <c r="J1478" i="2"/>
  <c r="J1465" i="2"/>
  <c r="H1465" i="2"/>
  <c r="H1445" i="2"/>
  <c r="J1445" i="2"/>
  <c r="H1439" i="2"/>
  <c r="J1439" i="2"/>
  <c r="H1434" i="2"/>
  <c r="J1434" i="2"/>
  <c r="H1425" i="2"/>
  <c r="J1425" i="2"/>
  <c r="H1371" i="2"/>
  <c r="J1371" i="2"/>
  <c r="J1329" i="2"/>
  <c r="H1329" i="2"/>
  <c r="J1316" i="2"/>
  <c r="H1316" i="2"/>
  <c r="J1302" i="2"/>
  <c r="H1302" i="2"/>
  <c r="J1206" i="2"/>
  <c r="H1206" i="2"/>
  <c r="J1142" i="2"/>
  <c r="H1142" i="2"/>
  <c r="I1520" i="2"/>
  <c r="H1515" i="2"/>
  <c r="J1515" i="2"/>
  <c r="I1507" i="2"/>
  <c r="J1490" i="2"/>
  <c r="J1469" i="2"/>
  <c r="I1452" i="2"/>
  <c r="N1452" i="2"/>
  <c r="O1452" i="2" s="1"/>
  <c r="P1452" i="2" s="1"/>
  <c r="I1448" i="2"/>
  <c r="N1448" i="2"/>
  <c r="O1448" i="2" s="1"/>
  <c r="P1448" i="2" s="1"/>
  <c r="H1415" i="2"/>
  <c r="J1415" i="2"/>
  <c r="N1405" i="2"/>
  <c r="O1405" i="2" s="1"/>
  <c r="P1405" i="2" s="1"/>
  <c r="I1405" i="2"/>
  <c r="H1377" i="2"/>
  <c r="J1377" i="2"/>
  <c r="H1359" i="2"/>
  <c r="J1359" i="2"/>
  <c r="H1315" i="2"/>
  <c r="J1315" i="2"/>
  <c r="H1308" i="2"/>
  <c r="J1308" i="2"/>
  <c r="I1294" i="2"/>
  <c r="J1268" i="2"/>
  <c r="H1268" i="2"/>
  <c r="J1254" i="2"/>
  <c r="H1254" i="2"/>
  <c r="H1235" i="2"/>
  <c r="J1235" i="2"/>
  <c r="I1199" i="2"/>
  <c r="N1199" i="2"/>
  <c r="O1199" i="2" s="1"/>
  <c r="P1199" i="2" s="1"/>
  <c r="H1193" i="2"/>
  <c r="J1193" i="2"/>
  <c r="J1188" i="2"/>
  <c r="H1188" i="2"/>
  <c r="H1070" i="2"/>
  <c r="J1070" i="2"/>
  <c r="J1039" i="2"/>
  <c r="H1039" i="2"/>
  <c r="J1647" i="2"/>
  <c r="J1631" i="2"/>
  <c r="J1615" i="2"/>
  <c r="J1599" i="2"/>
  <c r="J1583" i="2"/>
  <c r="H1498" i="2"/>
  <c r="J1498" i="2"/>
  <c r="H1486" i="2"/>
  <c r="J1486" i="2"/>
  <c r="I1474" i="2"/>
  <c r="N1474" i="2"/>
  <c r="O1474" i="2" s="1"/>
  <c r="P1474" i="2" s="1"/>
  <c r="N1469" i="2"/>
  <c r="O1469" i="2" s="1"/>
  <c r="P1469" i="2" s="1"/>
  <c r="I1469" i="2"/>
  <c r="H1457" i="2"/>
  <c r="J1457" i="2"/>
  <c r="H1444" i="2"/>
  <c r="J1444" i="2"/>
  <c r="I1399" i="2"/>
  <c r="N1399" i="2"/>
  <c r="O1399" i="2" s="1"/>
  <c r="P1399" i="2" s="1"/>
  <c r="H1394" i="2"/>
  <c r="J1394" i="2"/>
  <c r="H1388" i="2"/>
  <c r="J1388" i="2"/>
  <c r="H1370" i="2"/>
  <c r="J1370" i="2"/>
  <c r="H1358" i="2"/>
  <c r="J1358" i="2"/>
  <c r="N1352" i="2"/>
  <c r="O1352" i="2" s="1"/>
  <c r="P1352" i="2" s="1"/>
  <c r="I1352" i="2"/>
  <c r="H1347" i="2"/>
  <c r="J1347" i="2"/>
  <c r="J1342" i="2"/>
  <c r="H1342" i="2"/>
  <c r="H1335" i="2"/>
  <c r="J1335" i="2"/>
  <c r="H1187" i="2"/>
  <c r="J1187" i="2"/>
  <c r="I1158" i="2"/>
  <c r="N1158" i="2"/>
  <c r="O1158" i="2" s="1"/>
  <c r="P1158" i="2" s="1"/>
  <c r="H1038" i="2"/>
  <c r="J1038" i="2"/>
  <c r="H1524" i="2"/>
  <c r="J1524" i="2"/>
  <c r="H1511" i="2"/>
  <c r="J1511" i="2"/>
  <c r="H1419" i="2"/>
  <c r="J1419" i="2"/>
  <c r="H1410" i="2"/>
  <c r="J1410" i="2"/>
  <c r="H1387" i="2"/>
  <c r="J1387" i="2"/>
  <c r="J1376" i="2"/>
  <c r="J1334" i="2"/>
  <c r="H1334" i="2"/>
  <c r="H1322" i="2"/>
  <c r="J1322" i="2"/>
  <c r="H1216" i="2"/>
  <c r="J1216" i="2"/>
  <c r="H1547" i="2"/>
  <c r="I1541" i="2"/>
  <c r="J1506" i="2"/>
  <c r="J1485" i="2"/>
  <c r="H1443" i="2"/>
  <c r="H1393" i="2"/>
  <c r="J1393" i="2"/>
  <c r="I1376" i="2"/>
  <c r="H1259" i="2"/>
  <c r="J1259" i="2"/>
  <c r="H1246" i="2"/>
  <c r="J1204" i="2"/>
  <c r="H1204" i="2"/>
  <c r="J1174" i="2"/>
  <c r="H1174" i="2"/>
  <c r="H1146" i="2"/>
  <c r="J1146" i="2"/>
  <c r="J1348" i="2"/>
  <c r="H1348" i="2"/>
  <c r="I1346" i="2"/>
  <c r="N1346" i="2"/>
  <c r="O1346" i="2" s="1"/>
  <c r="P1346" i="2" s="1"/>
  <c r="H1338" i="2"/>
  <c r="J1338" i="2"/>
  <c r="H1295" i="2"/>
  <c r="J1295" i="2"/>
  <c r="I1264" i="2"/>
  <c r="N1264" i="2"/>
  <c r="O1264" i="2" s="1"/>
  <c r="P1264" i="2" s="1"/>
  <c r="H1242" i="2"/>
  <c r="J1242" i="2"/>
  <c r="H1229" i="2"/>
  <c r="J1229" i="2"/>
  <c r="H1196" i="2"/>
  <c r="J1196" i="2"/>
  <c r="I1191" i="2"/>
  <c r="N1191" i="2"/>
  <c r="O1191" i="2" s="1"/>
  <c r="P1191" i="2" s="1"/>
  <c r="H1127" i="2"/>
  <c r="J1127" i="2"/>
  <c r="H1090" i="2"/>
  <c r="J1090" i="2"/>
  <c r="H965" i="2"/>
  <c r="J965" i="2"/>
  <c r="J911" i="2"/>
  <c r="H911" i="2"/>
  <c r="I1271" i="2"/>
  <c r="N1271" i="2"/>
  <c r="O1271" i="2" s="1"/>
  <c r="P1271" i="2" s="1"/>
  <c r="H1250" i="2"/>
  <c r="J1250" i="2"/>
  <c r="H1241" i="2"/>
  <c r="J1241" i="2"/>
  <c r="H1237" i="2"/>
  <c r="J1237" i="2"/>
  <c r="H1203" i="2"/>
  <c r="J1203" i="2"/>
  <c r="H1170" i="2"/>
  <c r="J1170" i="2"/>
  <c r="H1162" i="2"/>
  <c r="J1162" i="2"/>
  <c r="J1068" i="2"/>
  <c r="H1068" i="2"/>
  <c r="H903" i="2"/>
  <c r="J903" i="2"/>
  <c r="J1399" i="2"/>
  <c r="J1383" i="2"/>
  <c r="J1367" i="2"/>
  <c r="H1325" i="2"/>
  <c r="J1325" i="2"/>
  <c r="H1321" i="2"/>
  <c r="J1321" i="2"/>
  <c r="I1312" i="2"/>
  <c r="N1312" i="2"/>
  <c r="O1312" i="2" s="1"/>
  <c r="P1312" i="2" s="1"/>
  <c r="H1303" i="2"/>
  <c r="J1303" i="2"/>
  <c r="H1298" i="2"/>
  <c r="J1298" i="2"/>
  <c r="H1289" i="2"/>
  <c r="J1289" i="2"/>
  <c r="I1280" i="2"/>
  <c r="N1280" i="2"/>
  <c r="O1280" i="2" s="1"/>
  <c r="P1280" i="2" s="1"/>
  <c r="H1267" i="2"/>
  <c r="J1267" i="2"/>
  <c r="H1263" i="2"/>
  <c r="J1263" i="2"/>
  <c r="J1232" i="2"/>
  <c r="H1228" i="2"/>
  <c r="J1228" i="2"/>
  <c r="I1223" i="2"/>
  <c r="N1223" i="2"/>
  <c r="O1223" i="2" s="1"/>
  <c r="P1223" i="2" s="1"/>
  <c r="H1145" i="2"/>
  <c r="J1145" i="2"/>
  <c r="H1141" i="2"/>
  <c r="J1141" i="2"/>
  <c r="H1120" i="2"/>
  <c r="J1120" i="2"/>
  <c r="H1102" i="2"/>
  <c r="J1102" i="2"/>
  <c r="H1060" i="2"/>
  <c r="J1060" i="2"/>
  <c r="J1052" i="2"/>
  <c r="H1052" i="2"/>
  <c r="J975" i="2"/>
  <c r="H975" i="2"/>
  <c r="J956" i="2"/>
  <c r="H956" i="2"/>
  <c r="H818" i="2"/>
  <c r="J818" i="2"/>
  <c r="J1328" i="2"/>
  <c r="H1258" i="2"/>
  <c r="J1258" i="2"/>
  <c r="H1245" i="2"/>
  <c r="J1245" i="2"/>
  <c r="J1240" i="2"/>
  <c r="J1227" i="2"/>
  <c r="H1186" i="2"/>
  <c r="J1186" i="2"/>
  <c r="H1178" i="2"/>
  <c r="J1178" i="2"/>
  <c r="J1136" i="2"/>
  <c r="J1108" i="2"/>
  <c r="H1108" i="2"/>
  <c r="J1087" i="2"/>
  <c r="H1087" i="2"/>
  <c r="I1001" i="2"/>
  <c r="J988" i="2"/>
  <c r="H988" i="2"/>
  <c r="H833" i="2"/>
  <c r="J833" i="2"/>
  <c r="J1320" i="2"/>
  <c r="H1293" i="2"/>
  <c r="J1293" i="2"/>
  <c r="J1288" i="2"/>
  <c r="H1262" i="2"/>
  <c r="H1249" i="2"/>
  <c r="N1240" i="2"/>
  <c r="O1240" i="2" s="1"/>
  <c r="P1240" i="2" s="1"/>
  <c r="I1240" i="2"/>
  <c r="J1236" i="2"/>
  <c r="H1236" i="2"/>
  <c r="I1232" i="2"/>
  <c r="N1232" i="2"/>
  <c r="O1232" i="2" s="1"/>
  <c r="P1232" i="2" s="1"/>
  <c r="I1227" i="2"/>
  <c r="H1190" i="2"/>
  <c r="H1182" i="2"/>
  <c r="H1169" i="2"/>
  <c r="H1157" i="2"/>
  <c r="J1157" i="2"/>
  <c r="H1149" i="2"/>
  <c r="J1149" i="2"/>
  <c r="J1144" i="2"/>
  <c r="I1074" i="2"/>
  <c r="N1074" i="2"/>
  <c r="O1074" i="2" s="1"/>
  <c r="P1074" i="2" s="1"/>
  <c r="H1045" i="2"/>
  <c r="J1045" i="2"/>
  <c r="J1023" i="2"/>
  <c r="H1023" i="2"/>
  <c r="H981" i="2"/>
  <c r="J981" i="2"/>
  <c r="H865" i="2"/>
  <c r="J865" i="2"/>
  <c r="J1352" i="2"/>
  <c r="J1336" i="2"/>
  <c r="I1328" i="2"/>
  <c r="N1328" i="2"/>
  <c r="O1328" i="2" s="1"/>
  <c r="P1328" i="2" s="1"/>
  <c r="H1324" i="2"/>
  <c r="J1324" i="2"/>
  <c r="N1320" i="2"/>
  <c r="O1320" i="2" s="1"/>
  <c r="P1320" i="2" s="1"/>
  <c r="I1320" i="2"/>
  <c r="N1288" i="2"/>
  <c r="O1288" i="2" s="1"/>
  <c r="P1288" i="2" s="1"/>
  <c r="I1288" i="2"/>
  <c r="H1202" i="2"/>
  <c r="J1202" i="2"/>
  <c r="H1194" i="2"/>
  <c r="J1194" i="2"/>
  <c r="N1144" i="2"/>
  <c r="O1144" i="2" s="1"/>
  <c r="P1144" i="2" s="1"/>
  <c r="I1144" i="2"/>
  <c r="J1140" i="2"/>
  <c r="H1140" i="2"/>
  <c r="I1136" i="2"/>
  <c r="N1136" i="2"/>
  <c r="O1136" i="2" s="1"/>
  <c r="P1136" i="2" s="1"/>
  <c r="N1113" i="2"/>
  <c r="O1113" i="2" s="1"/>
  <c r="P1113" i="2" s="1"/>
  <c r="I1113" i="2"/>
  <c r="H1080" i="2"/>
  <c r="J1080" i="2"/>
  <c r="J1036" i="2"/>
  <c r="H1036" i="2"/>
  <c r="J1007" i="2"/>
  <c r="H1007" i="2"/>
  <c r="H942" i="2"/>
  <c r="J942" i="2"/>
  <c r="J1333" i="2"/>
  <c r="H1311" i="2"/>
  <c r="J1311" i="2"/>
  <c r="H1279" i="2"/>
  <c r="J1279" i="2"/>
  <c r="H1266" i="2"/>
  <c r="J1266" i="2"/>
  <c r="H1253" i="2"/>
  <c r="J1253" i="2"/>
  <c r="H1198" i="2"/>
  <c r="H1173" i="2"/>
  <c r="J1173" i="2"/>
  <c r="H1165" i="2"/>
  <c r="J1165" i="2"/>
  <c r="J1160" i="2"/>
  <c r="H1131" i="2"/>
  <c r="J1131" i="2"/>
  <c r="H1028" i="2"/>
  <c r="J1028" i="2"/>
  <c r="H1006" i="2"/>
  <c r="J1006" i="2"/>
  <c r="I954" i="2"/>
  <c r="N954" i="2"/>
  <c r="O954" i="2" s="1"/>
  <c r="P954" i="2" s="1"/>
  <c r="I1344" i="2"/>
  <c r="I1333" i="2"/>
  <c r="H1306" i="2"/>
  <c r="J1306" i="2"/>
  <c r="H1301" i="2"/>
  <c r="J1301" i="2"/>
  <c r="H1274" i="2"/>
  <c r="J1274" i="2"/>
  <c r="J1248" i="2"/>
  <c r="H1244" i="2"/>
  <c r="J1244" i="2"/>
  <c r="I1239" i="2"/>
  <c r="N1239" i="2"/>
  <c r="O1239" i="2" s="1"/>
  <c r="P1239" i="2" s="1"/>
  <c r="H1218" i="2"/>
  <c r="J1218" i="2"/>
  <c r="H1210" i="2"/>
  <c r="J1210" i="2"/>
  <c r="J1168" i="2"/>
  <c r="N1160" i="2"/>
  <c r="O1160" i="2" s="1"/>
  <c r="P1160" i="2" s="1"/>
  <c r="I1160" i="2"/>
  <c r="I1152" i="2"/>
  <c r="N1152" i="2"/>
  <c r="O1152" i="2" s="1"/>
  <c r="P1152" i="2" s="1"/>
  <c r="I1065" i="2"/>
  <c r="H1310" i="2"/>
  <c r="H1292" i="2"/>
  <c r="J1292" i="2"/>
  <c r="H1278" i="2"/>
  <c r="H1261" i="2"/>
  <c r="J1261" i="2"/>
  <c r="J1256" i="2"/>
  <c r="H1231" i="2"/>
  <c r="J1231" i="2"/>
  <c r="H1222" i="2"/>
  <c r="H1214" i="2"/>
  <c r="H1201" i="2"/>
  <c r="H1189" i="2"/>
  <c r="J1189" i="2"/>
  <c r="H1181" i="2"/>
  <c r="J1181" i="2"/>
  <c r="J1176" i="2"/>
  <c r="H1148" i="2"/>
  <c r="J1148" i="2"/>
  <c r="I1143" i="2"/>
  <c r="N1143" i="2"/>
  <c r="O1143" i="2" s="1"/>
  <c r="P1143" i="2" s="1"/>
  <c r="J1135" i="2"/>
  <c r="H1135" i="2"/>
  <c r="J1124" i="2"/>
  <c r="H1124" i="2"/>
  <c r="H1106" i="2"/>
  <c r="J1106" i="2"/>
  <c r="J1092" i="2"/>
  <c r="H1092" i="2"/>
  <c r="J1073" i="2"/>
  <c r="H1073" i="2"/>
  <c r="H934" i="2"/>
  <c r="J934" i="2"/>
  <c r="J927" i="2"/>
  <c r="H927" i="2"/>
  <c r="N1343" i="2"/>
  <c r="O1343" i="2" s="1"/>
  <c r="P1343" i="2" s="1"/>
  <c r="N1265" i="2"/>
  <c r="O1265" i="2" s="1"/>
  <c r="P1265" i="2" s="1"/>
  <c r="I1265" i="2"/>
  <c r="N1256" i="2"/>
  <c r="O1256" i="2" s="1"/>
  <c r="P1256" i="2" s="1"/>
  <c r="I1256" i="2"/>
  <c r="J1252" i="2"/>
  <c r="H1252" i="2"/>
  <c r="I1248" i="2"/>
  <c r="N1248" i="2"/>
  <c r="O1248" i="2" s="1"/>
  <c r="P1248" i="2" s="1"/>
  <c r="H1226" i="2"/>
  <c r="J1226" i="2"/>
  <c r="N1176" i="2"/>
  <c r="O1176" i="2" s="1"/>
  <c r="P1176" i="2" s="1"/>
  <c r="I1176" i="2"/>
  <c r="J1172" i="2"/>
  <c r="H1172" i="2"/>
  <c r="I1168" i="2"/>
  <c r="N1168" i="2"/>
  <c r="O1168" i="2" s="1"/>
  <c r="P1168" i="2" s="1"/>
  <c r="H1139" i="2"/>
  <c r="J1139" i="2"/>
  <c r="H1111" i="2"/>
  <c r="J1111" i="2"/>
  <c r="N1084" i="2"/>
  <c r="O1084" i="2" s="1"/>
  <c r="P1084" i="2" s="1"/>
  <c r="I1084" i="2"/>
  <c r="J1057" i="2"/>
  <c r="H1057" i="2"/>
  <c r="H1012" i="2"/>
  <c r="J1012" i="2"/>
  <c r="H961" i="2"/>
  <c r="J961" i="2"/>
  <c r="H926" i="2"/>
  <c r="J926" i="2"/>
  <c r="H893" i="2"/>
  <c r="J893" i="2"/>
  <c r="J1341" i="2"/>
  <c r="H1327" i="2"/>
  <c r="J1327" i="2"/>
  <c r="H1319" i="2"/>
  <c r="J1319" i="2"/>
  <c r="H1314" i="2"/>
  <c r="J1314" i="2"/>
  <c r="H1305" i="2"/>
  <c r="J1305" i="2"/>
  <c r="J1300" i="2"/>
  <c r="H1300" i="2"/>
  <c r="I1296" i="2"/>
  <c r="N1296" i="2"/>
  <c r="O1296" i="2" s="1"/>
  <c r="P1296" i="2" s="1"/>
  <c r="H1287" i="2"/>
  <c r="J1287" i="2"/>
  <c r="H1282" i="2"/>
  <c r="J1282" i="2"/>
  <c r="H1273" i="2"/>
  <c r="J1273" i="2"/>
  <c r="N1217" i="2"/>
  <c r="O1217" i="2" s="1"/>
  <c r="P1217" i="2" s="1"/>
  <c r="I1217" i="2"/>
  <c r="H1209" i="2"/>
  <c r="J1209" i="2"/>
  <c r="H1205" i="2"/>
  <c r="J1205" i="2"/>
  <c r="H1197" i="2"/>
  <c r="J1197" i="2"/>
  <c r="N1183" i="2"/>
  <c r="O1183" i="2" s="1"/>
  <c r="P1183" i="2" s="1"/>
  <c r="H1164" i="2"/>
  <c r="J1164" i="2"/>
  <c r="I1159" i="2"/>
  <c r="N1159" i="2"/>
  <c r="O1159" i="2" s="1"/>
  <c r="P1159" i="2" s="1"/>
  <c r="N1129" i="2"/>
  <c r="O1129" i="2" s="1"/>
  <c r="P1129" i="2" s="1"/>
  <c r="I1129" i="2"/>
  <c r="J1020" i="2"/>
  <c r="H1020" i="2"/>
  <c r="H960" i="2"/>
  <c r="J960" i="2"/>
  <c r="H892" i="2"/>
  <c r="J892" i="2"/>
  <c r="I1330" i="2"/>
  <c r="N1330" i="2"/>
  <c r="O1330" i="2" s="1"/>
  <c r="P1330" i="2" s="1"/>
  <c r="H1269" i="2"/>
  <c r="J1269" i="2"/>
  <c r="J1200" i="2"/>
  <c r="N1192" i="2"/>
  <c r="O1192" i="2" s="1"/>
  <c r="P1192" i="2" s="1"/>
  <c r="I1192" i="2"/>
  <c r="I1184" i="2"/>
  <c r="N1184" i="2"/>
  <c r="O1184" i="2" s="1"/>
  <c r="P1184" i="2" s="1"/>
  <c r="J1163" i="2"/>
  <c r="H1155" i="2"/>
  <c r="J1155" i="2"/>
  <c r="H1134" i="2"/>
  <c r="J1134" i="2"/>
  <c r="J1055" i="2"/>
  <c r="H1055" i="2"/>
  <c r="J959" i="2"/>
  <c r="H959" i="2"/>
  <c r="H1309" i="2"/>
  <c r="J1309" i="2"/>
  <c r="J1304" i="2"/>
  <c r="H1277" i="2"/>
  <c r="J1277" i="2"/>
  <c r="J1272" i="2"/>
  <c r="J1264" i="2"/>
  <c r="H1260" i="2"/>
  <c r="J1260" i="2"/>
  <c r="I1255" i="2"/>
  <c r="N1255" i="2"/>
  <c r="O1255" i="2" s="1"/>
  <c r="P1255" i="2" s="1"/>
  <c r="H1234" i="2"/>
  <c r="J1234" i="2"/>
  <c r="H1221" i="2"/>
  <c r="J1221" i="2"/>
  <c r="H1213" i="2"/>
  <c r="J1213" i="2"/>
  <c r="J1208" i="2"/>
  <c r="H1180" i="2"/>
  <c r="J1180" i="2"/>
  <c r="I1175" i="2"/>
  <c r="N1175" i="2"/>
  <c r="O1175" i="2" s="1"/>
  <c r="P1175" i="2" s="1"/>
  <c r="I1163" i="2"/>
  <c r="H1122" i="2"/>
  <c r="J1122" i="2"/>
  <c r="H1033" i="2"/>
  <c r="I1341" i="2"/>
  <c r="N1341" i="2"/>
  <c r="O1341" i="2" s="1"/>
  <c r="P1341" i="2" s="1"/>
  <c r="J1332" i="2"/>
  <c r="H1332" i="2"/>
  <c r="N1304" i="2"/>
  <c r="O1304" i="2" s="1"/>
  <c r="P1304" i="2" s="1"/>
  <c r="I1304" i="2"/>
  <c r="N1272" i="2"/>
  <c r="O1272" i="2" s="1"/>
  <c r="P1272" i="2" s="1"/>
  <c r="I1272" i="2"/>
  <c r="H1251" i="2"/>
  <c r="J1251" i="2"/>
  <c r="H1247" i="2"/>
  <c r="J1247" i="2"/>
  <c r="N1208" i="2"/>
  <c r="O1208" i="2" s="1"/>
  <c r="P1208" i="2" s="1"/>
  <c r="I1208" i="2"/>
  <c r="I1200" i="2"/>
  <c r="N1200" i="2"/>
  <c r="O1200" i="2" s="1"/>
  <c r="P1200" i="2" s="1"/>
  <c r="H1171" i="2"/>
  <c r="J1171" i="2"/>
  <c r="H1138" i="2"/>
  <c r="J1138" i="2"/>
  <c r="J991" i="2"/>
  <c r="H991" i="2"/>
  <c r="J924" i="2"/>
  <c r="H924" i="2"/>
  <c r="H1128" i="2"/>
  <c r="J1128" i="2"/>
  <c r="N1119" i="2"/>
  <c r="O1119" i="2" s="1"/>
  <c r="P1119" i="2" s="1"/>
  <c r="H1085" i="2"/>
  <c r="J1085" i="2"/>
  <c r="H1066" i="2"/>
  <c r="J1066" i="2"/>
  <c r="H997" i="2"/>
  <c r="J997" i="2"/>
  <c r="H976" i="2"/>
  <c r="J976" i="2"/>
  <c r="H970" i="2"/>
  <c r="J970" i="2"/>
  <c r="H939" i="2"/>
  <c r="J939" i="2"/>
  <c r="H919" i="2"/>
  <c r="J919" i="2"/>
  <c r="H881" i="2"/>
  <c r="J881" i="2"/>
  <c r="H853" i="2"/>
  <c r="J853" i="2"/>
  <c r="H819" i="2"/>
  <c r="J819" i="2"/>
  <c r="H781" i="2"/>
  <c r="N781" i="2" s="1"/>
  <c r="O781" i="2" s="1"/>
  <c r="P781" i="2" s="1"/>
  <c r="J781" i="2"/>
  <c r="H1109" i="2"/>
  <c r="J1109" i="2"/>
  <c r="I1089" i="2"/>
  <c r="N1089" i="2"/>
  <c r="O1089" i="2" s="1"/>
  <c r="P1089" i="2" s="1"/>
  <c r="H1079" i="2"/>
  <c r="J1079" i="2"/>
  <c r="H1054" i="2"/>
  <c r="J1054" i="2"/>
  <c r="H1044" i="2"/>
  <c r="J1044" i="2"/>
  <c r="N1027" i="2"/>
  <c r="O1027" i="2" s="1"/>
  <c r="P1027" i="2" s="1"/>
  <c r="I1027" i="2"/>
  <c r="H1022" i="2"/>
  <c r="J1022" i="2"/>
  <c r="N1011" i="2"/>
  <c r="O1011" i="2" s="1"/>
  <c r="P1011" i="2" s="1"/>
  <c r="I1011" i="2"/>
  <c r="H990" i="2"/>
  <c r="J990" i="2"/>
  <c r="H980" i="2"/>
  <c r="J980" i="2"/>
  <c r="H944" i="2"/>
  <c r="J944" i="2"/>
  <c r="H929" i="2"/>
  <c r="J929" i="2"/>
  <c r="H898" i="2"/>
  <c r="J898" i="2"/>
  <c r="J891" i="2"/>
  <c r="H891" i="2"/>
  <c r="J864" i="2"/>
  <c r="H864" i="2"/>
  <c r="J859" i="2"/>
  <c r="H859" i="2"/>
  <c r="H832" i="2"/>
  <c r="J832" i="2"/>
  <c r="N1123" i="2"/>
  <c r="O1123" i="2" s="1"/>
  <c r="P1123" i="2" s="1"/>
  <c r="I1123" i="2"/>
  <c r="H1098" i="2"/>
  <c r="J1098" i="2"/>
  <c r="N1059" i="2"/>
  <c r="O1059" i="2" s="1"/>
  <c r="P1059" i="2" s="1"/>
  <c r="I1059" i="2"/>
  <c r="H1037" i="2"/>
  <c r="J1037" i="2"/>
  <c r="N995" i="2"/>
  <c r="O995" i="2" s="1"/>
  <c r="P995" i="2" s="1"/>
  <c r="I995" i="2"/>
  <c r="H974" i="2"/>
  <c r="J974" i="2"/>
  <c r="H964" i="2"/>
  <c r="J964" i="2"/>
  <c r="H949" i="2"/>
  <c r="J949" i="2"/>
  <c r="J943" i="2"/>
  <c r="H943" i="2"/>
  <c r="H907" i="2"/>
  <c r="J907" i="2"/>
  <c r="I902" i="2"/>
  <c r="H886" i="2"/>
  <c r="J886" i="2"/>
  <c r="H817" i="2"/>
  <c r="J817" i="2"/>
  <c r="J1343" i="2"/>
  <c r="J1215" i="2"/>
  <c r="J1199" i="2"/>
  <c r="J1183" i="2"/>
  <c r="J1167" i="2"/>
  <c r="J1151" i="2"/>
  <c r="H1069" i="2"/>
  <c r="J1069" i="2"/>
  <c r="N1043" i="2"/>
  <c r="O1043" i="2" s="1"/>
  <c r="P1043" i="2" s="1"/>
  <c r="I1043" i="2"/>
  <c r="H1005" i="2"/>
  <c r="J1005" i="2"/>
  <c r="N979" i="2"/>
  <c r="O979" i="2" s="1"/>
  <c r="P979" i="2" s="1"/>
  <c r="I979" i="2"/>
  <c r="H958" i="2"/>
  <c r="J958" i="2"/>
  <c r="H928" i="2"/>
  <c r="J928" i="2"/>
  <c r="H913" i="2"/>
  <c r="J913" i="2"/>
  <c r="H870" i="2"/>
  <c r="J870" i="2"/>
  <c r="J851" i="2"/>
  <c r="H851" i="2"/>
  <c r="H816" i="2"/>
  <c r="J816" i="2"/>
  <c r="H803" i="2"/>
  <c r="J803" i="2"/>
  <c r="J1115" i="2"/>
  <c r="H1101" i="2"/>
  <c r="J1101" i="2"/>
  <c r="H1093" i="2"/>
  <c r="J1093" i="2"/>
  <c r="H1064" i="2"/>
  <c r="J1064" i="2"/>
  <c r="H1053" i="2"/>
  <c r="J1053" i="2"/>
  <c r="H1032" i="2"/>
  <c r="J1032" i="2"/>
  <c r="H1021" i="2"/>
  <c r="J1021" i="2"/>
  <c r="H1016" i="2"/>
  <c r="J1016" i="2"/>
  <c r="I1010" i="2"/>
  <c r="N1010" i="2"/>
  <c r="O1010" i="2" s="1"/>
  <c r="P1010" i="2" s="1"/>
  <c r="H989" i="2"/>
  <c r="J989" i="2"/>
  <c r="N963" i="2"/>
  <c r="O963" i="2" s="1"/>
  <c r="P963" i="2" s="1"/>
  <c r="I963" i="2"/>
  <c r="H948" i="2"/>
  <c r="J948" i="2"/>
  <c r="H933" i="2"/>
  <c r="J933" i="2"/>
  <c r="H879" i="2"/>
  <c r="J879" i="2"/>
  <c r="J869" i="2"/>
  <c r="H1130" i="2"/>
  <c r="J1130" i="2"/>
  <c r="J1118" i="2"/>
  <c r="H1112" i="2"/>
  <c r="J1112" i="2"/>
  <c r="H1088" i="2"/>
  <c r="J1088" i="2"/>
  <c r="I1083" i="2"/>
  <c r="N1083" i="2"/>
  <c r="O1083" i="2" s="1"/>
  <c r="P1083" i="2" s="1"/>
  <c r="H1031" i="2"/>
  <c r="J1031" i="2"/>
  <c r="I1026" i="2"/>
  <c r="N1026" i="2"/>
  <c r="O1026" i="2" s="1"/>
  <c r="P1026" i="2" s="1"/>
  <c r="H1015" i="2"/>
  <c r="J1015" i="2"/>
  <c r="H1004" i="2"/>
  <c r="H1000" i="2"/>
  <c r="J1000" i="2"/>
  <c r="I994" i="2"/>
  <c r="N994" i="2"/>
  <c r="O994" i="2" s="1"/>
  <c r="P994" i="2" s="1"/>
  <c r="H973" i="2"/>
  <c r="J973" i="2"/>
  <c r="J947" i="2"/>
  <c r="I937" i="2"/>
  <c r="H912" i="2"/>
  <c r="J912" i="2"/>
  <c r="H897" i="2"/>
  <c r="J897" i="2"/>
  <c r="H885" i="2"/>
  <c r="J885" i="2"/>
  <c r="N869" i="2"/>
  <c r="O869" i="2" s="1"/>
  <c r="P869" i="2" s="1"/>
  <c r="I869" i="2"/>
  <c r="H824" i="2"/>
  <c r="J824" i="2"/>
  <c r="H1133" i="2"/>
  <c r="J1133" i="2"/>
  <c r="I1118" i="2"/>
  <c r="N1103" i="2"/>
  <c r="O1103" i="2" s="1"/>
  <c r="P1103" i="2" s="1"/>
  <c r="H1063" i="2"/>
  <c r="J1063" i="2"/>
  <c r="H1048" i="2"/>
  <c r="J1048" i="2"/>
  <c r="J1030" i="2"/>
  <c r="J1014" i="2"/>
  <c r="H999" i="2"/>
  <c r="J999" i="2"/>
  <c r="H984" i="2"/>
  <c r="J984" i="2"/>
  <c r="I978" i="2"/>
  <c r="N978" i="2"/>
  <c r="O978" i="2" s="1"/>
  <c r="P978" i="2" s="1"/>
  <c r="H957" i="2"/>
  <c r="J957" i="2"/>
  <c r="N947" i="2"/>
  <c r="O947" i="2" s="1"/>
  <c r="P947" i="2" s="1"/>
  <c r="I947" i="2"/>
  <c r="H932" i="2"/>
  <c r="J932" i="2"/>
  <c r="H917" i="2"/>
  <c r="J917" i="2"/>
  <c r="J896" i="2"/>
  <c r="H896" i="2"/>
  <c r="J862" i="2"/>
  <c r="H862" i="2"/>
  <c r="J830" i="2"/>
  <c r="H830" i="2"/>
  <c r="I1115" i="2"/>
  <c r="N1115" i="2"/>
  <c r="O1115" i="2" s="1"/>
  <c r="P1115" i="2" s="1"/>
  <c r="H1104" i="2"/>
  <c r="J1104" i="2"/>
  <c r="H1100" i="2"/>
  <c r="H1058" i="2"/>
  <c r="J1058" i="2"/>
  <c r="H1047" i="2"/>
  <c r="J1047" i="2"/>
  <c r="I1030" i="2"/>
  <c r="I1014" i="2"/>
  <c r="H983" i="2"/>
  <c r="J983" i="2"/>
  <c r="H972" i="2"/>
  <c r="H968" i="2"/>
  <c r="J968" i="2"/>
  <c r="I962" i="2"/>
  <c r="N962" i="2"/>
  <c r="O962" i="2" s="1"/>
  <c r="P962" i="2" s="1"/>
  <c r="J931" i="2"/>
  <c r="I921" i="2"/>
  <c r="H884" i="2"/>
  <c r="J884" i="2"/>
  <c r="H1077" i="2"/>
  <c r="J1077" i="2"/>
  <c r="H1042" i="2"/>
  <c r="J1042" i="2"/>
  <c r="H1035" i="2"/>
  <c r="J1035" i="2"/>
  <c r="H967" i="2"/>
  <c r="J967" i="2"/>
  <c r="H941" i="2"/>
  <c r="J941" i="2"/>
  <c r="N931" i="2"/>
  <c r="O931" i="2" s="1"/>
  <c r="P931" i="2" s="1"/>
  <c r="I931" i="2"/>
  <c r="H916" i="2"/>
  <c r="J916" i="2"/>
  <c r="H901" i="2"/>
  <c r="J901" i="2"/>
  <c r="H849" i="2"/>
  <c r="J849" i="2"/>
  <c r="J814" i="2"/>
  <c r="H814" i="2"/>
  <c r="H801" i="2"/>
  <c r="J801" i="2"/>
  <c r="N1107" i="2"/>
  <c r="O1107" i="2" s="1"/>
  <c r="P1107" i="2" s="1"/>
  <c r="I1107" i="2"/>
  <c r="H1096" i="2"/>
  <c r="J1096" i="2"/>
  <c r="H1082" i="2"/>
  <c r="J1082" i="2"/>
  <c r="H1041" i="2"/>
  <c r="J1041" i="2"/>
  <c r="H1003" i="2"/>
  <c r="J1003" i="2"/>
  <c r="I982" i="2"/>
  <c r="H952" i="2"/>
  <c r="J952" i="2"/>
  <c r="I946" i="2"/>
  <c r="N946" i="2"/>
  <c r="O946" i="2" s="1"/>
  <c r="P946" i="2" s="1"/>
  <c r="J915" i="2"/>
  <c r="I905" i="2"/>
  <c r="H895" i="2"/>
  <c r="J895" i="2"/>
  <c r="J848" i="2"/>
  <c r="H848" i="2"/>
  <c r="H1125" i="2"/>
  <c r="J1125" i="2"/>
  <c r="H1095" i="2"/>
  <c r="J1095" i="2"/>
  <c r="H1086" i="2"/>
  <c r="J1086" i="2"/>
  <c r="H1076" i="2"/>
  <c r="J1076" i="2"/>
  <c r="H1072" i="2"/>
  <c r="J1072" i="2"/>
  <c r="I1067" i="2"/>
  <c r="N1067" i="2"/>
  <c r="O1067" i="2" s="1"/>
  <c r="P1067" i="2" s="1"/>
  <c r="H1051" i="2"/>
  <c r="J1051" i="2"/>
  <c r="H1019" i="2"/>
  <c r="J1019" i="2"/>
  <c r="H1009" i="2"/>
  <c r="J1009" i="2"/>
  <c r="H987" i="2"/>
  <c r="J987" i="2"/>
  <c r="H951" i="2"/>
  <c r="J951" i="2"/>
  <c r="N940" i="2"/>
  <c r="O940" i="2" s="1"/>
  <c r="P940" i="2" s="1"/>
  <c r="I940" i="2"/>
  <c r="H925" i="2"/>
  <c r="J925" i="2"/>
  <c r="N915" i="2"/>
  <c r="O915" i="2" s="1"/>
  <c r="P915" i="2" s="1"/>
  <c r="I915" i="2"/>
  <c r="I900" i="2"/>
  <c r="N900" i="2"/>
  <c r="O900" i="2" s="1"/>
  <c r="P900" i="2" s="1"/>
  <c r="H883" i="2"/>
  <c r="J883" i="2"/>
  <c r="H855" i="2"/>
  <c r="J855" i="2"/>
  <c r="H835" i="2"/>
  <c r="J835" i="2"/>
  <c r="H784" i="2"/>
  <c r="N784" i="2" s="1"/>
  <c r="O784" i="2" s="1"/>
  <c r="P784" i="2" s="1"/>
  <c r="J784" i="2"/>
  <c r="J1255" i="2"/>
  <c r="J1239" i="2"/>
  <c r="J1223" i="2"/>
  <c r="J1207" i="2"/>
  <c r="J1191" i="2"/>
  <c r="J1175" i="2"/>
  <c r="J1159" i="2"/>
  <c r="J1143" i="2"/>
  <c r="N1091" i="2"/>
  <c r="O1091" i="2" s="1"/>
  <c r="P1091" i="2" s="1"/>
  <c r="I1091" i="2"/>
  <c r="J1071" i="2"/>
  <c r="H1071" i="2"/>
  <c r="H1040" i="2"/>
  <c r="J1040" i="2"/>
  <c r="H1034" i="2"/>
  <c r="J1034" i="2"/>
  <c r="H1025" i="2"/>
  <c r="J1025" i="2"/>
  <c r="H993" i="2"/>
  <c r="J993" i="2"/>
  <c r="H971" i="2"/>
  <c r="J971" i="2"/>
  <c r="H936" i="2"/>
  <c r="J936" i="2"/>
  <c r="I930" i="2"/>
  <c r="N930" i="2"/>
  <c r="O930" i="2" s="1"/>
  <c r="P930" i="2" s="1"/>
  <c r="H873" i="2"/>
  <c r="J873" i="2"/>
  <c r="J867" i="2"/>
  <c r="H867" i="2"/>
  <c r="H847" i="2"/>
  <c r="J847" i="2"/>
  <c r="H1114" i="2"/>
  <c r="J1114" i="2"/>
  <c r="H1056" i="2"/>
  <c r="J1056" i="2"/>
  <c r="H1008" i="2"/>
  <c r="J1008" i="2"/>
  <c r="H1002" i="2"/>
  <c r="J1002" i="2"/>
  <c r="H977" i="2"/>
  <c r="J977" i="2"/>
  <c r="H955" i="2"/>
  <c r="J955" i="2"/>
  <c r="H935" i="2"/>
  <c r="J935" i="2"/>
  <c r="H909" i="2"/>
  <c r="J909" i="2"/>
  <c r="J894" i="2"/>
  <c r="H894" i="2"/>
  <c r="H882" i="2"/>
  <c r="J882" i="2"/>
  <c r="H1117" i="2"/>
  <c r="J1117" i="2"/>
  <c r="I1099" i="2"/>
  <c r="N1099" i="2"/>
  <c r="O1099" i="2" s="1"/>
  <c r="P1099" i="2" s="1"/>
  <c r="N1075" i="2"/>
  <c r="O1075" i="2" s="1"/>
  <c r="P1075" i="2" s="1"/>
  <c r="I1075" i="2"/>
  <c r="H1061" i="2"/>
  <c r="J1061" i="2"/>
  <c r="H1050" i="2"/>
  <c r="J1050" i="2"/>
  <c r="H1029" i="2"/>
  <c r="J1029" i="2"/>
  <c r="H1024" i="2"/>
  <c r="J1024" i="2"/>
  <c r="H1018" i="2"/>
  <c r="J1018" i="2"/>
  <c r="H1013" i="2"/>
  <c r="J1013" i="2"/>
  <c r="H992" i="2"/>
  <c r="J992" i="2"/>
  <c r="H986" i="2"/>
  <c r="J986" i="2"/>
  <c r="N938" i="2"/>
  <c r="O938" i="2" s="1"/>
  <c r="P938" i="2" s="1"/>
  <c r="H920" i="2"/>
  <c r="J920" i="2"/>
  <c r="I914" i="2"/>
  <c r="N914" i="2"/>
  <c r="O914" i="2" s="1"/>
  <c r="P914" i="2" s="1"/>
  <c r="H899" i="2"/>
  <c r="H839" i="2"/>
  <c r="J839" i="2"/>
  <c r="H829" i="2"/>
  <c r="J829" i="2"/>
  <c r="H809" i="2"/>
  <c r="J809" i="2"/>
  <c r="H791" i="2"/>
  <c r="N791" i="2" s="1"/>
  <c r="O791" i="2" s="1"/>
  <c r="P791" i="2" s="1"/>
  <c r="J791" i="2"/>
  <c r="H778" i="2"/>
  <c r="N778" i="2" s="1"/>
  <c r="O778" i="2" s="1"/>
  <c r="P778" i="2" s="1"/>
  <c r="J778" i="2"/>
  <c r="H854" i="2"/>
  <c r="J854" i="2"/>
  <c r="H838" i="2"/>
  <c r="J838" i="2"/>
  <c r="H813" i="2"/>
  <c r="J813" i="2"/>
  <c r="H802" i="2"/>
  <c r="J802" i="2"/>
  <c r="H797" i="2"/>
  <c r="J797" i="2"/>
  <c r="H878" i="2"/>
  <c r="J872" i="2"/>
  <c r="H850" i="2"/>
  <c r="J850" i="2"/>
  <c r="H846" i="2"/>
  <c r="J837" i="2"/>
  <c r="J954" i="2"/>
  <c r="J938" i="2"/>
  <c r="J922" i="2"/>
  <c r="J906" i="2"/>
  <c r="N889" i="2"/>
  <c r="O889" i="2" s="1"/>
  <c r="P889" i="2" s="1"/>
  <c r="N860" i="2"/>
  <c r="O860" i="2" s="1"/>
  <c r="P860" i="2" s="1"/>
  <c r="I858" i="2"/>
  <c r="N858" i="2"/>
  <c r="O858" i="2" s="1"/>
  <c r="P858" i="2" s="1"/>
  <c r="J842" i="2"/>
  <c r="N837" i="2"/>
  <c r="O837" i="2" s="1"/>
  <c r="P837" i="2" s="1"/>
  <c r="I837" i="2"/>
  <c r="H823" i="2"/>
  <c r="J823" i="2"/>
  <c r="H795" i="2"/>
  <c r="I775" i="2"/>
  <c r="I754" i="2"/>
  <c r="K754" i="2"/>
  <c r="L754" i="2" s="1"/>
  <c r="M754" i="2" s="1"/>
  <c r="F755" i="2" s="1"/>
  <c r="H807" i="2"/>
  <c r="J807" i="2"/>
  <c r="H796" i="2"/>
  <c r="N796" i="2" s="1"/>
  <c r="O796" i="2" s="1"/>
  <c r="P796" i="2" s="1"/>
  <c r="J796" i="2"/>
  <c r="H783" i="2"/>
  <c r="J783" i="2"/>
  <c r="H770" i="2"/>
  <c r="N770" i="2" s="1"/>
  <c r="O770" i="2" s="1"/>
  <c r="P770" i="2" s="1"/>
  <c r="J770" i="2"/>
  <c r="K762" i="2"/>
  <c r="L762" i="2" s="1"/>
  <c r="M762" i="2" s="1"/>
  <c r="F763" i="2" s="1"/>
  <c r="J900" i="2"/>
  <c r="H868" i="2"/>
  <c r="J868" i="2"/>
  <c r="H822" i="2"/>
  <c r="J822" i="2"/>
  <c r="J769" i="2"/>
  <c r="H880" i="2"/>
  <c r="H875" i="2"/>
  <c r="H857" i="2"/>
  <c r="J857" i="2"/>
  <c r="I842" i="2"/>
  <c r="N842" i="2"/>
  <c r="O842" i="2" s="1"/>
  <c r="P842" i="2" s="1"/>
  <c r="H831" i="2"/>
  <c r="J831" i="2"/>
  <c r="H827" i="2"/>
  <c r="J821" i="2"/>
  <c r="H806" i="2"/>
  <c r="J806" i="2"/>
  <c r="H794" i="2"/>
  <c r="N794" i="2" s="1"/>
  <c r="O794" i="2" s="1"/>
  <c r="P794" i="2" s="1"/>
  <c r="J794" i="2"/>
  <c r="K788" i="2"/>
  <c r="L788" i="2" s="1"/>
  <c r="M788" i="2" s="1"/>
  <c r="F789" i="2" s="1"/>
  <c r="I781" i="2"/>
  <c r="K781" i="2"/>
  <c r="L781" i="2" s="1"/>
  <c r="M781" i="2" s="1"/>
  <c r="F782" i="2" s="1"/>
  <c r="H710" i="2"/>
  <c r="N710" i="2" s="1"/>
  <c r="O710" i="2" s="1"/>
  <c r="P710" i="2" s="1"/>
  <c r="J710" i="2"/>
  <c r="H836" i="2"/>
  <c r="J836" i="2"/>
  <c r="N821" i="2"/>
  <c r="O821" i="2" s="1"/>
  <c r="P821" i="2" s="1"/>
  <c r="I821" i="2"/>
  <c r="H800" i="2"/>
  <c r="J800" i="2"/>
  <c r="I787" i="2"/>
  <c r="H774" i="2"/>
  <c r="N774" i="2" s="1"/>
  <c r="O774" i="2" s="1"/>
  <c r="P774" i="2" s="1"/>
  <c r="J774" i="2"/>
  <c r="N769" i="2"/>
  <c r="O769" i="2" s="1"/>
  <c r="P769" i="2" s="1"/>
  <c r="I769" i="2"/>
  <c r="H845" i="2"/>
  <c r="J845" i="2"/>
  <c r="H841" i="2"/>
  <c r="J841" i="2"/>
  <c r="N805" i="2"/>
  <c r="O805" i="2" s="1"/>
  <c r="P805" i="2" s="1"/>
  <c r="I805" i="2"/>
  <c r="H787" i="2"/>
  <c r="N787" i="2" s="1"/>
  <c r="O787" i="2" s="1"/>
  <c r="P787" i="2" s="1"/>
  <c r="J787" i="2"/>
  <c r="H742" i="2"/>
  <c r="N742" i="2" s="1"/>
  <c r="O742" i="2" s="1"/>
  <c r="P742" i="2" s="1"/>
  <c r="J742" i="2"/>
  <c r="I871" i="2"/>
  <c r="N871" i="2"/>
  <c r="O871" i="2" s="1"/>
  <c r="P871" i="2" s="1"/>
  <c r="H815" i="2"/>
  <c r="J815" i="2"/>
  <c r="N793" i="2"/>
  <c r="O793" i="2" s="1"/>
  <c r="P793" i="2" s="1"/>
  <c r="I793" i="2"/>
  <c r="H752" i="2"/>
  <c r="N752" i="2" s="1"/>
  <c r="O752" i="2" s="1"/>
  <c r="P752" i="2" s="1"/>
  <c r="J752" i="2"/>
  <c r="N876" i="2"/>
  <c r="O876" i="2" s="1"/>
  <c r="P876" i="2" s="1"/>
  <c r="H863" i="2"/>
  <c r="J863" i="2"/>
  <c r="I856" i="2"/>
  <c r="H852" i="2"/>
  <c r="J852" i="2"/>
  <c r="I840" i="2"/>
  <c r="H826" i="2"/>
  <c r="J826" i="2"/>
  <c r="H798" i="2"/>
  <c r="N798" i="2" s="1"/>
  <c r="O798" i="2" s="1"/>
  <c r="P798" i="2" s="1"/>
  <c r="H780" i="2"/>
  <c r="N780" i="2" s="1"/>
  <c r="O780" i="2" s="1"/>
  <c r="P780" i="2" s="1"/>
  <c r="J780" i="2"/>
  <c r="N773" i="2"/>
  <c r="O773" i="2" s="1"/>
  <c r="P773" i="2" s="1"/>
  <c r="I773" i="2"/>
  <c r="I767" i="2"/>
  <c r="I759" i="2"/>
  <c r="J1074" i="2"/>
  <c r="J1010" i="2"/>
  <c r="J994" i="2"/>
  <c r="J978" i="2"/>
  <c r="J962" i="2"/>
  <c r="J946" i="2"/>
  <c r="J930" i="2"/>
  <c r="J914" i="2"/>
  <c r="H825" i="2"/>
  <c r="J825" i="2"/>
  <c r="H820" i="2"/>
  <c r="J820" i="2"/>
  <c r="H804" i="2"/>
  <c r="J804" i="2"/>
  <c r="H785" i="2"/>
  <c r="J785" i="2"/>
  <c r="J777" i="2"/>
  <c r="H866" i="2"/>
  <c r="J866" i="2"/>
  <c r="H834" i="2"/>
  <c r="J834" i="2"/>
  <c r="N828" i="2"/>
  <c r="O828" i="2" s="1"/>
  <c r="P828" i="2" s="1"/>
  <c r="H810" i="2"/>
  <c r="J810" i="2"/>
  <c r="I791" i="2"/>
  <c r="I777" i="2"/>
  <c r="K748" i="2"/>
  <c r="L748" i="2" s="1"/>
  <c r="M748" i="2" s="1"/>
  <c r="F749" i="2" s="1"/>
  <c r="H738" i="2"/>
  <c r="N738" i="2" s="1"/>
  <c r="O738" i="2" s="1"/>
  <c r="P738" i="2" s="1"/>
  <c r="J738" i="2"/>
  <c r="K716" i="2"/>
  <c r="L716" i="2" s="1"/>
  <c r="M716" i="2" s="1"/>
  <c r="F717" i="2" s="1"/>
  <c r="K791" i="2"/>
  <c r="L791" i="2" s="1"/>
  <c r="M791" i="2" s="1"/>
  <c r="F792" i="2" s="1"/>
  <c r="I728" i="2"/>
  <c r="K728" i="2"/>
  <c r="L728" i="2" s="1"/>
  <c r="M728" i="2" s="1"/>
  <c r="F729" i="2" s="1"/>
  <c r="H722" i="2"/>
  <c r="N722" i="2" s="1"/>
  <c r="O722" i="2" s="1"/>
  <c r="P722" i="2" s="1"/>
  <c r="J722" i="2"/>
  <c r="H716" i="2"/>
  <c r="N716" i="2" s="1"/>
  <c r="O716" i="2" s="1"/>
  <c r="P716" i="2" s="1"/>
  <c r="J716" i="2"/>
  <c r="H698" i="2"/>
  <c r="N698" i="2" s="1"/>
  <c r="O698" i="2" s="1"/>
  <c r="P698" i="2" s="1"/>
  <c r="J698" i="2"/>
  <c r="H685" i="2"/>
  <c r="N685" i="2" s="1"/>
  <c r="O685" i="2" s="1"/>
  <c r="P685" i="2" s="1"/>
  <c r="J685" i="2"/>
  <c r="H643" i="2"/>
  <c r="N643" i="2" s="1"/>
  <c r="O643" i="2" s="1"/>
  <c r="P643" i="2" s="1"/>
  <c r="J643" i="2"/>
  <c r="H579" i="2"/>
  <c r="N579" i="2" s="1"/>
  <c r="O579" i="2" s="1"/>
  <c r="P579" i="2" s="1"/>
  <c r="J579" i="2"/>
  <c r="J30" i="2"/>
  <c r="H30" i="2"/>
  <c r="I786" i="2"/>
  <c r="H768" i="2"/>
  <c r="N768" i="2" s="1"/>
  <c r="O768" i="2" s="1"/>
  <c r="P768" i="2" s="1"/>
  <c r="H762" i="2"/>
  <c r="N762" i="2" s="1"/>
  <c r="O762" i="2" s="1"/>
  <c r="P762" i="2" s="1"/>
  <c r="J762" i="2"/>
  <c r="H760" i="2"/>
  <c r="N760" i="2" s="1"/>
  <c r="O760" i="2" s="1"/>
  <c r="P760" i="2" s="1"/>
  <c r="J760" i="2"/>
  <c r="H754" i="2"/>
  <c r="N754" i="2" s="1"/>
  <c r="O754" i="2" s="1"/>
  <c r="P754" i="2" s="1"/>
  <c r="J754" i="2"/>
  <c r="J876" i="2"/>
  <c r="J860" i="2"/>
  <c r="J844" i="2"/>
  <c r="J828" i="2"/>
  <c r="J812" i="2"/>
  <c r="K789" i="2"/>
  <c r="L789" i="2" s="1"/>
  <c r="M789" i="2" s="1"/>
  <c r="F790" i="2" s="1"/>
  <c r="K764" i="2"/>
  <c r="L764" i="2" s="1"/>
  <c r="M764" i="2" s="1"/>
  <c r="F765" i="2" s="1"/>
  <c r="I756" i="2"/>
  <c r="K756" i="2"/>
  <c r="L756" i="2" s="1"/>
  <c r="M756" i="2" s="1"/>
  <c r="F757" i="2" s="1"/>
  <c r="H728" i="2"/>
  <c r="N728" i="2" s="1"/>
  <c r="O728" i="2" s="1"/>
  <c r="P728" i="2" s="1"/>
  <c r="J728" i="2"/>
  <c r="K708" i="2"/>
  <c r="L708" i="2" s="1"/>
  <c r="M708" i="2" s="1"/>
  <c r="F709" i="2" s="1"/>
  <c r="I703" i="2"/>
  <c r="I683" i="2"/>
  <c r="K683" i="2"/>
  <c r="L683" i="2" s="1"/>
  <c r="M683" i="2" s="1"/>
  <c r="F684" i="2" s="1"/>
  <c r="H663" i="2"/>
  <c r="N663" i="2" s="1"/>
  <c r="O663" i="2" s="1"/>
  <c r="P663" i="2" s="1"/>
  <c r="J663" i="2"/>
  <c r="H599" i="2"/>
  <c r="N599" i="2" s="1"/>
  <c r="O599" i="2" s="1"/>
  <c r="P599" i="2" s="1"/>
  <c r="J599" i="2"/>
  <c r="H417" i="2"/>
  <c r="J417" i="2"/>
  <c r="I750" i="2"/>
  <c r="K750" i="2"/>
  <c r="L750" i="2" s="1"/>
  <c r="M750" i="2" s="1"/>
  <c r="F751" i="2" s="1"/>
  <c r="I744" i="2"/>
  <c r="K744" i="2"/>
  <c r="L744" i="2" s="1"/>
  <c r="M744" i="2" s="1"/>
  <c r="F745" i="2" s="1"/>
  <c r="I732" i="2"/>
  <c r="K732" i="2"/>
  <c r="L732" i="2" s="1"/>
  <c r="M732" i="2" s="1"/>
  <c r="F733" i="2" s="1"/>
  <c r="I714" i="2"/>
  <c r="K787" i="2"/>
  <c r="L787" i="2" s="1"/>
  <c r="M787" i="2" s="1"/>
  <c r="F788" i="2" s="1"/>
  <c r="H748" i="2"/>
  <c r="N748" i="2" s="1"/>
  <c r="O748" i="2" s="1"/>
  <c r="P748" i="2" s="1"/>
  <c r="J748" i="2"/>
  <c r="K736" i="2"/>
  <c r="L736" i="2" s="1"/>
  <c r="M736" i="2" s="1"/>
  <c r="F737" i="2" s="1"/>
  <c r="I720" i="2"/>
  <c r="K720" i="2"/>
  <c r="L720" i="2" s="1"/>
  <c r="M720" i="2" s="1"/>
  <c r="F721" i="2" s="1"/>
  <c r="H714" i="2"/>
  <c r="N714" i="2" s="1"/>
  <c r="O714" i="2" s="1"/>
  <c r="P714" i="2" s="1"/>
  <c r="J714" i="2"/>
  <c r="H708" i="2"/>
  <c r="N708" i="2" s="1"/>
  <c r="O708" i="2" s="1"/>
  <c r="P708" i="2" s="1"/>
  <c r="J708" i="2"/>
  <c r="J461" i="2"/>
  <c r="H461" i="2"/>
  <c r="K740" i="2"/>
  <c r="L740" i="2" s="1"/>
  <c r="M740" i="2" s="1"/>
  <c r="F741" i="2" s="1"/>
  <c r="H703" i="2"/>
  <c r="N703" i="2" s="1"/>
  <c r="O703" i="2" s="1"/>
  <c r="P703" i="2" s="1"/>
  <c r="J703" i="2"/>
  <c r="H696" i="2"/>
  <c r="J696" i="2"/>
  <c r="H750" i="2"/>
  <c r="N750" i="2" s="1"/>
  <c r="O750" i="2" s="1"/>
  <c r="P750" i="2" s="1"/>
  <c r="J750" i="2"/>
  <c r="H726" i="2"/>
  <c r="N726" i="2" s="1"/>
  <c r="O726" i="2" s="1"/>
  <c r="P726" i="2" s="1"/>
  <c r="J726" i="2"/>
  <c r="H720" i="2"/>
  <c r="N720" i="2" s="1"/>
  <c r="O720" i="2" s="1"/>
  <c r="P720" i="2" s="1"/>
  <c r="J720" i="2"/>
  <c r="J689" i="2"/>
  <c r="H629" i="2"/>
  <c r="N629" i="2" s="1"/>
  <c r="O629" i="2" s="1"/>
  <c r="P629" i="2" s="1"/>
  <c r="J629" i="2"/>
  <c r="I796" i="2"/>
  <c r="H732" i="2"/>
  <c r="N732" i="2" s="1"/>
  <c r="O732" i="2" s="1"/>
  <c r="P732" i="2" s="1"/>
  <c r="J732" i="2"/>
  <c r="K746" i="2"/>
  <c r="L746" i="2" s="1"/>
  <c r="M746" i="2" s="1"/>
  <c r="F747" i="2" s="1"/>
  <c r="H736" i="2"/>
  <c r="N736" i="2" s="1"/>
  <c r="O736" i="2" s="1"/>
  <c r="P736" i="2" s="1"/>
  <c r="J736" i="2"/>
  <c r="I712" i="2"/>
  <c r="K712" i="2"/>
  <c r="L712" i="2" s="1"/>
  <c r="M712" i="2" s="1"/>
  <c r="F713" i="2" s="1"/>
  <c r="I706" i="2"/>
  <c r="H681" i="2"/>
  <c r="N681" i="2" s="1"/>
  <c r="O681" i="2" s="1"/>
  <c r="P681" i="2" s="1"/>
  <c r="J681" i="2"/>
  <c r="H649" i="2"/>
  <c r="N649" i="2" s="1"/>
  <c r="O649" i="2" s="1"/>
  <c r="P649" i="2" s="1"/>
  <c r="J649" i="2"/>
  <c r="H585" i="2"/>
  <c r="N585" i="2" s="1"/>
  <c r="O585" i="2" s="1"/>
  <c r="P585" i="2" s="1"/>
  <c r="J585" i="2"/>
  <c r="I776" i="2"/>
  <c r="I770" i="2"/>
  <c r="I768" i="2"/>
  <c r="H766" i="2"/>
  <c r="N766" i="2" s="1"/>
  <c r="O766" i="2" s="1"/>
  <c r="P766" i="2" s="1"/>
  <c r="J766" i="2"/>
  <c r="H764" i="2"/>
  <c r="N764" i="2" s="1"/>
  <c r="O764" i="2" s="1"/>
  <c r="P764" i="2" s="1"/>
  <c r="J764" i="2"/>
  <c r="H758" i="2"/>
  <c r="N758" i="2" s="1"/>
  <c r="O758" i="2" s="1"/>
  <c r="P758" i="2" s="1"/>
  <c r="J758" i="2"/>
  <c r="H756" i="2"/>
  <c r="N756" i="2" s="1"/>
  <c r="O756" i="2" s="1"/>
  <c r="P756" i="2" s="1"/>
  <c r="J756" i="2"/>
  <c r="I752" i="2"/>
  <c r="K752" i="2"/>
  <c r="L752" i="2" s="1"/>
  <c r="M752" i="2" s="1"/>
  <c r="F753" i="2" s="1"/>
  <c r="H744" i="2"/>
  <c r="N744" i="2" s="1"/>
  <c r="O744" i="2" s="1"/>
  <c r="P744" i="2" s="1"/>
  <c r="J744" i="2"/>
  <c r="H740" i="2"/>
  <c r="N740" i="2" s="1"/>
  <c r="O740" i="2" s="1"/>
  <c r="P740" i="2" s="1"/>
  <c r="J740" i="2"/>
  <c r="I718" i="2"/>
  <c r="H706" i="2"/>
  <c r="N706" i="2" s="1"/>
  <c r="O706" i="2" s="1"/>
  <c r="P706" i="2" s="1"/>
  <c r="J706" i="2"/>
  <c r="K647" i="2"/>
  <c r="L647" i="2" s="1"/>
  <c r="M647" i="2" s="1"/>
  <c r="F648" i="2" s="1"/>
  <c r="K583" i="2"/>
  <c r="L583" i="2" s="1"/>
  <c r="M583" i="2" s="1"/>
  <c r="F584" i="2" s="1"/>
  <c r="K563" i="2"/>
  <c r="L563" i="2" s="1"/>
  <c r="M563" i="2" s="1"/>
  <c r="F564" i="2" s="1"/>
  <c r="I772" i="2"/>
  <c r="I760" i="2"/>
  <c r="K760" i="2"/>
  <c r="L760" i="2" s="1"/>
  <c r="M760" i="2" s="1"/>
  <c r="F761" i="2" s="1"/>
  <c r="K724" i="2"/>
  <c r="L724" i="2" s="1"/>
  <c r="M724" i="2" s="1"/>
  <c r="F725" i="2" s="1"/>
  <c r="H718" i="2"/>
  <c r="N718" i="2" s="1"/>
  <c r="O718" i="2" s="1"/>
  <c r="P718" i="2" s="1"/>
  <c r="J718" i="2"/>
  <c r="H712" i="2"/>
  <c r="N712" i="2" s="1"/>
  <c r="O712" i="2" s="1"/>
  <c r="P712" i="2" s="1"/>
  <c r="J712" i="2"/>
  <c r="H701" i="2"/>
  <c r="N701" i="2" s="1"/>
  <c r="O701" i="2" s="1"/>
  <c r="P701" i="2" s="1"/>
  <c r="J701" i="2"/>
  <c r="H694" i="2"/>
  <c r="J694" i="2"/>
  <c r="J482" i="2"/>
  <c r="H482" i="2"/>
  <c r="N482" i="2" s="1"/>
  <c r="O482" i="2" s="1"/>
  <c r="P482" i="2" s="1"/>
  <c r="K798" i="2"/>
  <c r="L798" i="2" s="1"/>
  <c r="M798" i="2" s="1"/>
  <c r="F799" i="2" s="1"/>
  <c r="H746" i="2"/>
  <c r="N746" i="2" s="1"/>
  <c r="O746" i="2" s="1"/>
  <c r="P746" i="2" s="1"/>
  <c r="J746" i="2"/>
  <c r="K730" i="2"/>
  <c r="L730" i="2" s="1"/>
  <c r="M730" i="2" s="1"/>
  <c r="F731" i="2" s="1"/>
  <c r="K667" i="2"/>
  <c r="L667" i="2" s="1"/>
  <c r="M667" i="2" s="1"/>
  <c r="F668" i="2" s="1"/>
  <c r="I603" i="2"/>
  <c r="K603" i="2"/>
  <c r="L603" i="2" s="1"/>
  <c r="M603" i="2" s="1"/>
  <c r="F604" i="2" s="1"/>
  <c r="J466" i="2"/>
  <c r="H466" i="2"/>
  <c r="N466" i="2" s="1"/>
  <c r="O466" i="2" s="1"/>
  <c r="P466" i="2" s="1"/>
  <c r="I734" i="2"/>
  <c r="K734" i="2"/>
  <c r="L734" i="2" s="1"/>
  <c r="M734" i="2" s="1"/>
  <c r="F735" i="2" s="1"/>
  <c r="H730" i="2"/>
  <c r="N730" i="2" s="1"/>
  <c r="O730" i="2" s="1"/>
  <c r="P730" i="2" s="1"/>
  <c r="J730" i="2"/>
  <c r="H724" i="2"/>
  <c r="N724" i="2" s="1"/>
  <c r="O724" i="2" s="1"/>
  <c r="P724" i="2" s="1"/>
  <c r="J724" i="2"/>
  <c r="I677" i="2"/>
  <c r="K742" i="2"/>
  <c r="L742" i="2" s="1"/>
  <c r="M742" i="2" s="1"/>
  <c r="F743" i="2" s="1"/>
  <c r="K738" i="2"/>
  <c r="L738" i="2" s="1"/>
  <c r="M738" i="2" s="1"/>
  <c r="F739" i="2" s="1"/>
  <c r="H734" i="2"/>
  <c r="N734" i="2" s="1"/>
  <c r="O734" i="2" s="1"/>
  <c r="P734" i="2" s="1"/>
  <c r="J734" i="2"/>
  <c r="K699" i="2"/>
  <c r="L699" i="2" s="1"/>
  <c r="M699" i="2" s="1"/>
  <c r="F700" i="2" s="1"/>
  <c r="H687" i="2"/>
  <c r="N687" i="2" s="1"/>
  <c r="O687" i="2" s="1"/>
  <c r="P687" i="2" s="1"/>
  <c r="J687" i="2"/>
  <c r="H669" i="2"/>
  <c r="N669" i="2" s="1"/>
  <c r="O669" i="2" s="1"/>
  <c r="P669" i="2" s="1"/>
  <c r="J669" i="2"/>
  <c r="I653" i="2"/>
  <c r="I623" i="2"/>
  <c r="K623" i="2"/>
  <c r="L623" i="2" s="1"/>
  <c r="M623" i="2" s="1"/>
  <c r="F624" i="2" s="1"/>
  <c r="H619" i="2"/>
  <c r="N619" i="2" s="1"/>
  <c r="O619" i="2" s="1"/>
  <c r="P619" i="2" s="1"/>
  <c r="J619" i="2"/>
  <c r="H605" i="2"/>
  <c r="N605" i="2" s="1"/>
  <c r="O605" i="2" s="1"/>
  <c r="P605" i="2" s="1"/>
  <c r="J605" i="2"/>
  <c r="I589" i="2"/>
  <c r="H557" i="2"/>
  <c r="N557" i="2" s="1"/>
  <c r="O557" i="2" s="1"/>
  <c r="P557" i="2" s="1"/>
  <c r="J557" i="2"/>
  <c r="J695" i="2"/>
  <c r="I689" i="2"/>
  <c r="K689" i="2"/>
  <c r="L689" i="2" s="1"/>
  <c r="M689" i="2" s="1"/>
  <c r="F690" i="2" s="1"/>
  <c r="H673" i="2"/>
  <c r="N673" i="2" s="1"/>
  <c r="O673" i="2" s="1"/>
  <c r="P673" i="2" s="1"/>
  <c r="J673" i="2"/>
  <c r="I657" i="2"/>
  <c r="I627" i="2"/>
  <c r="K627" i="2"/>
  <c r="L627" i="2" s="1"/>
  <c r="M627" i="2" s="1"/>
  <c r="F628" i="2" s="1"/>
  <c r="H623" i="2"/>
  <c r="N623" i="2" s="1"/>
  <c r="O623" i="2" s="1"/>
  <c r="P623" i="2" s="1"/>
  <c r="J623" i="2"/>
  <c r="H609" i="2"/>
  <c r="N609" i="2" s="1"/>
  <c r="O609" i="2" s="1"/>
  <c r="P609" i="2" s="1"/>
  <c r="J609" i="2"/>
  <c r="I593" i="2"/>
  <c r="H563" i="2"/>
  <c r="N563" i="2" s="1"/>
  <c r="O563" i="2" s="1"/>
  <c r="P563" i="2" s="1"/>
  <c r="J563" i="2"/>
  <c r="H452" i="2"/>
  <c r="N452" i="2" s="1"/>
  <c r="O452" i="2" s="1"/>
  <c r="P452" i="2" s="1"/>
  <c r="J452" i="2"/>
  <c r="H293" i="2"/>
  <c r="J293" i="2"/>
  <c r="H23" i="2"/>
  <c r="J23" i="2"/>
  <c r="K726" i="2"/>
  <c r="L726" i="2" s="1"/>
  <c r="M726" i="2" s="1"/>
  <c r="F727" i="2" s="1"/>
  <c r="K722" i="2"/>
  <c r="L722" i="2" s="1"/>
  <c r="M722" i="2" s="1"/>
  <c r="F723" i="2" s="1"/>
  <c r="K718" i="2"/>
  <c r="L718" i="2" s="1"/>
  <c r="M718" i="2" s="1"/>
  <c r="F719" i="2" s="1"/>
  <c r="K714" i="2"/>
  <c r="L714" i="2" s="1"/>
  <c r="M714" i="2" s="1"/>
  <c r="F715" i="2" s="1"/>
  <c r="K710" i="2"/>
  <c r="L710" i="2" s="1"/>
  <c r="M710" i="2" s="1"/>
  <c r="F711" i="2" s="1"/>
  <c r="K706" i="2"/>
  <c r="L706" i="2" s="1"/>
  <c r="M706" i="2" s="1"/>
  <c r="F707" i="2" s="1"/>
  <c r="I697" i="2"/>
  <c r="I695" i="2"/>
  <c r="I691" i="2"/>
  <c r="K691" i="2"/>
  <c r="L691" i="2" s="1"/>
  <c r="M691" i="2" s="1"/>
  <c r="F692" i="2" s="1"/>
  <c r="K671" i="2"/>
  <c r="L671" i="2" s="1"/>
  <c r="M671" i="2" s="1"/>
  <c r="F672" i="2" s="1"/>
  <c r="H667" i="2"/>
  <c r="N667" i="2" s="1"/>
  <c r="O667" i="2" s="1"/>
  <c r="P667" i="2" s="1"/>
  <c r="J667" i="2"/>
  <c r="H653" i="2"/>
  <c r="N653" i="2" s="1"/>
  <c r="O653" i="2" s="1"/>
  <c r="P653" i="2" s="1"/>
  <c r="J653" i="2"/>
  <c r="K607" i="2"/>
  <c r="L607" i="2" s="1"/>
  <c r="M607" i="2" s="1"/>
  <c r="F608" i="2" s="1"/>
  <c r="H603" i="2"/>
  <c r="N603" i="2" s="1"/>
  <c r="O603" i="2" s="1"/>
  <c r="P603" i="2" s="1"/>
  <c r="J603" i="2"/>
  <c r="H589" i="2"/>
  <c r="N589" i="2" s="1"/>
  <c r="O589" i="2" s="1"/>
  <c r="P589" i="2" s="1"/>
  <c r="J589" i="2"/>
  <c r="I573" i="2"/>
  <c r="H527" i="2"/>
  <c r="N527" i="2" s="1"/>
  <c r="O527" i="2" s="1"/>
  <c r="P527" i="2" s="1"/>
  <c r="J527" i="2"/>
  <c r="H487" i="2"/>
  <c r="N487" i="2" s="1"/>
  <c r="O487" i="2" s="1"/>
  <c r="P487" i="2" s="1"/>
  <c r="J487" i="2"/>
  <c r="I693" i="2"/>
  <c r="H683" i="2"/>
  <c r="N683" i="2" s="1"/>
  <c r="O683" i="2" s="1"/>
  <c r="P683" i="2" s="1"/>
  <c r="J683" i="2"/>
  <c r="K651" i="2"/>
  <c r="L651" i="2" s="1"/>
  <c r="M651" i="2" s="1"/>
  <c r="F652" i="2" s="1"/>
  <c r="H647" i="2"/>
  <c r="N647" i="2" s="1"/>
  <c r="O647" i="2" s="1"/>
  <c r="P647" i="2" s="1"/>
  <c r="J647" i="2"/>
  <c r="H633" i="2"/>
  <c r="N633" i="2" s="1"/>
  <c r="O633" i="2" s="1"/>
  <c r="P633" i="2" s="1"/>
  <c r="J633" i="2"/>
  <c r="K587" i="2"/>
  <c r="L587" i="2" s="1"/>
  <c r="M587" i="2" s="1"/>
  <c r="F588" i="2" s="1"/>
  <c r="H583" i="2"/>
  <c r="N583" i="2" s="1"/>
  <c r="O583" i="2" s="1"/>
  <c r="P583" i="2" s="1"/>
  <c r="J583" i="2"/>
  <c r="H569" i="2"/>
  <c r="N569" i="2" s="1"/>
  <c r="O569" i="2" s="1"/>
  <c r="P569" i="2" s="1"/>
  <c r="J569" i="2"/>
  <c r="H561" i="2"/>
  <c r="J561" i="2"/>
  <c r="H507" i="2"/>
  <c r="N507" i="2" s="1"/>
  <c r="O507" i="2" s="1"/>
  <c r="P507" i="2" s="1"/>
  <c r="J507" i="2"/>
  <c r="J430" i="2"/>
  <c r="H430" i="2"/>
  <c r="N430" i="2" s="1"/>
  <c r="O430" i="2" s="1"/>
  <c r="P430" i="2" s="1"/>
  <c r="K703" i="2"/>
  <c r="L703" i="2" s="1"/>
  <c r="M703" i="2" s="1"/>
  <c r="F704" i="2" s="1"/>
  <c r="K698" i="2"/>
  <c r="L698" i="2" s="1"/>
  <c r="M698" i="2" s="1"/>
  <c r="F699" i="2" s="1"/>
  <c r="H677" i="2"/>
  <c r="N677" i="2" s="1"/>
  <c r="O677" i="2" s="1"/>
  <c r="P677" i="2" s="1"/>
  <c r="J677" i="2"/>
  <c r="I631" i="2"/>
  <c r="K631" i="2"/>
  <c r="L631" i="2" s="1"/>
  <c r="M631" i="2" s="1"/>
  <c r="F632" i="2" s="1"/>
  <c r="H627" i="2"/>
  <c r="N627" i="2" s="1"/>
  <c r="O627" i="2" s="1"/>
  <c r="P627" i="2" s="1"/>
  <c r="J627" i="2"/>
  <c r="H613" i="2"/>
  <c r="N613" i="2" s="1"/>
  <c r="O613" i="2" s="1"/>
  <c r="P613" i="2" s="1"/>
  <c r="J613" i="2"/>
  <c r="H562" i="2"/>
  <c r="N562" i="2" s="1"/>
  <c r="O562" i="2" s="1"/>
  <c r="P562" i="2" s="1"/>
  <c r="J562" i="2"/>
  <c r="H359" i="2"/>
  <c r="N359" i="2" s="1"/>
  <c r="O359" i="2" s="1"/>
  <c r="P359" i="2" s="1"/>
  <c r="J359" i="2"/>
  <c r="I679" i="2"/>
  <c r="K679" i="2"/>
  <c r="L679" i="2" s="1"/>
  <c r="M679" i="2" s="1"/>
  <c r="F680" i="2" s="1"/>
  <c r="I675" i="2"/>
  <c r="K675" i="2"/>
  <c r="L675" i="2" s="1"/>
  <c r="M675" i="2" s="1"/>
  <c r="F676" i="2" s="1"/>
  <c r="H671" i="2"/>
  <c r="N671" i="2" s="1"/>
  <c r="O671" i="2" s="1"/>
  <c r="P671" i="2" s="1"/>
  <c r="J671" i="2"/>
  <c r="H657" i="2"/>
  <c r="N657" i="2" s="1"/>
  <c r="O657" i="2" s="1"/>
  <c r="P657" i="2" s="1"/>
  <c r="J657" i="2"/>
  <c r="I641" i="2"/>
  <c r="K611" i="2"/>
  <c r="L611" i="2" s="1"/>
  <c r="M611" i="2" s="1"/>
  <c r="F612" i="2" s="1"/>
  <c r="H607" i="2"/>
  <c r="N607" i="2" s="1"/>
  <c r="O607" i="2" s="1"/>
  <c r="P607" i="2" s="1"/>
  <c r="J607" i="2"/>
  <c r="H593" i="2"/>
  <c r="N593" i="2" s="1"/>
  <c r="O593" i="2" s="1"/>
  <c r="P593" i="2" s="1"/>
  <c r="J593" i="2"/>
  <c r="I685" i="2"/>
  <c r="I655" i="2"/>
  <c r="K655" i="2"/>
  <c r="L655" i="2" s="1"/>
  <c r="M655" i="2" s="1"/>
  <c r="F656" i="2" s="1"/>
  <c r="H651" i="2"/>
  <c r="N651" i="2" s="1"/>
  <c r="O651" i="2" s="1"/>
  <c r="P651" i="2" s="1"/>
  <c r="J651" i="2"/>
  <c r="H637" i="2"/>
  <c r="N637" i="2" s="1"/>
  <c r="O637" i="2" s="1"/>
  <c r="P637" i="2" s="1"/>
  <c r="J637" i="2"/>
  <c r="K591" i="2"/>
  <c r="L591" i="2" s="1"/>
  <c r="M591" i="2" s="1"/>
  <c r="F592" i="2" s="1"/>
  <c r="H587" i="2"/>
  <c r="N587" i="2" s="1"/>
  <c r="O587" i="2" s="1"/>
  <c r="P587" i="2" s="1"/>
  <c r="J587" i="2"/>
  <c r="H573" i="2"/>
  <c r="N573" i="2" s="1"/>
  <c r="O573" i="2" s="1"/>
  <c r="P573" i="2" s="1"/>
  <c r="J573" i="2"/>
  <c r="H479" i="2"/>
  <c r="J479" i="2"/>
  <c r="J472" i="2"/>
  <c r="H472" i="2"/>
  <c r="N472" i="2" s="1"/>
  <c r="O472" i="2" s="1"/>
  <c r="P472" i="2" s="1"/>
  <c r="I635" i="2"/>
  <c r="K635" i="2"/>
  <c r="L635" i="2" s="1"/>
  <c r="M635" i="2" s="1"/>
  <c r="F636" i="2" s="1"/>
  <c r="H631" i="2"/>
  <c r="N631" i="2" s="1"/>
  <c r="O631" i="2" s="1"/>
  <c r="P631" i="2" s="1"/>
  <c r="J631" i="2"/>
  <c r="H617" i="2"/>
  <c r="N617" i="2" s="1"/>
  <c r="O617" i="2" s="1"/>
  <c r="P617" i="2" s="1"/>
  <c r="J617" i="2"/>
  <c r="I601" i="2"/>
  <c r="I571" i="2"/>
  <c r="K571" i="2"/>
  <c r="L571" i="2" s="1"/>
  <c r="M571" i="2" s="1"/>
  <c r="F572" i="2" s="1"/>
  <c r="H371" i="2"/>
  <c r="N371" i="2" s="1"/>
  <c r="O371" i="2" s="1"/>
  <c r="P371" i="2" s="1"/>
  <c r="J371" i="2"/>
  <c r="H679" i="2"/>
  <c r="N679" i="2" s="1"/>
  <c r="O679" i="2" s="1"/>
  <c r="P679" i="2" s="1"/>
  <c r="J679" i="2"/>
  <c r="H675" i="2"/>
  <c r="N675" i="2" s="1"/>
  <c r="O675" i="2" s="1"/>
  <c r="P675" i="2" s="1"/>
  <c r="J675" i="2"/>
  <c r="H661" i="2"/>
  <c r="N661" i="2" s="1"/>
  <c r="O661" i="2" s="1"/>
  <c r="P661" i="2" s="1"/>
  <c r="J661" i="2"/>
  <c r="K615" i="2"/>
  <c r="L615" i="2" s="1"/>
  <c r="M615" i="2" s="1"/>
  <c r="F616" i="2" s="1"/>
  <c r="H611" i="2"/>
  <c r="N611" i="2" s="1"/>
  <c r="O611" i="2" s="1"/>
  <c r="P611" i="2" s="1"/>
  <c r="J611" i="2"/>
  <c r="H597" i="2"/>
  <c r="N597" i="2" s="1"/>
  <c r="O597" i="2" s="1"/>
  <c r="P597" i="2" s="1"/>
  <c r="J597" i="2"/>
  <c r="N385" i="2"/>
  <c r="O385" i="2" s="1"/>
  <c r="P385" i="2" s="1"/>
  <c r="I385" i="2"/>
  <c r="K659" i="2"/>
  <c r="L659" i="2" s="1"/>
  <c r="M659" i="2" s="1"/>
  <c r="F660" i="2" s="1"/>
  <c r="H655" i="2"/>
  <c r="N655" i="2" s="1"/>
  <c r="O655" i="2" s="1"/>
  <c r="P655" i="2" s="1"/>
  <c r="J655" i="2"/>
  <c r="H641" i="2"/>
  <c r="N641" i="2" s="1"/>
  <c r="O641" i="2" s="1"/>
  <c r="P641" i="2" s="1"/>
  <c r="J641" i="2"/>
  <c r="I595" i="2"/>
  <c r="K595" i="2"/>
  <c r="L595" i="2" s="1"/>
  <c r="M595" i="2" s="1"/>
  <c r="F596" i="2" s="1"/>
  <c r="H591" i="2"/>
  <c r="N591" i="2" s="1"/>
  <c r="O591" i="2" s="1"/>
  <c r="P591" i="2" s="1"/>
  <c r="J591" i="2"/>
  <c r="H577" i="2"/>
  <c r="N577" i="2" s="1"/>
  <c r="O577" i="2" s="1"/>
  <c r="P577" i="2" s="1"/>
  <c r="J577" i="2"/>
  <c r="H533" i="2"/>
  <c r="N533" i="2" s="1"/>
  <c r="O533" i="2" s="1"/>
  <c r="P533" i="2" s="1"/>
  <c r="J533" i="2"/>
  <c r="H441" i="2"/>
  <c r="J441" i="2"/>
  <c r="J379" i="2"/>
  <c r="H379" i="2"/>
  <c r="N379" i="2" s="1"/>
  <c r="O379" i="2" s="1"/>
  <c r="P379" i="2" s="1"/>
  <c r="I669" i="2"/>
  <c r="I639" i="2"/>
  <c r="K639" i="2"/>
  <c r="L639" i="2" s="1"/>
  <c r="M639" i="2" s="1"/>
  <c r="F640" i="2" s="1"/>
  <c r="H635" i="2"/>
  <c r="N635" i="2" s="1"/>
  <c r="O635" i="2" s="1"/>
  <c r="P635" i="2" s="1"/>
  <c r="J635" i="2"/>
  <c r="H621" i="2"/>
  <c r="N621" i="2" s="1"/>
  <c r="O621" i="2" s="1"/>
  <c r="P621" i="2" s="1"/>
  <c r="J621" i="2"/>
  <c r="I605" i="2"/>
  <c r="I575" i="2"/>
  <c r="K575" i="2"/>
  <c r="L575" i="2" s="1"/>
  <c r="M575" i="2" s="1"/>
  <c r="F576" i="2" s="1"/>
  <c r="H571" i="2"/>
  <c r="N571" i="2" s="1"/>
  <c r="O571" i="2" s="1"/>
  <c r="P571" i="2" s="1"/>
  <c r="J571" i="2"/>
  <c r="H565" i="2"/>
  <c r="N565" i="2" s="1"/>
  <c r="O565" i="2" s="1"/>
  <c r="P565" i="2" s="1"/>
  <c r="J565" i="2"/>
  <c r="H559" i="2"/>
  <c r="N559" i="2" s="1"/>
  <c r="O559" i="2" s="1"/>
  <c r="P559" i="2" s="1"/>
  <c r="J559" i="2"/>
  <c r="I531" i="2"/>
  <c r="K531" i="2"/>
  <c r="L531" i="2" s="1"/>
  <c r="M531" i="2" s="1"/>
  <c r="F532" i="2" s="1"/>
  <c r="H513" i="2"/>
  <c r="N513" i="2" s="1"/>
  <c r="O513" i="2" s="1"/>
  <c r="P513" i="2" s="1"/>
  <c r="J513" i="2"/>
  <c r="H448" i="2"/>
  <c r="N448" i="2" s="1"/>
  <c r="O448" i="2" s="1"/>
  <c r="P448" i="2" s="1"/>
  <c r="J448" i="2"/>
  <c r="H386" i="2"/>
  <c r="N386" i="2" s="1"/>
  <c r="O386" i="2" s="1"/>
  <c r="P386" i="2" s="1"/>
  <c r="J386" i="2"/>
  <c r="I701" i="2"/>
  <c r="I687" i="2"/>
  <c r="K687" i="2"/>
  <c r="L687" i="2" s="1"/>
  <c r="M687" i="2" s="1"/>
  <c r="F688" i="2" s="1"/>
  <c r="I681" i="2"/>
  <c r="H665" i="2"/>
  <c r="N665" i="2" s="1"/>
  <c r="O665" i="2" s="1"/>
  <c r="P665" i="2" s="1"/>
  <c r="J665" i="2"/>
  <c r="I649" i="2"/>
  <c r="I619" i="2"/>
  <c r="K619" i="2"/>
  <c r="L619" i="2" s="1"/>
  <c r="M619" i="2" s="1"/>
  <c r="F620" i="2" s="1"/>
  <c r="H615" i="2"/>
  <c r="N615" i="2" s="1"/>
  <c r="O615" i="2" s="1"/>
  <c r="P615" i="2" s="1"/>
  <c r="J615" i="2"/>
  <c r="H601" i="2"/>
  <c r="N601" i="2" s="1"/>
  <c r="O601" i="2" s="1"/>
  <c r="P601" i="2" s="1"/>
  <c r="J601" i="2"/>
  <c r="K565" i="2"/>
  <c r="L565" i="2" s="1"/>
  <c r="M565" i="2" s="1"/>
  <c r="F566" i="2" s="1"/>
  <c r="I565" i="2"/>
  <c r="I541" i="2"/>
  <c r="K511" i="2"/>
  <c r="L511" i="2" s="1"/>
  <c r="M511" i="2" s="1"/>
  <c r="F512" i="2" s="1"/>
  <c r="H493" i="2"/>
  <c r="N493" i="2" s="1"/>
  <c r="O493" i="2" s="1"/>
  <c r="P493" i="2" s="1"/>
  <c r="J493" i="2"/>
  <c r="I663" i="2"/>
  <c r="K663" i="2"/>
  <c r="L663" i="2" s="1"/>
  <c r="M663" i="2" s="1"/>
  <c r="F664" i="2" s="1"/>
  <c r="H659" i="2"/>
  <c r="N659" i="2" s="1"/>
  <c r="O659" i="2" s="1"/>
  <c r="P659" i="2" s="1"/>
  <c r="J659" i="2"/>
  <c r="H645" i="2"/>
  <c r="N645" i="2" s="1"/>
  <c r="O645" i="2" s="1"/>
  <c r="P645" i="2" s="1"/>
  <c r="J645" i="2"/>
  <c r="I629" i="2"/>
  <c r="I599" i="2"/>
  <c r="K599" i="2"/>
  <c r="L599" i="2" s="1"/>
  <c r="M599" i="2" s="1"/>
  <c r="F600" i="2" s="1"/>
  <c r="H595" i="2"/>
  <c r="N595" i="2" s="1"/>
  <c r="O595" i="2" s="1"/>
  <c r="P595" i="2" s="1"/>
  <c r="J595" i="2"/>
  <c r="H581" i="2"/>
  <c r="N581" i="2" s="1"/>
  <c r="O581" i="2" s="1"/>
  <c r="P581" i="2" s="1"/>
  <c r="J581" i="2"/>
  <c r="H477" i="2"/>
  <c r="J477" i="2"/>
  <c r="J454" i="2"/>
  <c r="H454" i="2"/>
  <c r="N454" i="2" s="1"/>
  <c r="O454" i="2" s="1"/>
  <c r="P454" i="2" s="1"/>
  <c r="H405" i="2"/>
  <c r="J405" i="2"/>
  <c r="J398" i="2"/>
  <c r="H398" i="2"/>
  <c r="N398" i="2" s="1"/>
  <c r="O398" i="2" s="1"/>
  <c r="P398" i="2" s="1"/>
  <c r="I673" i="2"/>
  <c r="I643" i="2"/>
  <c r="K643" i="2"/>
  <c r="L643" i="2" s="1"/>
  <c r="M643" i="2" s="1"/>
  <c r="F644" i="2" s="1"/>
  <c r="H639" i="2"/>
  <c r="N639" i="2" s="1"/>
  <c r="O639" i="2" s="1"/>
  <c r="P639" i="2" s="1"/>
  <c r="J639" i="2"/>
  <c r="H625" i="2"/>
  <c r="N625" i="2" s="1"/>
  <c r="O625" i="2" s="1"/>
  <c r="P625" i="2" s="1"/>
  <c r="J625" i="2"/>
  <c r="I609" i="2"/>
  <c r="I579" i="2"/>
  <c r="K579" i="2"/>
  <c r="L579" i="2" s="1"/>
  <c r="M579" i="2" s="1"/>
  <c r="F580" i="2" s="1"/>
  <c r="H575" i="2"/>
  <c r="N575" i="2" s="1"/>
  <c r="O575" i="2" s="1"/>
  <c r="P575" i="2" s="1"/>
  <c r="J575" i="2"/>
  <c r="I559" i="2"/>
  <c r="K559" i="2"/>
  <c r="L559" i="2" s="1"/>
  <c r="M559" i="2" s="1"/>
  <c r="F560" i="2" s="1"/>
  <c r="I537" i="2"/>
  <c r="K507" i="2"/>
  <c r="L507" i="2" s="1"/>
  <c r="M507" i="2" s="1"/>
  <c r="F508" i="2" s="1"/>
  <c r="H503" i="2"/>
  <c r="N503" i="2" s="1"/>
  <c r="O503" i="2" s="1"/>
  <c r="P503" i="2" s="1"/>
  <c r="J503" i="2"/>
  <c r="H424" i="2"/>
  <c r="N424" i="2" s="1"/>
  <c r="O424" i="2" s="1"/>
  <c r="P424" i="2" s="1"/>
  <c r="J424" i="2"/>
  <c r="H351" i="2"/>
  <c r="N351" i="2" s="1"/>
  <c r="O351" i="2" s="1"/>
  <c r="P351" i="2" s="1"/>
  <c r="J351" i="2"/>
  <c r="K685" i="2"/>
  <c r="L685" i="2" s="1"/>
  <c r="M685" i="2" s="1"/>
  <c r="F686" i="2" s="1"/>
  <c r="K681" i="2"/>
  <c r="L681" i="2" s="1"/>
  <c r="M681" i="2" s="1"/>
  <c r="F682" i="2" s="1"/>
  <c r="K677" i="2"/>
  <c r="L677" i="2" s="1"/>
  <c r="M677" i="2" s="1"/>
  <c r="F678" i="2" s="1"/>
  <c r="K673" i="2"/>
  <c r="L673" i="2" s="1"/>
  <c r="M673" i="2" s="1"/>
  <c r="F674" i="2" s="1"/>
  <c r="K669" i="2"/>
  <c r="L669" i="2" s="1"/>
  <c r="M669" i="2" s="1"/>
  <c r="F670" i="2" s="1"/>
  <c r="K665" i="2"/>
  <c r="L665" i="2" s="1"/>
  <c r="M665" i="2" s="1"/>
  <c r="F666" i="2" s="1"/>
  <c r="K661" i="2"/>
  <c r="L661" i="2" s="1"/>
  <c r="M661" i="2" s="1"/>
  <c r="F662" i="2" s="1"/>
  <c r="K657" i="2"/>
  <c r="L657" i="2" s="1"/>
  <c r="M657" i="2" s="1"/>
  <c r="F658" i="2" s="1"/>
  <c r="K653" i="2"/>
  <c r="L653" i="2" s="1"/>
  <c r="M653" i="2" s="1"/>
  <c r="F654" i="2" s="1"/>
  <c r="K649" i="2"/>
  <c r="L649" i="2" s="1"/>
  <c r="M649" i="2" s="1"/>
  <c r="F650" i="2" s="1"/>
  <c r="K645" i="2"/>
  <c r="L645" i="2" s="1"/>
  <c r="M645" i="2" s="1"/>
  <c r="F646" i="2" s="1"/>
  <c r="K641" i="2"/>
  <c r="L641" i="2" s="1"/>
  <c r="M641" i="2" s="1"/>
  <c r="F642" i="2" s="1"/>
  <c r="K637" i="2"/>
  <c r="L637" i="2" s="1"/>
  <c r="M637" i="2" s="1"/>
  <c r="F638" i="2" s="1"/>
  <c r="K633" i="2"/>
  <c r="L633" i="2" s="1"/>
  <c r="M633" i="2" s="1"/>
  <c r="F634" i="2" s="1"/>
  <c r="K629" i="2"/>
  <c r="L629" i="2" s="1"/>
  <c r="M629" i="2" s="1"/>
  <c r="F630" i="2" s="1"/>
  <c r="K625" i="2"/>
  <c r="L625" i="2" s="1"/>
  <c r="M625" i="2" s="1"/>
  <c r="F626" i="2" s="1"/>
  <c r="K621" i="2"/>
  <c r="L621" i="2" s="1"/>
  <c r="M621" i="2" s="1"/>
  <c r="F622" i="2" s="1"/>
  <c r="K617" i="2"/>
  <c r="L617" i="2" s="1"/>
  <c r="M617" i="2" s="1"/>
  <c r="F618" i="2" s="1"/>
  <c r="K613" i="2"/>
  <c r="L613" i="2" s="1"/>
  <c r="M613" i="2" s="1"/>
  <c r="F614" i="2" s="1"/>
  <c r="K609" i="2"/>
  <c r="L609" i="2" s="1"/>
  <c r="M609" i="2" s="1"/>
  <c r="F610" i="2" s="1"/>
  <c r="K605" i="2"/>
  <c r="L605" i="2" s="1"/>
  <c r="M605" i="2" s="1"/>
  <c r="F606" i="2" s="1"/>
  <c r="K601" i="2"/>
  <c r="L601" i="2" s="1"/>
  <c r="M601" i="2" s="1"/>
  <c r="F602" i="2" s="1"/>
  <c r="K597" i="2"/>
  <c r="L597" i="2" s="1"/>
  <c r="M597" i="2" s="1"/>
  <c r="F598" i="2" s="1"/>
  <c r="K593" i="2"/>
  <c r="L593" i="2" s="1"/>
  <c r="M593" i="2" s="1"/>
  <c r="F594" i="2" s="1"/>
  <c r="K589" i="2"/>
  <c r="L589" i="2" s="1"/>
  <c r="M589" i="2" s="1"/>
  <c r="F590" i="2" s="1"/>
  <c r="K585" i="2"/>
  <c r="L585" i="2" s="1"/>
  <c r="M585" i="2" s="1"/>
  <c r="F586" i="2" s="1"/>
  <c r="K581" i="2"/>
  <c r="L581" i="2" s="1"/>
  <c r="M581" i="2" s="1"/>
  <c r="F582" i="2" s="1"/>
  <c r="K577" i="2"/>
  <c r="L577" i="2" s="1"/>
  <c r="M577" i="2" s="1"/>
  <c r="F578" i="2" s="1"/>
  <c r="K573" i="2"/>
  <c r="L573" i="2" s="1"/>
  <c r="M573" i="2" s="1"/>
  <c r="F574" i="2" s="1"/>
  <c r="K569" i="2"/>
  <c r="L569" i="2" s="1"/>
  <c r="M569" i="2" s="1"/>
  <c r="F570" i="2" s="1"/>
  <c r="K566" i="2"/>
  <c r="L566" i="2" s="1"/>
  <c r="M566" i="2" s="1"/>
  <c r="F567" i="2" s="1"/>
  <c r="I549" i="2"/>
  <c r="H537" i="2"/>
  <c r="N537" i="2" s="1"/>
  <c r="O537" i="2" s="1"/>
  <c r="P537" i="2" s="1"/>
  <c r="J537" i="2"/>
  <c r="K491" i="2"/>
  <c r="L491" i="2" s="1"/>
  <c r="M491" i="2" s="1"/>
  <c r="F492" i="2" s="1"/>
  <c r="H475" i="2"/>
  <c r="H453" i="2"/>
  <c r="J453" i="2"/>
  <c r="K535" i="2"/>
  <c r="L535" i="2" s="1"/>
  <c r="M535" i="2" s="1"/>
  <c r="F536" i="2" s="1"/>
  <c r="H531" i="2"/>
  <c r="N531" i="2" s="1"/>
  <c r="O531" i="2" s="1"/>
  <c r="P531" i="2" s="1"/>
  <c r="J531" i="2"/>
  <c r="H517" i="2"/>
  <c r="N517" i="2" s="1"/>
  <c r="O517" i="2" s="1"/>
  <c r="P517" i="2" s="1"/>
  <c r="J517" i="2"/>
  <c r="J480" i="2"/>
  <c r="H480" i="2"/>
  <c r="N480" i="2" s="1"/>
  <c r="O480" i="2" s="1"/>
  <c r="P480" i="2" s="1"/>
  <c r="J465" i="2"/>
  <c r="H465" i="2"/>
  <c r="H460" i="2"/>
  <c r="N460" i="2" s="1"/>
  <c r="O460" i="2" s="1"/>
  <c r="P460" i="2" s="1"/>
  <c r="J460" i="2"/>
  <c r="H378" i="2"/>
  <c r="J378" i="2"/>
  <c r="J329" i="2"/>
  <c r="H329" i="2"/>
  <c r="K515" i="2"/>
  <c r="L515" i="2" s="1"/>
  <c r="M515" i="2" s="1"/>
  <c r="F516" i="2" s="1"/>
  <c r="H511" i="2"/>
  <c r="N511" i="2" s="1"/>
  <c r="O511" i="2" s="1"/>
  <c r="P511" i="2" s="1"/>
  <c r="J511" i="2"/>
  <c r="H497" i="2"/>
  <c r="N497" i="2" s="1"/>
  <c r="O497" i="2" s="1"/>
  <c r="P497" i="2" s="1"/>
  <c r="J497" i="2"/>
  <c r="I480" i="2"/>
  <c r="K480" i="2"/>
  <c r="L480" i="2" s="1"/>
  <c r="M480" i="2" s="1"/>
  <c r="F481" i="2" s="1"/>
  <c r="H476" i="2"/>
  <c r="N476" i="2" s="1"/>
  <c r="O476" i="2" s="1"/>
  <c r="P476" i="2" s="1"/>
  <c r="J476" i="2"/>
  <c r="I464" i="2"/>
  <c r="J446" i="2"/>
  <c r="H446" i="2"/>
  <c r="N446" i="2" s="1"/>
  <c r="O446" i="2" s="1"/>
  <c r="P446" i="2" s="1"/>
  <c r="H440" i="2"/>
  <c r="N440" i="2" s="1"/>
  <c r="O440" i="2" s="1"/>
  <c r="P440" i="2" s="1"/>
  <c r="J440" i="2"/>
  <c r="I428" i="2"/>
  <c r="H421" i="2"/>
  <c r="J421" i="2"/>
  <c r="H409" i="2"/>
  <c r="J409" i="2"/>
  <c r="I390" i="2"/>
  <c r="N390" i="2"/>
  <c r="O390" i="2" s="1"/>
  <c r="P390" i="2" s="1"/>
  <c r="I555" i="2"/>
  <c r="K555" i="2"/>
  <c r="L555" i="2" s="1"/>
  <c r="M555" i="2" s="1"/>
  <c r="F556" i="2" s="1"/>
  <c r="H541" i="2"/>
  <c r="N541" i="2" s="1"/>
  <c r="O541" i="2" s="1"/>
  <c r="P541" i="2" s="1"/>
  <c r="J541" i="2"/>
  <c r="I495" i="2"/>
  <c r="K495" i="2"/>
  <c r="L495" i="2" s="1"/>
  <c r="M495" i="2" s="1"/>
  <c r="F496" i="2" s="1"/>
  <c r="H491" i="2"/>
  <c r="N491" i="2" s="1"/>
  <c r="O491" i="2" s="1"/>
  <c r="P491" i="2" s="1"/>
  <c r="J491" i="2"/>
  <c r="I452" i="2"/>
  <c r="H428" i="2"/>
  <c r="N428" i="2" s="1"/>
  <c r="O428" i="2" s="1"/>
  <c r="P428" i="2" s="1"/>
  <c r="J428" i="2"/>
  <c r="J402" i="2"/>
  <c r="H402" i="2"/>
  <c r="N402" i="2" s="1"/>
  <c r="O402" i="2" s="1"/>
  <c r="P402" i="2" s="1"/>
  <c r="I539" i="2"/>
  <c r="K539" i="2"/>
  <c r="L539" i="2" s="1"/>
  <c r="M539" i="2" s="1"/>
  <c r="F540" i="2" s="1"/>
  <c r="H535" i="2"/>
  <c r="N535" i="2" s="1"/>
  <c r="O535" i="2" s="1"/>
  <c r="P535" i="2" s="1"/>
  <c r="J535" i="2"/>
  <c r="H521" i="2"/>
  <c r="N521" i="2" s="1"/>
  <c r="O521" i="2" s="1"/>
  <c r="P521" i="2" s="1"/>
  <c r="J521" i="2"/>
  <c r="I505" i="2"/>
  <c r="H490" i="2"/>
  <c r="N490" i="2" s="1"/>
  <c r="O490" i="2" s="1"/>
  <c r="P490" i="2" s="1"/>
  <c r="J490" i="2"/>
  <c r="N369" i="2"/>
  <c r="O369" i="2" s="1"/>
  <c r="P369" i="2" s="1"/>
  <c r="I369" i="2"/>
  <c r="H335" i="2"/>
  <c r="N335" i="2" s="1"/>
  <c r="O335" i="2" s="1"/>
  <c r="P335" i="2" s="1"/>
  <c r="J335" i="2"/>
  <c r="I551" i="2"/>
  <c r="K551" i="2"/>
  <c r="L551" i="2" s="1"/>
  <c r="M551" i="2" s="1"/>
  <c r="F552" i="2" s="1"/>
  <c r="K519" i="2"/>
  <c r="L519" i="2" s="1"/>
  <c r="M519" i="2" s="1"/>
  <c r="F520" i="2" s="1"/>
  <c r="H515" i="2"/>
  <c r="N515" i="2" s="1"/>
  <c r="O515" i="2" s="1"/>
  <c r="P515" i="2" s="1"/>
  <c r="J515" i="2"/>
  <c r="H501" i="2"/>
  <c r="N501" i="2" s="1"/>
  <c r="O501" i="2" s="1"/>
  <c r="P501" i="2" s="1"/>
  <c r="J501" i="2"/>
  <c r="H464" i="2"/>
  <c r="N464" i="2" s="1"/>
  <c r="O464" i="2" s="1"/>
  <c r="P464" i="2" s="1"/>
  <c r="J464" i="2"/>
  <c r="J458" i="2"/>
  <c r="H458" i="2"/>
  <c r="N458" i="2" s="1"/>
  <c r="O458" i="2" s="1"/>
  <c r="P458" i="2" s="1"/>
  <c r="H433" i="2"/>
  <c r="J433" i="2"/>
  <c r="J376" i="2"/>
  <c r="H376" i="2"/>
  <c r="N376" i="2" s="1"/>
  <c r="O376" i="2" s="1"/>
  <c r="P376" i="2" s="1"/>
  <c r="H545" i="2"/>
  <c r="N545" i="2" s="1"/>
  <c r="O545" i="2" s="1"/>
  <c r="P545" i="2" s="1"/>
  <c r="J545" i="2"/>
  <c r="I529" i="2"/>
  <c r="K499" i="2"/>
  <c r="L499" i="2" s="1"/>
  <c r="M499" i="2" s="1"/>
  <c r="F500" i="2" s="1"/>
  <c r="H495" i="2"/>
  <c r="N495" i="2" s="1"/>
  <c r="O495" i="2" s="1"/>
  <c r="P495" i="2" s="1"/>
  <c r="J495" i="2"/>
  <c r="H485" i="2"/>
  <c r="J485" i="2"/>
  <c r="J474" i="2"/>
  <c r="H474" i="2"/>
  <c r="N474" i="2" s="1"/>
  <c r="O474" i="2" s="1"/>
  <c r="P474" i="2" s="1"/>
  <c r="H469" i="2"/>
  <c r="J469" i="2"/>
  <c r="I457" i="2"/>
  <c r="N457" i="2"/>
  <c r="O457" i="2" s="1"/>
  <c r="P457" i="2" s="1"/>
  <c r="H413" i="2"/>
  <c r="J413" i="2"/>
  <c r="N353" i="2"/>
  <c r="O353" i="2" s="1"/>
  <c r="P353" i="2" s="1"/>
  <c r="I353" i="2"/>
  <c r="H555" i="2"/>
  <c r="N555" i="2" s="1"/>
  <c r="O555" i="2" s="1"/>
  <c r="P555" i="2" s="1"/>
  <c r="J555" i="2"/>
  <c r="K547" i="2"/>
  <c r="L547" i="2" s="1"/>
  <c r="M547" i="2" s="1"/>
  <c r="F548" i="2" s="1"/>
  <c r="K543" i="2"/>
  <c r="L543" i="2" s="1"/>
  <c r="M543" i="2" s="1"/>
  <c r="F544" i="2" s="1"/>
  <c r="H539" i="2"/>
  <c r="N539" i="2" s="1"/>
  <c r="O539" i="2" s="1"/>
  <c r="P539" i="2" s="1"/>
  <c r="J539" i="2"/>
  <c r="H525" i="2"/>
  <c r="N525" i="2" s="1"/>
  <c r="O525" i="2" s="1"/>
  <c r="P525" i="2" s="1"/>
  <c r="J525" i="2"/>
  <c r="J450" i="2"/>
  <c r="H450" i="2"/>
  <c r="N450" i="2" s="1"/>
  <c r="O450" i="2" s="1"/>
  <c r="P450" i="2" s="1"/>
  <c r="J438" i="2"/>
  <c r="H438" i="2"/>
  <c r="N438" i="2" s="1"/>
  <c r="O438" i="2" s="1"/>
  <c r="P438" i="2" s="1"/>
  <c r="J426" i="2"/>
  <c r="H426" i="2"/>
  <c r="N426" i="2" s="1"/>
  <c r="O426" i="2" s="1"/>
  <c r="P426" i="2" s="1"/>
  <c r="H375" i="2"/>
  <c r="J375" i="2"/>
  <c r="H367" i="2"/>
  <c r="N367" i="2" s="1"/>
  <c r="O367" i="2" s="1"/>
  <c r="P367" i="2" s="1"/>
  <c r="J367" i="2"/>
  <c r="K523" i="2"/>
  <c r="L523" i="2" s="1"/>
  <c r="M523" i="2" s="1"/>
  <c r="F524" i="2" s="1"/>
  <c r="H519" i="2"/>
  <c r="N519" i="2" s="1"/>
  <c r="O519" i="2" s="1"/>
  <c r="P519" i="2" s="1"/>
  <c r="J519" i="2"/>
  <c r="H505" i="2"/>
  <c r="N505" i="2" s="1"/>
  <c r="O505" i="2" s="1"/>
  <c r="P505" i="2" s="1"/>
  <c r="J505" i="2"/>
  <c r="H444" i="2"/>
  <c r="N444" i="2" s="1"/>
  <c r="O444" i="2" s="1"/>
  <c r="P444" i="2" s="1"/>
  <c r="J444" i="2"/>
  <c r="H432" i="2"/>
  <c r="N432" i="2" s="1"/>
  <c r="O432" i="2" s="1"/>
  <c r="P432" i="2" s="1"/>
  <c r="J432" i="2"/>
  <c r="H551" i="2"/>
  <c r="N551" i="2" s="1"/>
  <c r="O551" i="2" s="1"/>
  <c r="P551" i="2" s="1"/>
  <c r="J551" i="2"/>
  <c r="I503" i="2"/>
  <c r="K503" i="2"/>
  <c r="L503" i="2" s="1"/>
  <c r="M503" i="2" s="1"/>
  <c r="F504" i="2" s="1"/>
  <c r="H499" i="2"/>
  <c r="N499" i="2" s="1"/>
  <c r="O499" i="2" s="1"/>
  <c r="P499" i="2" s="1"/>
  <c r="J499" i="2"/>
  <c r="H437" i="2"/>
  <c r="J437" i="2"/>
  <c r="H425" i="2"/>
  <c r="J425" i="2"/>
  <c r="J406" i="2"/>
  <c r="H406" i="2"/>
  <c r="N406" i="2" s="1"/>
  <c r="O406" i="2" s="1"/>
  <c r="P406" i="2" s="1"/>
  <c r="J394" i="2"/>
  <c r="H394" i="2"/>
  <c r="N394" i="2" s="1"/>
  <c r="O394" i="2" s="1"/>
  <c r="P394" i="2" s="1"/>
  <c r="I557" i="2"/>
  <c r="K557" i="2"/>
  <c r="L557" i="2" s="1"/>
  <c r="M557" i="2" s="1"/>
  <c r="F558" i="2" s="1"/>
  <c r="H543" i="2"/>
  <c r="N543" i="2" s="1"/>
  <c r="O543" i="2" s="1"/>
  <c r="P543" i="2" s="1"/>
  <c r="J543" i="2"/>
  <c r="H529" i="2"/>
  <c r="N529" i="2" s="1"/>
  <c r="O529" i="2" s="1"/>
  <c r="P529" i="2" s="1"/>
  <c r="J529" i="2"/>
  <c r="I513" i="2"/>
  <c r="H484" i="2"/>
  <c r="N484" i="2" s="1"/>
  <c r="O484" i="2" s="1"/>
  <c r="P484" i="2" s="1"/>
  <c r="J484" i="2"/>
  <c r="I472" i="2"/>
  <c r="K472" i="2"/>
  <c r="L472" i="2" s="1"/>
  <c r="M472" i="2" s="1"/>
  <c r="F473" i="2" s="1"/>
  <c r="H468" i="2"/>
  <c r="N468" i="2" s="1"/>
  <c r="O468" i="2" s="1"/>
  <c r="P468" i="2" s="1"/>
  <c r="J468" i="2"/>
  <c r="H449" i="2"/>
  <c r="J449" i="2"/>
  <c r="J442" i="2"/>
  <c r="H442" i="2"/>
  <c r="N442" i="2" s="1"/>
  <c r="O442" i="2" s="1"/>
  <c r="P442" i="2" s="1"/>
  <c r="H381" i="2"/>
  <c r="J381" i="2"/>
  <c r="H339" i="2"/>
  <c r="N339" i="2" s="1"/>
  <c r="O339" i="2" s="1"/>
  <c r="P339" i="2" s="1"/>
  <c r="J339" i="2"/>
  <c r="H547" i="2"/>
  <c r="N547" i="2" s="1"/>
  <c r="O547" i="2" s="1"/>
  <c r="P547" i="2" s="1"/>
  <c r="J547" i="2"/>
  <c r="K527" i="2"/>
  <c r="L527" i="2" s="1"/>
  <c r="M527" i="2" s="1"/>
  <c r="F528" i="2" s="1"/>
  <c r="H523" i="2"/>
  <c r="N523" i="2" s="1"/>
  <c r="O523" i="2" s="1"/>
  <c r="P523" i="2" s="1"/>
  <c r="J523" i="2"/>
  <c r="H509" i="2"/>
  <c r="N509" i="2" s="1"/>
  <c r="O509" i="2" s="1"/>
  <c r="P509" i="2" s="1"/>
  <c r="J509" i="2"/>
  <c r="I493" i="2"/>
  <c r="J462" i="2"/>
  <c r="H462" i="2"/>
  <c r="N462" i="2" s="1"/>
  <c r="O462" i="2" s="1"/>
  <c r="P462" i="2" s="1"/>
  <c r="K455" i="2"/>
  <c r="L455" i="2" s="1"/>
  <c r="M455" i="2" s="1"/>
  <c r="F456" i="2" s="1"/>
  <c r="I442" i="2"/>
  <c r="K442" i="2"/>
  <c r="L442" i="2" s="1"/>
  <c r="M442" i="2" s="1"/>
  <c r="F443" i="2" s="1"/>
  <c r="I460" i="2"/>
  <c r="H436" i="2"/>
  <c r="N436" i="2" s="1"/>
  <c r="O436" i="2" s="1"/>
  <c r="P436" i="2" s="1"/>
  <c r="J436" i="2"/>
  <c r="I432" i="2"/>
  <c r="K394" i="2"/>
  <c r="L394" i="2" s="1"/>
  <c r="M394" i="2" s="1"/>
  <c r="F395" i="2" s="1"/>
  <c r="K376" i="2"/>
  <c r="L376" i="2" s="1"/>
  <c r="M376" i="2" s="1"/>
  <c r="F377" i="2" s="1"/>
  <c r="I376" i="2"/>
  <c r="I314" i="2"/>
  <c r="H294" i="2"/>
  <c r="N294" i="2" s="1"/>
  <c r="O294" i="2" s="1"/>
  <c r="P294" i="2" s="1"/>
  <c r="J294" i="2"/>
  <c r="K553" i="2"/>
  <c r="L553" i="2" s="1"/>
  <c r="M553" i="2" s="1"/>
  <c r="F554" i="2" s="1"/>
  <c r="K549" i="2"/>
  <c r="L549" i="2" s="1"/>
  <c r="M549" i="2" s="1"/>
  <c r="F550" i="2" s="1"/>
  <c r="K545" i="2"/>
  <c r="L545" i="2" s="1"/>
  <c r="M545" i="2" s="1"/>
  <c r="F546" i="2" s="1"/>
  <c r="K541" i="2"/>
  <c r="L541" i="2" s="1"/>
  <c r="M541" i="2" s="1"/>
  <c r="F542" i="2" s="1"/>
  <c r="K537" i="2"/>
  <c r="L537" i="2" s="1"/>
  <c r="M537" i="2" s="1"/>
  <c r="F538" i="2" s="1"/>
  <c r="K533" i="2"/>
  <c r="L533" i="2" s="1"/>
  <c r="M533" i="2" s="1"/>
  <c r="F534" i="2" s="1"/>
  <c r="K529" i="2"/>
  <c r="L529" i="2" s="1"/>
  <c r="M529" i="2" s="1"/>
  <c r="F530" i="2" s="1"/>
  <c r="K525" i="2"/>
  <c r="L525" i="2" s="1"/>
  <c r="M525" i="2" s="1"/>
  <c r="F526" i="2" s="1"/>
  <c r="K521" i="2"/>
  <c r="L521" i="2" s="1"/>
  <c r="M521" i="2" s="1"/>
  <c r="F522" i="2" s="1"/>
  <c r="K517" i="2"/>
  <c r="L517" i="2" s="1"/>
  <c r="M517" i="2" s="1"/>
  <c r="F518" i="2" s="1"/>
  <c r="K513" i="2"/>
  <c r="L513" i="2" s="1"/>
  <c r="M513" i="2" s="1"/>
  <c r="F514" i="2" s="1"/>
  <c r="K509" i="2"/>
  <c r="L509" i="2" s="1"/>
  <c r="M509" i="2" s="1"/>
  <c r="F510" i="2" s="1"/>
  <c r="K505" i="2"/>
  <c r="L505" i="2" s="1"/>
  <c r="M505" i="2" s="1"/>
  <c r="F506" i="2" s="1"/>
  <c r="K501" i="2"/>
  <c r="L501" i="2" s="1"/>
  <c r="M501" i="2" s="1"/>
  <c r="F502" i="2" s="1"/>
  <c r="K497" i="2"/>
  <c r="L497" i="2" s="1"/>
  <c r="M497" i="2" s="1"/>
  <c r="F498" i="2" s="1"/>
  <c r="K493" i="2"/>
  <c r="L493" i="2" s="1"/>
  <c r="M493" i="2" s="1"/>
  <c r="F494" i="2" s="1"/>
  <c r="H420" i="2"/>
  <c r="N420" i="2" s="1"/>
  <c r="O420" i="2" s="1"/>
  <c r="P420" i="2" s="1"/>
  <c r="J420" i="2"/>
  <c r="K364" i="2"/>
  <c r="L364" i="2" s="1"/>
  <c r="M364" i="2" s="1"/>
  <c r="F365" i="2" s="1"/>
  <c r="J225" i="2"/>
  <c r="H225" i="2"/>
  <c r="I486" i="2"/>
  <c r="I478" i="2"/>
  <c r="I470" i="2"/>
  <c r="I454" i="2"/>
  <c r="K454" i="2"/>
  <c r="L454" i="2" s="1"/>
  <c r="M454" i="2" s="1"/>
  <c r="F455" i="2" s="1"/>
  <c r="I438" i="2"/>
  <c r="K438" i="2"/>
  <c r="L438" i="2" s="1"/>
  <c r="M438" i="2" s="1"/>
  <c r="F439" i="2" s="1"/>
  <c r="J434" i="2"/>
  <c r="H434" i="2"/>
  <c r="N434" i="2" s="1"/>
  <c r="O434" i="2" s="1"/>
  <c r="P434" i="2" s="1"/>
  <c r="H416" i="2"/>
  <c r="N416" i="2" s="1"/>
  <c r="O416" i="2" s="1"/>
  <c r="P416" i="2" s="1"/>
  <c r="J416" i="2"/>
  <c r="H401" i="2"/>
  <c r="J401" i="2"/>
  <c r="H347" i="2"/>
  <c r="N347" i="2" s="1"/>
  <c r="O347" i="2" s="1"/>
  <c r="P347" i="2" s="1"/>
  <c r="J347" i="2"/>
  <c r="H327" i="2"/>
  <c r="N327" i="2" s="1"/>
  <c r="O327" i="2" s="1"/>
  <c r="P327" i="2" s="1"/>
  <c r="J327" i="2"/>
  <c r="J321" i="2"/>
  <c r="H321" i="2"/>
  <c r="K487" i="2"/>
  <c r="L487" i="2" s="1"/>
  <c r="M487" i="2" s="1"/>
  <c r="F488" i="2" s="1"/>
  <c r="H445" i="2"/>
  <c r="J445" i="2"/>
  <c r="I434" i="2"/>
  <c r="K434" i="2"/>
  <c r="L434" i="2" s="1"/>
  <c r="M434" i="2" s="1"/>
  <c r="F435" i="2" s="1"/>
  <c r="H412" i="2"/>
  <c r="N412" i="2" s="1"/>
  <c r="O412" i="2" s="1"/>
  <c r="P412" i="2" s="1"/>
  <c r="J412" i="2"/>
  <c r="H397" i="2"/>
  <c r="J397" i="2"/>
  <c r="J230" i="2"/>
  <c r="H230" i="2"/>
  <c r="I448" i="2"/>
  <c r="I430" i="2"/>
  <c r="K430" i="2"/>
  <c r="L430" i="2" s="1"/>
  <c r="M430" i="2" s="1"/>
  <c r="F431" i="2" s="1"/>
  <c r="H408" i="2"/>
  <c r="N408" i="2" s="1"/>
  <c r="O408" i="2" s="1"/>
  <c r="P408" i="2" s="1"/>
  <c r="J408" i="2"/>
  <c r="I404" i="2"/>
  <c r="H363" i="2"/>
  <c r="N363" i="2" s="1"/>
  <c r="O363" i="2" s="1"/>
  <c r="P363" i="2" s="1"/>
  <c r="J363" i="2"/>
  <c r="J345" i="2"/>
  <c r="H345" i="2"/>
  <c r="N345" i="2" s="1"/>
  <c r="O345" i="2" s="1"/>
  <c r="P345" i="2" s="1"/>
  <c r="I339" i="2"/>
  <c r="H320" i="2"/>
  <c r="J320" i="2"/>
  <c r="J229" i="2"/>
  <c r="H229" i="2"/>
  <c r="N229" i="2" s="1"/>
  <c r="O229" i="2" s="1"/>
  <c r="P229" i="2" s="1"/>
  <c r="I426" i="2"/>
  <c r="K426" i="2"/>
  <c r="L426" i="2" s="1"/>
  <c r="M426" i="2" s="1"/>
  <c r="F427" i="2" s="1"/>
  <c r="J422" i="2"/>
  <c r="H422" i="2"/>
  <c r="N422" i="2" s="1"/>
  <c r="O422" i="2" s="1"/>
  <c r="P422" i="2" s="1"/>
  <c r="H404" i="2"/>
  <c r="N404" i="2" s="1"/>
  <c r="O404" i="2" s="1"/>
  <c r="P404" i="2" s="1"/>
  <c r="J404" i="2"/>
  <c r="I400" i="2"/>
  <c r="H389" i="2"/>
  <c r="N389" i="2" s="1"/>
  <c r="O389" i="2" s="1"/>
  <c r="P389" i="2" s="1"/>
  <c r="J389" i="2"/>
  <c r="K379" i="2"/>
  <c r="L379" i="2" s="1"/>
  <c r="M379" i="2" s="1"/>
  <c r="F380" i="2" s="1"/>
  <c r="K373" i="2"/>
  <c r="L373" i="2" s="1"/>
  <c r="M373" i="2" s="1"/>
  <c r="F374" i="2" s="1"/>
  <c r="I370" i="2"/>
  <c r="N370" i="2"/>
  <c r="O370" i="2" s="1"/>
  <c r="P370" i="2" s="1"/>
  <c r="K345" i="2"/>
  <c r="L345" i="2" s="1"/>
  <c r="M345" i="2" s="1"/>
  <c r="F346" i="2" s="1"/>
  <c r="H333" i="2"/>
  <c r="I422" i="2"/>
  <c r="K422" i="2"/>
  <c r="L422" i="2" s="1"/>
  <c r="M422" i="2" s="1"/>
  <c r="F423" i="2" s="1"/>
  <c r="J418" i="2"/>
  <c r="H418" i="2"/>
  <c r="N418" i="2" s="1"/>
  <c r="O418" i="2" s="1"/>
  <c r="P418" i="2" s="1"/>
  <c r="H400" i="2"/>
  <c r="N400" i="2" s="1"/>
  <c r="O400" i="2" s="1"/>
  <c r="P400" i="2" s="1"/>
  <c r="J400" i="2"/>
  <c r="H384" i="2"/>
  <c r="J384" i="2"/>
  <c r="I309" i="2"/>
  <c r="H236" i="2"/>
  <c r="J236" i="2"/>
  <c r="I484" i="2"/>
  <c r="I476" i="2"/>
  <c r="I468" i="2"/>
  <c r="I450" i="2"/>
  <c r="K450" i="2"/>
  <c r="L450" i="2" s="1"/>
  <c r="M450" i="2" s="1"/>
  <c r="F451" i="2" s="1"/>
  <c r="I444" i="2"/>
  <c r="K418" i="2"/>
  <c r="L418" i="2" s="1"/>
  <c r="M418" i="2" s="1"/>
  <c r="F419" i="2" s="1"/>
  <c r="J414" i="2"/>
  <c r="H414" i="2"/>
  <c r="N414" i="2" s="1"/>
  <c r="O414" i="2" s="1"/>
  <c r="P414" i="2" s="1"/>
  <c r="H396" i="2"/>
  <c r="N396" i="2" s="1"/>
  <c r="O396" i="2" s="1"/>
  <c r="P396" i="2" s="1"/>
  <c r="J396" i="2"/>
  <c r="I391" i="2"/>
  <c r="H269" i="2"/>
  <c r="J269" i="2"/>
  <c r="I490" i="2"/>
  <c r="I414" i="2"/>
  <c r="K414" i="2"/>
  <c r="L414" i="2" s="1"/>
  <c r="M414" i="2" s="1"/>
  <c r="F415" i="2" s="1"/>
  <c r="J410" i="2"/>
  <c r="H410" i="2"/>
  <c r="N410" i="2" s="1"/>
  <c r="O410" i="2" s="1"/>
  <c r="P410" i="2" s="1"/>
  <c r="H373" i="2"/>
  <c r="N373" i="2" s="1"/>
  <c r="O373" i="2" s="1"/>
  <c r="P373" i="2" s="1"/>
  <c r="J373" i="2"/>
  <c r="J325" i="2"/>
  <c r="H325" i="2"/>
  <c r="N325" i="2" s="1"/>
  <c r="O325" i="2" s="1"/>
  <c r="P325" i="2" s="1"/>
  <c r="H310" i="2"/>
  <c r="J310" i="2"/>
  <c r="H303" i="2"/>
  <c r="J303" i="2"/>
  <c r="K488" i="2"/>
  <c r="L488" i="2" s="1"/>
  <c r="M488" i="2" s="1"/>
  <c r="F489" i="2" s="1"/>
  <c r="I458" i="2"/>
  <c r="K458" i="2"/>
  <c r="L458" i="2" s="1"/>
  <c r="M458" i="2" s="1"/>
  <c r="F459" i="2" s="1"/>
  <c r="I410" i="2"/>
  <c r="K410" i="2"/>
  <c r="L410" i="2" s="1"/>
  <c r="M410" i="2" s="1"/>
  <c r="F411" i="2" s="1"/>
  <c r="H392" i="2"/>
  <c r="N392" i="2" s="1"/>
  <c r="O392" i="2" s="1"/>
  <c r="P392" i="2" s="1"/>
  <c r="J392" i="2"/>
  <c r="I482" i="2"/>
  <c r="I466" i="2"/>
  <c r="I440" i="2"/>
  <c r="I406" i="2"/>
  <c r="K406" i="2"/>
  <c r="L406" i="2" s="1"/>
  <c r="M406" i="2" s="1"/>
  <c r="F407" i="2" s="1"/>
  <c r="H382" i="2"/>
  <c r="N382" i="2" s="1"/>
  <c r="O382" i="2" s="1"/>
  <c r="P382" i="2" s="1"/>
  <c r="H343" i="2"/>
  <c r="N343" i="2" s="1"/>
  <c r="O343" i="2" s="1"/>
  <c r="P343" i="2" s="1"/>
  <c r="J343" i="2"/>
  <c r="H323" i="2"/>
  <c r="N323" i="2" s="1"/>
  <c r="O323" i="2" s="1"/>
  <c r="P323" i="2" s="1"/>
  <c r="J323" i="2"/>
  <c r="H429" i="2"/>
  <c r="J429" i="2"/>
  <c r="I402" i="2"/>
  <c r="K402" i="2"/>
  <c r="L402" i="2" s="1"/>
  <c r="M402" i="2" s="1"/>
  <c r="F403" i="2" s="1"/>
  <c r="H383" i="2"/>
  <c r="J383" i="2"/>
  <c r="H355" i="2"/>
  <c r="N355" i="2" s="1"/>
  <c r="O355" i="2" s="1"/>
  <c r="P355" i="2" s="1"/>
  <c r="J355" i="2"/>
  <c r="H331" i="2"/>
  <c r="N331" i="2" s="1"/>
  <c r="O331" i="2" s="1"/>
  <c r="P331" i="2" s="1"/>
  <c r="J331" i="2"/>
  <c r="I323" i="2"/>
  <c r="H295" i="2"/>
  <c r="N295" i="2" s="1"/>
  <c r="O295" i="2" s="1"/>
  <c r="P295" i="2" s="1"/>
  <c r="J295" i="2"/>
  <c r="H282" i="2"/>
  <c r="N282" i="2" s="1"/>
  <c r="O282" i="2" s="1"/>
  <c r="P282" i="2" s="1"/>
  <c r="J282" i="2"/>
  <c r="J275" i="2"/>
  <c r="H275" i="2"/>
  <c r="I462" i="2"/>
  <c r="K462" i="2"/>
  <c r="L462" i="2" s="1"/>
  <c r="M462" i="2" s="1"/>
  <c r="F463" i="2" s="1"/>
  <c r="K446" i="2"/>
  <c r="L446" i="2" s="1"/>
  <c r="M446" i="2" s="1"/>
  <c r="F447" i="2" s="1"/>
  <c r="I436" i="2"/>
  <c r="I398" i="2"/>
  <c r="K398" i="2"/>
  <c r="L398" i="2" s="1"/>
  <c r="M398" i="2" s="1"/>
  <c r="F399" i="2" s="1"/>
  <c r="I386" i="2"/>
  <c r="J337" i="2"/>
  <c r="H337" i="2"/>
  <c r="K367" i="2"/>
  <c r="L367" i="2" s="1"/>
  <c r="M367" i="2" s="1"/>
  <c r="F368" i="2" s="1"/>
  <c r="I359" i="2"/>
  <c r="J305" i="2"/>
  <c r="H305" i="2"/>
  <c r="N305" i="2" s="1"/>
  <c r="O305" i="2" s="1"/>
  <c r="P305" i="2" s="1"/>
  <c r="I371" i="2"/>
  <c r="K371" i="2"/>
  <c r="L371" i="2" s="1"/>
  <c r="M371" i="2" s="1"/>
  <c r="F372" i="2" s="1"/>
  <c r="H319" i="2"/>
  <c r="N319" i="2" s="1"/>
  <c r="O319" i="2" s="1"/>
  <c r="P319" i="2" s="1"/>
  <c r="J319" i="2"/>
  <c r="H281" i="2"/>
  <c r="J281" i="2"/>
  <c r="J261" i="2"/>
  <c r="H261" i="2"/>
  <c r="N261" i="2" s="1"/>
  <c r="O261" i="2" s="1"/>
  <c r="P261" i="2" s="1"/>
  <c r="H200" i="2"/>
  <c r="J200" i="2"/>
  <c r="J122" i="2"/>
  <c r="H122" i="2"/>
  <c r="N114" i="2"/>
  <c r="O114" i="2" s="1"/>
  <c r="P114" i="2" s="1"/>
  <c r="I114" i="2"/>
  <c r="K392" i="2"/>
  <c r="L392" i="2" s="1"/>
  <c r="M392" i="2" s="1"/>
  <c r="F393" i="2" s="1"/>
  <c r="K386" i="2"/>
  <c r="L386" i="2" s="1"/>
  <c r="M386" i="2" s="1"/>
  <c r="F387" i="2" s="1"/>
  <c r="I347" i="2"/>
  <c r="J341" i="2"/>
  <c r="H314" i="2"/>
  <c r="N314" i="2" s="1"/>
  <c r="O314" i="2" s="1"/>
  <c r="P314" i="2" s="1"/>
  <c r="J314" i="2"/>
  <c r="K299" i="2"/>
  <c r="L299" i="2" s="1"/>
  <c r="M299" i="2" s="1"/>
  <c r="F300" i="2" s="1"/>
  <c r="I299" i="2"/>
  <c r="K287" i="2"/>
  <c r="L287" i="2" s="1"/>
  <c r="M287" i="2" s="1"/>
  <c r="F288" i="2" s="1"/>
  <c r="I287" i="2"/>
  <c r="H273" i="2"/>
  <c r="J273" i="2"/>
  <c r="H206" i="2"/>
  <c r="J206" i="2"/>
  <c r="H162" i="2"/>
  <c r="N162" i="2" s="1"/>
  <c r="O162" i="2" s="1"/>
  <c r="P162" i="2" s="1"/>
  <c r="J162" i="2"/>
  <c r="I341" i="2"/>
  <c r="H313" i="2"/>
  <c r="N313" i="2" s="1"/>
  <c r="O313" i="2" s="1"/>
  <c r="P313" i="2" s="1"/>
  <c r="J313" i="2"/>
  <c r="H274" i="2"/>
  <c r="N274" i="2" s="1"/>
  <c r="O274" i="2" s="1"/>
  <c r="P274" i="2" s="1"/>
  <c r="J274" i="2"/>
  <c r="H187" i="2"/>
  <c r="N187" i="2" s="1"/>
  <c r="O187" i="2" s="1"/>
  <c r="P187" i="2" s="1"/>
  <c r="J187" i="2"/>
  <c r="I355" i="2"/>
  <c r="J312" i="2"/>
  <c r="K297" i="2"/>
  <c r="L297" i="2" s="1"/>
  <c r="M297" i="2" s="1"/>
  <c r="F298" i="2" s="1"/>
  <c r="I297" i="2"/>
  <c r="N354" i="2"/>
  <c r="O354" i="2" s="1"/>
  <c r="P354" i="2" s="1"/>
  <c r="I349" i="2"/>
  <c r="I330" i="2"/>
  <c r="N330" i="2"/>
  <c r="O330" i="2" s="1"/>
  <c r="P330" i="2" s="1"/>
  <c r="I312" i="2"/>
  <c r="J291" i="2"/>
  <c r="H291" i="2"/>
  <c r="N291" i="2" s="1"/>
  <c r="O291" i="2" s="1"/>
  <c r="P291" i="2" s="1"/>
  <c r="I265" i="2"/>
  <c r="K265" i="2"/>
  <c r="L265" i="2" s="1"/>
  <c r="M265" i="2" s="1"/>
  <c r="F266" i="2" s="1"/>
  <c r="H223" i="2"/>
  <c r="N223" i="2" s="1"/>
  <c r="O223" i="2" s="1"/>
  <c r="P223" i="2" s="1"/>
  <c r="J223" i="2"/>
  <c r="I335" i="2"/>
  <c r="K317" i="2"/>
  <c r="L317" i="2" s="1"/>
  <c r="M317" i="2" s="1"/>
  <c r="F318" i="2" s="1"/>
  <c r="I308" i="2"/>
  <c r="N308" i="2"/>
  <c r="O308" i="2" s="1"/>
  <c r="P308" i="2" s="1"/>
  <c r="H297" i="2"/>
  <c r="N297" i="2" s="1"/>
  <c r="O297" i="2" s="1"/>
  <c r="P297" i="2" s="1"/>
  <c r="J297" i="2"/>
  <c r="J265" i="2"/>
  <c r="H265" i="2"/>
  <c r="N265" i="2" s="1"/>
  <c r="O265" i="2" s="1"/>
  <c r="P265" i="2" s="1"/>
  <c r="H258" i="2"/>
  <c r="J258" i="2"/>
  <c r="H240" i="2"/>
  <c r="J240" i="2"/>
  <c r="N210" i="2"/>
  <c r="O210" i="2" s="1"/>
  <c r="P210" i="2" s="1"/>
  <c r="I210" i="2"/>
  <c r="N362" i="2"/>
  <c r="O362" i="2" s="1"/>
  <c r="P362" i="2" s="1"/>
  <c r="I326" i="2"/>
  <c r="N326" i="2"/>
  <c r="O326" i="2" s="1"/>
  <c r="P326" i="2" s="1"/>
  <c r="J279" i="2"/>
  <c r="H279" i="2"/>
  <c r="J239" i="2"/>
  <c r="H239" i="2"/>
  <c r="H215" i="2"/>
  <c r="N215" i="2" s="1"/>
  <c r="O215" i="2" s="1"/>
  <c r="P215" i="2" s="1"/>
  <c r="J215" i="2"/>
  <c r="I322" i="2"/>
  <c r="N322" i="2"/>
  <c r="O322" i="2" s="1"/>
  <c r="P322" i="2" s="1"/>
  <c r="H285" i="2"/>
  <c r="J285" i="2"/>
  <c r="H238" i="2"/>
  <c r="J238" i="2"/>
  <c r="J390" i="2"/>
  <c r="J354" i="2"/>
  <c r="I343" i="2"/>
  <c r="K301" i="2"/>
  <c r="L301" i="2" s="1"/>
  <c r="M301" i="2" s="1"/>
  <c r="F302" i="2" s="1"/>
  <c r="H277" i="2"/>
  <c r="J277" i="2"/>
  <c r="J271" i="2"/>
  <c r="H271" i="2"/>
  <c r="J256" i="2"/>
  <c r="H256" i="2"/>
  <c r="H251" i="2"/>
  <c r="J251" i="2"/>
  <c r="N214" i="2"/>
  <c r="O214" i="2" s="1"/>
  <c r="P214" i="2" s="1"/>
  <c r="I214" i="2"/>
  <c r="J334" i="2"/>
  <c r="H316" i="2"/>
  <c r="N316" i="2" s="1"/>
  <c r="O316" i="2" s="1"/>
  <c r="P316" i="2" s="1"/>
  <c r="J316" i="2"/>
  <c r="I306" i="2"/>
  <c r="K306" i="2"/>
  <c r="L306" i="2" s="1"/>
  <c r="M306" i="2" s="1"/>
  <c r="F307" i="2" s="1"/>
  <c r="H278" i="2"/>
  <c r="N278" i="2" s="1"/>
  <c r="O278" i="2" s="1"/>
  <c r="P278" i="2" s="1"/>
  <c r="J278" i="2"/>
  <c r="J362" i="2"/>
  <c r="I351" i="2"/>
  <c r="I334" i="2"/>
  <c r="K356" i="2"/>
  <c r="L356" i="2" s="1"/>
  <c r="M356" i="2" s="1"/>
  <c r="F357" i="2" s="1"/>
  <c r="H311" i="2"/>
  <c r="N311" i="2" s="1"/>
  <c r="O311" i="2" s="1"/>
  <c r="P311" i="2" s="1"/>
  <c r="J311" i="2"/>
  <c r="J301" i="2"/>
  <c r="H301" i="2"/>
  <c r="N301" i="2" s="1"/>
  <c r="O301" i="2" s="1"/>
  <c r="P301" i="2" s="1"/>
  <c r="H289" i="2"/>
  <c r="J289" i="2"/>
  <c r="H270" i="2"/>
  <c r="N270" i="2" s="1"/>
  <c r="O270" i="2" s="1"/>
  <c r="P270" i="2" s="1"/>
  <c r="J270" i="2"/>
  <c r="I242" i="2"/>
  <c r="I220" i="2"/>
  <c r="N220" i="2"/>
  <c r="O220" i="2" s="1"/>
  <c r="P220" i="2" s="1"/>
  <c r="H235" i="2"/>
  <c r="J235" i="2"/>
  <c r="J221" i="2"/>
  <c r="H221" i="2"/>
  <c r="H216" i="2"/>
  <c r="J216" i="2"/>
  <c r="H195" i="2"/>
  <c r="N195" i="2" s="1"/>
  <c r="O195" i="2" s="1"/>
  <c r="P195" i="2" s="1"/>
  <c r="J195" i="2"/>
  <c r="H184" i="2"/>
  <c r="J184" i="2"/>
  <c r="H290" i="2"/>
  <c r="N290" i="2" s="1"/>
  <c r="O290" i="2" s="1"/>
  <c r="P290" i="2" s="1"/>
  <c r="J290" i="2"/>
  <c r="H247" i="2"/>
  <c r="N247" i="2" s="1"/>
  <c r="O247" i="2" s="1"/>
  <c r="P247" i="2" s="1"/>
  <c r="J247" i="2"/>
  <c r="H150" i="2"/>
  <c r="N150" i="2" s="1"/>
  <c r="O150" i="2" s="1"/>
  <c r="P150" i="2" s="1"/>
  <c r="J150" i="2"/>
  <c r="N50" i="2"/>
  <c r="O50" i="2" s="1"/>
  <c r="P50" i="2" s="1"/>
  <c r="I50" i="2"/>
  <c r="N40" i="2"/>
  <c r="O40" i="2" s="1"/>
  <c r="P40" i="2" s="1"/>
  <c r="I40" i="2"/>
  <c r="H252" i="2"/>
  <c r="J252" i="2"/>
  <c r="H243" i="2"/>
  <c r="N243" i="2" s="1"/>
  <c r="O243" i="2" s="1"/>
  <c r="P243" i="2" s="1"/>
  <c r="J243" i="2"/>
  <c r="H234" i="2"/>
  <c r="J234" i="2"/>
  <c r="I228" i="2"/>
  <c r="N228" i="2"/>
  <c r="O228" i="2" s="1"/>
  <c r="P228" i="2" s="1"/>
  <c r="I224" i="2"/>
  <c r="N224" i="2"/>
  <c r="O224" i="2" s="1"/>
  <c r="P224" i="2" s="1"/>
  <c r="H194" i="2"/>
  <c r="J194" i="2"/>
  <c r="H188" i="2"/>
  <c r="J188" i="2"/>
  <c r="J296" i="2"/>
  <c r="H219" i="2"/>
  <c r="N219" i="2" s="1"/>
  <c r="O219" i="2" s="1"/>
  <c r="P219" i="2" s="1"/>
  <c r="J219" i="2"/>
  <c r="H174" i="2"/>
  <c r="N174" i="2" s="1"/>
  <c r="O174" i="2" s="1"/>
  <c r="P174" i="2" s="1"/>
  <c r="J174" i="2"/>
  <c r="H45" i="2"/>
  <c r="N45" i="2" s="1"/>
  <c r="O45" i="2" s="1"/>
  <c r="P45" i="2" s="1"/>
  <c r="J45" i="2"/>
  <c r="K363" i="2"/>
  <c r="L363" i="2" s="1"/>
  <c r="M363" i="2" s="1"/>
  <c r="F364" i="2" s="1"/>
  <c r="K359" i="2"/>
  <c r="L359" i="2" s="1"/>
  <c r="M359" i="2" s="1"/>
  <c r="F360" i="2" s="1"/>
  <c r="K355" i="2"/>
  <c r="L355" i="2" s="1"/>
  <c r="M355" i="2" s="1"/>
  <c r="F356" i="2" s="1"/>
  <c r="K351" i="2"/>
  <c r="L351" i="2" s="1"/>
  <c r="M351" i="2" s="1"/>
  <c r="F352" i="2" s="1"/>
  <c r="K347" i="2"/>
  <c r="L347" i="2" s="1"/>
  <c r="M347" i="2" s="1"/>
  <c r="F348" i="2" s="1"/>
  <c r="K343" i="2"/>
  <c r="L343" i="2" s="1"/>
  <c r="M343" i="2" s="1"/>
  <c r="F344" i="2" s="1"/>
  <c r="K339" i="2"/>
  <c r="L339" i="2" s="1"/>
  <c r="M339" i="2" s="1"/>
  <c r="F340" i="2" s="1"/>
  <c r="K335" i="2"/>
  <c r="L335" i="2" s="1"/>
  <c r="M335" i="2" s="1"/>
  <c r="F336" i="2" s="1"/>
  <c r="K331" i="2"/>
  <c r="L331" i="2" s="1"/>
  <c r="M331" i="2" s="1"/>
  <c r="F332" i="2" s="1"/>
  <c r="K327" i="2"/>
  <c r="L327" i="2" s="1"/>
  <c r="M327" i="2" s="1"/>
  <c r="F328" i="2" s="1"/>
  <c r="K323" i="2"/>
  <c r="L323" i="2" s="1"/>
  <c r="M323" i="2" s="1"/>
  <c r="F324" i="2" s="1"/>
  <c r="K316" i="2"/>
  <c r="L316" i="2" s="1"/>
  <c r="M316" i="2" s="1"/>
  <c r="F317" i="2" s="1"/>
  <c r="H283" i="2"/>
  <c r="H263" i="2"/>
  <c r="N263" i="2" s="1"/>
  <c r="O263" i="2" s="1"/>
  <c r="P263" i="2" s="1"/>
  <c r="K259" i="2"/>
  <c r="L259" i="2" s="1"/>
  <c r="M259" i="2" s="1"/>
  <c r="F260" i="2" s="1"/>
  <c r="J233" i="2"/>
  <c r="H233" i="2"/>
  <c r="J218" i="2"/>
  <c r="H204" i="2"/>
  <c r="J204" i="2"/>
  <c r="I313" i="2"/>
  <c r="H255" i="2"/>
  <c r="J255" i="2"/>
  <c r="K245" i="2"/>
  <c r="L245" i="2" s="1"/>
  <c r="M245" i="2" s="1"/>
  <c r="F246" i="2" s="1"/>
  <c r="H173" i="2"/>
  <c r="N173" i="2" s="1"/>
  <c r="O173" i="2" s="1"/>
  <c r="P173" i="2" s="1"/>
  <c r="J173" i="2"/>
  <c r="H140" i="2"/>
  <c r="J140" i="2"/>
  <c r="H61" i="2"/>
  <c r="J61" i="2"/>
  <c r="H267" i="2"/>
  <c r="K263" i="2"/>
  <c r="L263" i="2" s="1"/>
  <c r="M263" i="2" s="1"/>
  <c r="F264" i="2" s="1"/>
  <c r="H203" i="2"/>
  <c r="N203" i="2" s="1"/>
  <c r="O203" i="2" s="1"/>
  <c r="P203" i="2" s="1"/>
  <c r="J203" i="2"/>
  <c r="J82" i="2"/>
  <c r="H82" i="2"/>
  <c r="J72" i="2"/>
  <c r="H72" i="2"/>
  <c r="H259" i="2"/>
  <c r="N259" i="2" s="1"/>
  <c r="O259" i="2" s="1"/>
  <c r="P259" i="2" s="1"/>
  <c r="J259" i="2"/>
  <c r="H249" i="2"/>
  <c r="N249" i="2" s="1"/>
  <c r="O249" i="2" s="1"/>
  <c r="P249" i="2" s="1"/>
  <c r="H227" i="2"/>
  <c r="J227" i="2"/>
  <c r="H208" i="2"/>
  <c r="J208" i="2"/>
  <c r="I282" i="2"/>
  <c r="I280" i="2"/>
  <c r="N280" i="2"/>
  <c r="O280" i="2" s="1"/>
  <c r="P280" i="2" s="1"/>
  <c r="H276" i="2"/>
  <c r="J276" i="2"/>
  <c r="H272" i="2"/>
  <c r="J272" i="2"/>
  <c r="H268" i="2"/>
  <c r="J268" i="2"/>
  <c r="I254" i="2"/>
  <c r="J245" i="2"/>
  <c r="H245" i="2"/>
  <c r="N245" i="2" s="1"/>
  <c r="O245" i="2" s="1"/>
  <c r="P245" i="2" s="1"/>
  <c r="J241" i="2"/>
  <c r="H241" i="2"/>
  <c r="H212" i="2"/>
  <c r="J212" i="2"/>
  <c r="H186" i="2"/>
  <c r="J186" i="2"/>
  <c r="H138" i="2"/>
  <c r="N138" i="2" s="1"/>
  <c r="O138" i="2" s="1"/>
  <c r="P138" i="2" s="1"/>
  <c r="J138" i="2"/>
  <c r="K314" i="2"/>
  <c r="L314" i="2" s="1"/>
  <c r="M314" i="2" s="1"/>
  <c r="F315" i="2" s="1"/>
  <c r="J308" i="2"/>
  <c r="H286" i="2"/>
  <c r="N286" i="2" s="1"/>
  <c r="O286" i="2" s="1"/>
  <c r="P286" i="2" s="1"/>
  <c r="J286" i="2"/>
  <c r="H254" i="2"/>
  <c r="N254" i="2" s="1"/>
  <c r="O254" i="2" s="1"/>
  <c r="P254" i="2" s="1"/>
  <c r="J254" i="2"/>
  <c r="K249" i="2"/>
  <c r="L249" i="2" s="1"/>
  <c r="M249" i="2" s="1"/>
  <c r="F250" i="2" s="1"/>
  <c r="I249" i="2"/>
  <c r="I226" i="2"/>
  <c r="J197" i="2"/>
  <c r="H197" i="2"/>
  <c r="I295" i="2"/>
  <c r="I278" i="2"/>
  <c r="I270" i="2"/>
  <c r="H222" i="2"/>
  <c r="J222" i="2"/>
  <c r="H202" i="2"/>
  <c r="J202" i="2"/>
  <c r="H154" i="2"/>
  <c r="N154" i="2" s="1"/>
  <c r="O154" i="2" s="1"/>
  <c r="P154" i="2" s="1"/>
  <c r="J154" i="2"/>
  <c r="H262" i="2"/>
  <c r="J262" i="2"/>
  <c r="H253" i="2"/>
  <c r="H244" i="2"/>
  <c r="J244" i="2"/>
  <c r="H231" i="2"/>
  <c r="N231" i="2" s="1"/>
  <c r="O231" i="2" s="1"/>
  <c r="P231" i="2" s="1"/>
  <c r="J231" i="2"/>
  <c r="H196" i="2"/>
  <c r="J196" i="2"/>
  <c r="J190" i="2"/>
  <c r="H180" i="2"/>
  <c r="J180" i="2"/>
  <c r="J145" i="2"/>
  <c r="H145" i="2"/>
  <c r="I290" i="2"/>
  <c r="J257" i="2"/>
  <c r="H257" i="2"/>
  <c r="I190" i="2"/>
  <c r="K174" i="2"/>
  <c r="L174" i="2" s="1"/>
  <c r="M174" i="2" s="1"/>
  <c r="F175" i="2" s="1"/>
  <c r="J169" i="2"/>
  <c r="H169" i="2"/>
  <c r="N169" i="2" s="1"/>
  <c r="O169" i="2" s="1"/>
  <c r="P169" i="2" s="1"/>
  <c r="J157" i="2"/>
  <c r="H157" i="2"/>
  <c r="N157" i="2" s="1"/>
  <c r="O157" i="2" s="1"/>
  <c r="P157" i="2" s="1"/>
  <c r="H152" i="2"/>
  <c r="J152" i="2"/>
  <c r="J134" i="2"/>
  <c r="H134" i="2"/>
  <c r="H116" i="2"/>
  <c r="J116" i="2"/>
  <c r="H105" i="2"/>
  <c r="N105" i="2" s="1"/>
  <c r="O105" i="2" s="1"/>
  <c r="P105" i="2" s="1"/>
  <c r="J105" i="2"/>
  <c r="J66" i="2"/>
  <c r="H66" i="2"/>
  <c r="N66" i="2" s="1"/>
  <c r="O66" i="2" s="1"/>
  <c r="P66" i="2" s="1"/>
  <c r="J224" i="2"/>
  <c r="H213" i="2"/>
  <c r="I183" i="2"/>
  <c r="K167" i="2"/>
  <c r="L167" i="2" s="1"/>
  <c r="M167" i="2" s="1"/>
  <c r="F168" i="2" s="1"/>
  <c r="I161" i="2"/>
  <c r="H80" i="2"/>
  <c r="J80" i="2"/>
  <c r="H211" i="2"/>
  <c r="N211" i="2" s="1"/>
  <c r="O211" i="2" s="1"/>
  <c r="P211" i="2" s="1"/>
  <c r="J211" i="2"/>
  <c r="H183" i="2"/>
  <c r="N183" i="2" s="1"/>
  <c r="O183" i="2" s="1"/>
  <c r="P183" i="2" s="1"/>
  <c r="J183" i="2"/>
  <c r="H156" i="2"/>
  <c r="J156" i="2"/>
  <c r="J132" i="2"/>
  <c r="H132" i="2"/>
  <c r="N132" i="2" s="1"/>
  <c r="O132" i="2" s="1"/>
  <c r="P132" i="2" s="1"/>
  <c r="H109" i="2"/>
  <c r="N109" i="2" s="1"/>
  <c r="O109" i="2" s="1"/>
  <c r="P109" i="2" s="1"/>
  <c r="J109" i="2"/>
  <c r="I103" i="2"/>
  <c r="H55" i="2"/>
  <c r="J55" i="2"/>
  <c r="H29" i="2"/>
  <c r="N29" i="2" s="1"/>
  <c r="O29" i="2" s="1"/>
  <c r="P29" i="2" s="1"/>
  <c r="J29" i="2"/>
  <c r="K247" i="2"/>
  <c r="L247" i="2" s="1"/>
  <c r="M247" i="2" s="1"/>
  <c r="F248" i="2" s="1"/>
  <c r="H205" i="2"/>
  <c r="H199" i="2"/>
  <c r="N199" i="2" s="1"/>
  <c r="O199" i="2" s="1"/>
  <c r="P199" i="2" s="1"/>
  <c r="J199" i="2"/>
  <c r="H189" i="2"/>
  <c r="J149" i="2"/>
  <c r="H149" i="2"/>
  <c r="H144" i="2"/>
  <c r="J144" i="2"/>
  <c r="K70" i="2"/>
  <c r="L70" i="2" s="1"/>
  <c r="M70" i="2" s="1"/>
  <c r="F71" i="2" s="1"/>
  <c r="I70" i="2"/>
  <c r="J34" i="2"/>
  <c r="H34" i="2"/>
  <c r="K231" i="2"/>
  <c r="L231" i="2" s="1"/>
  <c r="M231" i="2" s="1"/>
  <c r="F232" i="2" s="1"/>
  <c r="N172" i="2"/>
  <c r="O172" i="2" s="1"/>
  <c r="P172" i="2" s="1"/>
  <c r="I172" i="2"/>
  <c r="J137" i="2"/>
  <c r="H137" i="2"/>
  <c r="J130" i="2"/>
  <c r="H130" i="2"/>
  <c r="N130" i="2" s="1"/>
  <c r="O130" i="2" s="1"/>
  <c r="P130" i="2" s="1"/>
  <c r="H120" i="2"/>
  <c r="J120" i="2"/>
  <c r="J102" i="2"/>
  <c r="H102" i="2"/>
  <c r="J38" i="2"/>
  <c r="H38" i="2"/>
  <c r="N38" i="2" s="1"/>
  <c r="O38" i="2" s="1"/>
  <c r="P38" i="2" s="1"/>
  <c r="I229" i="2"/>
  <c r="I217" i="2"/>
  <c r="J210" i="2"/>
  <c r="J182" i="2"/>
  <c r="H178" i="2"/>
  <c r="N178" i="2" s="1"/>
  <c r="O178" i="2" s="1"/>
  <c r="P178" i="2" s="1"/>
  <c r="J178" i="2"/>
  <c r="H165" i="2"/>
  <c r="K130" i="2"/>
  <c r="L130" i="2" s="1"/>
  <c r="M130" i="2" s="1"/>
  <c r="F131" i="2" s="1"/>
  <c r="I130" i="2"/>
  <c r="H113" i="2"/>
  <c r="N113" i="2" s="1"/>
  <c r="O113" i="2" s="1"/>
  <c r="P113" i="2" s="1"/>
  <c r="J113" i="2"/>
  <c r="H49" i="2"/>
  <c r="J49" i="2"/>
  <c r="H217" i="2"/>
  <c r="N217" i="2" s="1"/>
  <c r="O217" i="2" s="1"/>
  <c r="P217" i="2" s="1"/>
  <c r="I215" i="2"/>
  <c r="I201" i="2"/>
  <c r="J198" i="2"/>
  <c r="I195" i="2"/>
  <c r="I185" i="2"/>
  <c r="N182" i="2"/>
  <c r="O182" i="2" s="1"/>
  <c r="P182" i="2" s="1"/>
  <c r="I182" i="2"/>
  <c r="H166" i="2"/>
  <c r="N166" i="2" s="1"/>
  <c r="O166" i="2" s="1"/>
  <c r="P166" i="2" s="1"/>
  <c r="J166" i="2"/>
  <c r="H142" i="2"/>
  <c r="N142" i="2" s="1"/>
  <c r="O142" i="2" s="1"/>
  <c r="P142" i="2" s="1"/>
  <c r="J142" i="2"/>
  <c r="H125" i="2"/>
  <c r="J125" i="2"/>
  <c r="K118" i="2"/>
  <c r="L118" i="2" s="1"/>
  <c r="M118" i="2" s="1"/>
  <c r="F119" i="2" s="1"/>
  <c r="N112" i="2"/>
  <c r="O112" i="2" s="1"/>
  <c r="P112" i="2" s="1"/>
  <c r="I112" i="2"/>
  <c r="H101" i="2"/>
  <c r="N101" i="2" s="1"/>
  <c r="O101" i="2" s="1"/>
  <c r="P101" i="2" s="1"/>
  <c r="J101" i="2"/>
  <c r="J58" i="2"/>
  <c r="H58" i="2"/>
  <c r="H42" i="2"/>
  <c r="N42" i="2" s="1"/>
  <c r="O42" i="2" s="1"/>
  <c r="P42" i="2" s="1"/>
  <c r="H201" i="2"/>
  <c r="N201" i="2" s="1"/>
  <c r="O201" i="2" s="1"/>
  <c r="P201" i="2" s="1"/>
  <c r="I198" i="2"/>
  <c r="H185" i="2"/>
  <c r="N185" i="2" s="1"/>
  <c r="O185" i="2" s="1"/>
  <c r="P185" i="2" s="1"/>
  <c r="I176" i="2"/>
  <c r="H160" i="2"/>
  <c r="J160" i="2"/>
  <c r="I90" i="2"/>
  <c r="H53" i="2"/>
  <c r="J53" i="2"/>
  <c r="H192" i="2"/>
  <c r="J192" i="2"/>
  <c r="J153" i="2"/>
  <c r="H153" i="2"/>
  <c r="H148" i="2"/>
  <c r="J148" i="2"/>
  <c r="N135" i="2"/>
  <c r="O135" i="2" s="1"/>
  <c r="P135" i="2" s="1"/>
  <c r="I135" i="2"/>
  <c r="H177" i="2"/>
  <c r="N177" i="2" s="1"/>
  <c r="O177" i="2" s="1"/>
  <c r="P177" i="2" s="1"/>
  <c r="J177" i="2"/>
  <c r="J141" i="2"/>
  <c r="H141" i="2"/>
  <c r="H100" i="2"/>
  <c r="J100" i="2"/>
  <c r="N83" i="2"/>
  <c r="O83" i="2" s="1"/>
  <c r="P83" i="2" s="1"/>
  <c r="I83" i="2"/>
  <c r="J78" i="2"/>
  <c r="H78" i="2"/>
  <c r="I219" i="2"/>
  <c r="J214" i="2"/>
  <c r="I207" i="2"/>
  <c r="H158" i="2"/>
  <c r="N158" i="2" s="1"/>
  <c r="O158" i="2" s="1"/>
  <c r="P158" i="2" s="1"/>
  <c r="J158" i="2"/>
  <c r="H136" i="2"/>
  <c r="J136" i="2"/>
  <c r="I128" i="2"/>
  <c r="K128" i="2"/>
  <c r="L128" i="2" s="1"/>
  <c r="M128" i="2" s="1"/>
  <c r="F129" i="2" s="1"/>
  <c r="H68" i="2"/>
  <c r="J68" i="2"/>
  <c r="K62" i="2"/>
  <c r="L62" i="2" s="1"/>
  <c r="M62" i="2" s="1"/>
  <c r="F63" i="2" s="1"/>
  <c r="I62" i="2"/>
  <c r="H32" i="2"/>
  <c r="J32" i="2"/>
  <c r="H207" i="2"/>
  <c r="N207" i="2" s="1"/>
  <c r="O207" i="2" s="1"/>
  <c r="P207" i="2" s="1"/>
  <c r="J207" i="2"/>
  <c r="H191" i="2"/>
  <c r="N191" i="2" s="1"/>
  <c r="O191" i="2" s="1"/>
  <c r="P191" i="2" s="1"/>
  <c r="J191" i="2"/>
  <c r="K169" i="2"/>
  <c r="L169" i="2" s="1"/>
  <c r="M169" i="2" s="1"/>
  <c r="F170" i="2" s="1"/>
  <c r="H146" i="2"/>
  <c r="N146" i="2" s="1"/>
  <c r="O146" i="2" s="1"/>
  <c r="P146" i="2" s="1"/>
  <c r="J146" i="2"/>
  <c r="H128" i="2"/>
  <c r="N128" i="2" s="1"/>
  <c r="O128" i="2" s="1"/>
  <c r="P128" i="2" s="1"/>
  <c r="J128" i="2"/>
  <c r="J94" i="2"/>
  <c r="H94" i="2"/>
  <c r="N94" i="2" s="1"/>
  <c r="O94" i="2" s="1"/>
  <c r="P94" i="2" s="1"/>
  <c r="H57" i="2"/>
  <c r="N57" i="2" s="1"/>
  <c r="O57" i="2" s="1"/>
  <c r="P57" i="2" s="1"/>
  <c r="J57" i="2"/>
  <c r="H209" i="2"/>
  <c r="N209" i="2" s="1"/>
  <c r="O209" i="2" s="1"/>
  <c r="P209" i="2" s="1"/>
  <c r="H164" i="2"/>
  <c r="J164" i="2"/>
  <c r="I157" i="2"/>
  <c r="K94" i="2"/>
  <c r="L94" i="2" s="1"/>
  <c r="M94" i="2" s="1"/>
  <c r="F95" i="2" s="1"/>
  <c r="J98" i="2"/>
  <c r="H98" i="2"/>
  <c r="H91" i="2"/>
  <c r="J91" i="2"/>
  <c r="J86" i="2"/>
  <c r="H86" i="2"/>
  <c r="K42" i="2"/>
  <c r="L42" i="2" s="1"/>
  <c r="M42" i="2" s="1"/>
  <c r="F43" i="2" s="1"/>
  <c r="I42" i="2"/>
  <c r="K66" i="2"/>
  <c r="L66" i="2" s="1"/>
  <c r="M66" i="2" s="1"/>
  <c r="F67" i="2" s="1"/>
  <c r="H59" i="2"/>
  <c r="J59" i="2"/>
  <c r="H24" i="2"/>
  <c r="J24" i="2"/>
  <c r="H115" i="2"/>
  <c r="J115" i="2"/>
  <c r="H51" i="2"/>
  <c r="J51" i="2"/>
  <c r="H47" i="2"/>
  <c r="J47" i="2"/>
  <c r="H28" i="2"/>
  <c r="J28" i="2"/>
  <c r="K170" i="2"/>
  <c r="L170" i="2" s="1"/>
  <c r="M170" i="2" s="1"/>
  <c r="F171" i="2" s="1"/>
  <c r="J118" i="2"/>
  <c r="H118" i="2"/>
  <c r="N118" i="2" s="1"/>
  <c r="O118" i="2" s="1"/>
  <c r="P118" i="2" s="1"/>
  <c r="H104" i="2"/>
  <c r="J104" i="2"/>
  <c r="H93" i="2"/>
  <c r="N93" i="2" s="1"/>
  <c r="O93" i="2" s="1"/>
  <c r="P93" i="2" s="1"/>
  <c r="J93" i="2"/>
  <c r="H81" i="2"/>
  <c r="J81" i="2"/>
  <c r="H41" i="2"/>
  <c r="N41" i="2" s="1"/>
  <c r="O41" i="2" s="1"/>
  <c r="P41" i="2" s="1"/>
  <c r="J41" i="2"/>
  <c r="I36" i="2"/>
  <c r="N36" i="2"/>
  <c r="O36" i="2" s="1"/>
  <c r="P36" i="2" s="1"/>
  <c r="K132" i="2"/>
  <c r="L132" i="2" s="1"/>
  <c r="M132" i="2" s="1"/>
  <c r="F133" i="2" s="1"/>
  <c r="J103" i="2"/>
  <c r="H89" i="2"/>
  <c r="N89" i="2" s="1"/>
  <c r="O89" i="2" s="1"/>
  <c r="P89" i="2" s="1"/>
  <c r="J89" i="2"/>
  <c r="H85" i="2"/>
  <c r="J85" i="2"/>
  <c r="H77" i="2"/>
  <c r="J77" i="2"/>
  <c r="J74" i="2"/>
  <c r="H74" i="2"/>
  <c r="J70" i="2"/>
  <c r="H70" i="2"/>
  <c r="N70" i="2" s="1"/>
  <c r="O70" i="2" s="1"/>
  <c r="P70" i="2" s="1"/>
  <c r="I166" i="2"/>
  <c r="K166" i="2"/>
  <c r="L166" i="2" s="1"/>
  <c r="M166" i="2" s="1"/>
  <c r="F167" i="2" s="1"/>
  <c r="I107" i="2"/>
  <c r="K107" i="2"/>
  <c r="L107" i="2" s="1"/>
  <c r="M107" i="2" s="1"/>
  <c r="F108" i="2" s="1"/>
  <c r="H126" i="2"/>
  <c r="N126" i="2" s="1"/>
  <c r="O126" i="2" s="1"/>
  <c r="P126" i="2" s="1"/>
  <c r="H117" i="2"/>
  <c r="N117" i="2" s="1"/>
  <c r="O117" i="2" s="1"/>
  <c r="P117" i="2" s="1"/>
  <c r="J117" i="2"/>
  <c r="H110" i="2"/>
  <c r="H96" i="2"/>
  <c r="I92" i="2"/>
  <c r="H76" i="2"/>
  <c r="K162" i="2"/>
  <c r="L162" i="2" s="1"/>
  <c r="M162" i="2" s="1"/>
  <c r="F163" i="2" s="1"/>
  <c r="I123" i="2"/>
  <c r="I99" i="2"/>
  <c r="J83" i="2"/>
  <c r="H65" i="2"/>
  <c r="J65" i="2"/>
  <c r="H127" i="2"/>
  <c r="J127" i="2"/>
  <c r="H111" i="2"/>
  <c r="J111" i="2"/>
  <c r="H69" i="2"/>
  <c r="N69" i="2" s="1"/>
  <c r="O69" i="2" s="1"/>
  <c r="P69" i="2" s="1"/>
  <c r="J69" i="2"/>
  <c r="J56" i="2"/>
  <c r="J26" i="2"/>
  <c r="H26" i="2"/>
  <c r="K158" i="2"/>
  <c r="L158" i="2" s="1"/>
  <c r="M158" i="2" s="1"/>
  <c r="F159" i="2" s="1"/>
  <c r="I154" i="2"/>
  <c r="K154" i="2"/>
  <c r="L154" i="2" s="1"/>
  <c r="M154" i="2" s="1"/>
  <c r="F155" i="2" s="1"/>
  <c r="I150" i="2"/>
  <c r="K150" i="2"/>
  <c r="L150" i="2" s="1"/>
  <c r="M150" i="2" s="1"/>
  <c r="F151" i="2" s="1"/>
  <c r="K146" i="2"/>
  <c r="L146" i="2" s="1"/>
  <c r="M146" i="2" s="1"/>
  <c r="F147" i="2" s="1"/>
  <c r="K142" i="2"/>
  <c r="L142" i="2" s="1"/>
  <c r="M142" i="2" s="1"/>
  <c r="F143" i="2" s="1"/>
  <c r="I138" i="2"/>
  <c r="K138" i="2"/>
  <c r="L138" i="2" s="1"/>
  <c r="M138" i="2" s="1"/>
  <c r="F139" i="2" s="1"/>
  <c r="H87" i="2"/>
  <c r="N87" i="2" s="1"/>
  <c r="O87" i="2" s="1"/>
  <c r="P87" i="2" s="1"/>
  <c r="J87" i="2"/>
  <c r="I64" i="2"/>
  <c r="I60" i="2"/>
  <c r="H124" i="2"/>
  <c r="J124" i="2"/>
  <c r="J106" i="2"/>
  <c r="H106" i="2"/>
  <c r="I87" i="2"/>
  <c r="K87" i="2"/>
  <c r="L87" i="2" s="1"/>
  <c r="M87" i="2" s="1"/>
  <c r="F88" i="2" s="1"/>
  <c r="N56" i="2"/>
  <c r="O56" i="2" s="1"/>
  <c r="P56" i="2" s="1"/>
  <c r="I56" i="2"/>
  <c r="H52" i="2"/>
  <c r="J52" i="2"/>
  <c r="N44" i="2"/>
  <c r="O44" i="2" s="1"/>
  <c r="P44" i="2" s="1"/>
  <c r="I44" i="2"/>
  <c r="I105" i="2"/>
  <c r="H84" i="2"/>
  <c r="J84" i="2"/>
  <c r="K38" i="2"/>
  <c r="L38" i="2" s="1"/>
  <c r="M38" i="2" s="1"/>
  <c r="F39" i="2" s="1"/>
  <c r="I38" i="2"/>
  <c r="I178" i="2"/>
  <c r="K178" i="2"/>
  <c r="L178" i="2" s="1"/>
  <c r="M178" i="2" s="1"/>
  <c r="F179" i="2" s="1"/>
  <c r="H48" i="2"/>
  <c r="J48" i="2"/>
  <c r="I29" i="2"/>
  <c r="I79" i="2"/>
  <c r="I31" i="2"/>
  <c r="I33" i="2"/>
  <c r="I35" i="2"/>
  <c r="H25" i="2"/>
  <c r="N25" i="2" s="1"/>
  <c r="O25" i="2" s="1"/>
  <c r="P25" i="2" s="1"/>
  <c r="J25" i="2"/>
  <c r="I37" i="2"/>
  <c r="I117" i="2"/>
  <c r="I69" i="2"/>
  <c r="J22" i="2"/>
  <c r="H22" i="2"/>
  <c r="N22" i="2" s="1"/>
  <c r="O22" i="2" s="1"/>
  <c r="P22" i="2" s="1"/>
  <c r="Q22" i="2" s="1"/>
  <c r="I93" i="2"/>
  <c r="H33" i="2"/>
  <c r="N33" i="2" s="1"/>
  <c r="O33" i="2" s="1"/>
  <c r="P33" i="2" s="1"/>
  <c r="J33" i="2"/>
  <c r="I113" i="2"/>
  <c r="I57" i="2"/>
  <c r="I45" i="2"/>
  <c r="H97" i="2"/>
  <c r="N97" i="2" s="1"/>
  <c r="O97" i="2" s="1"/>
  <c r="P97" i="2" s="1"/>
  <c r="J97" i="2"/>
  <c r="H73" i="2"/>
  <c r="N73" i="2" s="1"/>
  <c r="O73" i="2" s="1"/>
  <c r="P73" i="2" s="1"/>
  <c r="J73" i="2"/>
  <c r="H37" i="2"/>
  <c r="N37" i="2" s="1"/>
  <c r="O37" i="2" s="1"/>
  <c r="P37" i="2" s="1"/>
  <c r="J37" i="2"/>
  <c r="I89" i="2"/>
  <c r="I109" i="2"/>
  <c r="I241" i="2" l="1"/>
  <c r="N241" i="2"/>
  <c r="O241" i="2" s="1"/>
  <c r="P241" i="2" s="1"/>
  <c r="I240" i="2"/>
  <c r="N240" i="2"/>
  <c r="O240" i="2" s="1"/>
  <c r="P240" i="2" s="1"/>
  <c r="J648" i="2"/>
  <c r="H648" i="2"/>
  <c r="I1018" i="2"/>
  <c r="N1018" i="2"/>
  <c r="O1018" i="2" s="1"/>
  <c r="P1018" i="2" s="1"/>
  <c r="I1196" i="2"/>
  <c r="N1196" i="2"/>
  <c r="O1196" i="2" s="1"/>
  <c r="P1196" i="2" s="1"/>
  <c r="I1238" i="2"/>
  <c r="N1238" i="2"/>
  <c r="O1238" i="2" s="1"/>
  <c r="P1238" i="2" s="1"/>
  <c r="I1716" i="2"/>
  <c r="N1716" i="2"/>
  <c r="O1716" i="2" s="1"/>
  <c r="P1716" i="2" s="1"/>
  <c r="I1772" i="2"/>
  <c r="N1772" i="2"/>
  <c r="O1772" i="2" s="1"/>
  <c r="P1772" i="2" s="1"/>
  <c r="N103" i="1"/>
  <c r="O103" i="1" s="1"/>
  <c r="P103" i="1" s="1"/>
  <c r="I103" i="1"/>
  <c r="I371" i="1"/>
  <c r="N371" i="1"/>
  <c r="O371" i="1" s="1"/>
  <c r="P371" i="1" s="1"/>
  <c r="I669" i="1"/>
  <c r="N669" i="1"/>
  <c r="O669" i="1" s="1"/>
  <c r="P669" i="1" s="1"/>
  <c r="I959" i="1"/>
  <c r="N959" i="1"/>
  <c r="O959" i="1" s="1"/>
  <c r="P959" i="1" s="1"/>
  <c r="I22" i="2"/>
  <c r="I41" i="2"/>
  <c r="I146" i="2"/>
  <c r="I126" i="2"/>
  <c r="I132" i="2"/>
  <c r="I28" i="2"/>
  <c r="N28" i="2"/>
  <c r="O28" i="2" s="1"/>
  <c r="P28" i="2" s="1"/>
  <c r="I49" i="2"/>
  <c r="N49" i="2"/>
  <c r="O49" i="2" s="1"/>
  <c r="P49" i="2" s="1"/>
  <c r="I156" i="2"/>
  <c r="N156" i="2"/>
  <c r="O156" i="2" s="1"/>
  <c r="P156" i="2" s="1"/>
  <c r="I257" i="2"/>
  <c r="N257" i="2"/>
  <c r="O257" i="2" s="1"/>
  <c r="P257" i="2" s="1"/>
  <c r="N262" i="2"/>
  <c r="O262" i="2" s="1"/>
  <c r="P262" i="2" s="1"/>
  <c r="I262" i="2"/>
  <c r="I227" i="2"/>
  <c r="N227" i="2"/>
  <c r="O227" i="2" s="1"/>
  <c r="P227" i="2" s="1"/>
  <c r="I61" i="2"/>
  <c r="N61" i="2"/>
  <c r="O61" i="2" s="1"/>
  <c r="P61" i="2" s="1"/>
  <c r="I233" i="2"/>
  <c r="N233" i="2"/>
  <c r="O233" i="2" s="1"/>
  <c r="P233" i="2" s="1"/>
  <c r="H344" i="2"/>
  <c r="J344" i="2"/>
  <c r="I235" i="2"/>
  <c r="N235" i="2"/>
  <c r="O235" i="2" s="1"/>
  <c r="P235" i="2" s="1"/>
  <c r="N271" i="2"/>
  <c r="O271" i="2" s="1"/>
  <c r="P271" i="2" s="1"/>
  <c r="I271" i="2"/>
  <c r="H266" i="2"/>
  <c r="J266" i="2"/>
  <c r="I389" i="2"/>
  <c r="H288" i="2"/>
  <c r="J288" i="2"/>
  <c r="H407" i="2"/>
  <c r="J407" i="2"/>
  <c r="I396" i="2"/>
  <c r="H435" i="2"/>
  <c r="J435" i="2"/>
  <c r="H494" i="2"/>
  <c r="J494" i="2"/>
  <c r="H456" i="2"/>
  <c r="J456" i="2"/>
  <c r="I381" i="2"/>
  <c r="N381" i="2"/>
  <c r="O381" i="2" s="1"/>
  <c r="P381" i="2" s="1"/>
  <c r="H558" i="2"/>
  <c r="J558" i="2"/>
  <c r="I525" i="2"/>
  <c r="N475" i="2"/>
  <c r="O475" i="2" s="1"/>
  <c r="P475" i="2" s="1"/>
  <c r="I475" i="2"/>
  <c r="H602" i="2"/>
  <c r="J602" i="2"/>
  <c r="H666" i="2"/>
  <c r="J666" i="2"/>
  <c r="H560" i="2"/>
  <c r="J560" i="2"/>
  <c r="H620" i="2"/>
  <c r="J620" i="2"/>
  <c r="I665" i="2"/>
  <c r="H656" i="2"/>
  <c r="J656" i="2"/>
  <c r="H676" i="2"/>
  <c r="J676" i="2"/>
  <c r="I661" i="2"/>
  <c r="I587" i="2"/>
  <c r="I710" i="2"/>
  <c r="I647" i="2"/>
  <c r="I784" i="2"/>
  <c r="H765" i="2"/>
  <c r="J765" i="2"/>
  <c r="N30" i="2"/>
  <c r="O30" i="2" s="1"/>
  <c r="P30" i="2" s="1"/>
  <c r="I30" i="2"/>
  <c r="H792" i="2"/>
  <c r="J792" i="2"/>
  <c r="N866" i="2"/>
  <c r="O866" i="2" s="1"/>
  <c r="P866" i="2" s="1"/>
  <c r="I866" i="2"/>
  <c r="I783" i="2"/>
  <c r="N783" i="2"/>
  <c r="O783" i="2" s="1"/>
  <c r="P783" i="2" s="1"/>
  <c r="I894" i="2"/>
  <c r="N894" i="2"/>
  <c r="O894" i="2" s="1"/>
  <c r="P894" i="2" s="1"/>
  <c r="I1042" i="2"/>
  <c r="N1042" i="2"/>
  <c r="O1042" i="2" s="1"/>
  <c r="P1042" i="2" s="1"/>
  <c r="I917" i="2"/>
  <c r="N917" i="2"/>
  <c r="O917" i="2" s="1"/>
  <c r="P917" i="2" s="1"/>
  <c r="I1048" i="2"/>
  <c r="N1048" i="2"/>
  <c r="O1048" i="2" s="1"/>
  <c r="P1048" i="2" s="1"/>
  <c r="N912" i="2"/>
  <c r="O912" i="2" s="1"/>
  <c r="P912" i="2" s="1"/>
  <c r="I912" i="2"/>
  <c r="I974" i="2"/>
  <c r="N974" i="2"/>
  <c r="O974" i="2" s="1"/>
  <c r="P974" i="2" s="1"/>
  <c r="I1022" i="2"/>
  <c r="N1022" i="2"/>
  <c r="O1022" i="2" s="1"/>
  <c r="P1022" i="2" s="1"/>
  <c r="I819" i="2"/>
  <c r="N819" i="2"/>
  <c r="O819" i="2" s="1"/>
  <c r="P819" i="2" s="1"/>
  <c r="I1066" i="2"/>
  <c r="N1066" i="2"/>
  <c r="O1066" i="2" s="1"/>
  <c r="P1066" i="2" s="1"/>
  <c r="I1122" i="2"/>
  <c r="N1122" i="2"/>
  <c r="O1122" i="2" s="1"/>
  <c r="P1122" i="2" s="1"/>
  <c r="I1260" i="2"/>
  <c r="N1260" i="2"/>
  <c r="O1260" i="2" s="1"/>
  <c r="P1260" i="2" s="1"/>
  <c r="I1273" i="2"/>
  <c r="N1273" i="2"/>
  <c r="O1273" i="2" s="1"/>
  <c r="P1273" i="2" s="1"/>
  <c r="I1327" i="2"/>
  <c r="N1327" i="2"/>
  <c r="O1327" i="2" s="1"/>
  <c r="P1327" i="2" s="1"/>
  <c r="I1006" i="2"/>
  <c r="N1006" i="2"/>
  <c r="O1006" i="2" s="1"/>
  <c r="P1006" i="2" s="1"/>
  <c r="I1279" i="2"/>
  <c r="N1279" i="2"/>
  <c r="O1279" i="2" s="1"/>
  <c r="P1279" i="2" s="1"/>
  <c r="I1140" i="2"/>
  <c r="N1140" i="2"/>
  <c r="O1140" i="2" s="1"/>
  <c r="P1140" i="2" s="1"/>
  <c r="N1157" i="2"/>
  <c r="O1157" i="2" s="1"/>
  <c r="P1157" i="2" s="1"/>
  <c r="I1157" i="2"/>
  <c r="N1267" i="2"/>
  <c r="O1267" i="2" s="1"/>
  <c r="P1267" i="2" s="1"/>
  <c r="I1267" i="2"/>
  <c r="I1174" i="2"/>
  <c r="N1174" i="2"/>
  <c r="O1174" i="2" s="1"/>
  <c r="P1174" i="2" s="1"/>
  <c r="I1216" i="2"/>
  <c r="N1216" i="2"/>
  <c r="O1216" i="2" s="1"/>
  <c r="P1216" i="2" s="1"/>
  <c r="I1193" i="2"/>
  <c r="N1193" i="2"/>
  <c r="O1193" i="2" s="1"/>
  <c r="P1193" i="2" s="1"/>
  <c r="I1142" i="2"/>
  <c r="N1142" i="2"/>
  <c r="O1142" i="2" s="1"/>
  <c r="P1142" i="2" s="1"/>
  <c r="I1372" i="2"/>
  <c r="N1372" i="2"/>
  <c r="O1372" i="2" s="1"/>
  <c r="P1372" i="2" s="1"/>
  <c r="I1154" i="2"/>
  <c r="N1154" i="2"/>
  <c r="O1154" i="2" s="1"/>
  <c r="P1154" i="2" s="1"/>
  <c r="I1396" i="2"/>
  <c r="N1396" i="2"/>
  <c r="O1396" i="2" s="1"/>
  <c r="P1396" i="2" s="1"/>
  <c r="I1505" i="2"/>
  <c r="N1505" i="2"/>
  <c r="O1505" i="2" s="1"/>
  <c r="P1505" i="2" s="1"/>
  <c r="I1476" i="2"/>
  <c r="N1476" i="2"/>
  <c r="O1476" i="2" s="1"/>
  <c r="P1476" i="2" s="1"/>
  <c r="I1542" i="2"/>
  <c r="N1542" i="2"/>
  <c r="O1542" i="2" s="1"/>
  <c r="P1542" i="2" s="1"/>
  <c r="N1553" i="2"/>
  <c r="O1553" i="2" s="1"/>
  <c r="P1553" i="2" s="1"/>
  <c r="I1553" i="2"/>
  <c r="N1693" i="2"/>
  <c r="O1693" i="2" s="1"/>
  <c r="P1693" i="2" s="1"/>
  <c r="I1693" i="2"/>
  <c r="N1555" i="2"/>
  <c r="O1555" i="2" s="1"/>
  <c r="P1555" i="2" s="1"/>
  <c r="I1555" i="2"/>
  <c r="I1368" i="2"/>
  <c r="N1368" i="2"/>
  <c r="O1368" i="2" s="1"/>
  <c r="P1368" i="2" s="1"/>
  <c r="I1682" i="2"/>
  <c r="N1682" i="2"/>
  <c r="O1682" i="2" s="1"/>
  <c r="P1682" i="2" s="1"/>
  <c r="H141" i="1"/>
  <c r="J141" i="1"/>
  <c r="I1550" i="2"/>
  <c r="N1550" i="2"/>
  <c r="O1550" i="2" s="1"/>
  <c r="P1550" i="2" s="1"/>
  <c r="I1636" i="2"/>
  <c r="N1636" i="2"/>
  <c r="O1636" i="2" s="1"/>
  <c r="P1636" i="2" s="1"/>
  <c r="N1461" i="2"/>
  <c r="O1461" i="2" s="1"/>
  <c r="P1461" i="2" s="1"/>
  <c r="I1461" i="2"/>
  <c r="I81" i="1"/>
  <c r="N81" i="1"/>
  <c r="O81" i="1" s="1"/>
  <c r="P81" i="1" s="1"/>
  <c r="N1777" i="2"/>
  <c r="O1777" i="2" s="1"/>
  <c r="P1777" i="2" s="1"/>
  <c r="I1777" i="2"/>
  <c r="I1642" i="2"/>
  <c r="N1642" i="2"/>
  <c r="O1642" i="2" s="1"/>
  <c r="P1642" i="2" s="1"/>
  <c r="H187" i="1"/>
  <c r="J187" i="1"/>
  <c r="H251" i="1"/>
  <c r="J251" i="1"/>
  <c r="H315" i="1"/>
  <c r="J315" i="1"/>
  <c r="I37" i="1"/>
  <c r="N37" i="1"/>
  <c r="O37" i="1" s="1"/>
  <c r="P37" i="1" s="1"/>
  <c r="N131" i="1"/>
  <c r="O131" i="1" s="1"/>
  <c r="P131" i="1" s="1"/>
  <c r="I131" i="1"/>
  <c r="N119" i="1"/>
  <c r="O119" i="1" s="1"/>
  <c r="P119" i="1" s="1"/>
  <c r="I119" i="1"/>
  <c r="H230" i="1"/>
  <c r="J230" i="1"/>
  <c r="I241" i="1"/>
  <c r="H200" i="1"/>
  <c r="J200" i="1"/>
  <c r="I76" i="1"/>
  <c r="N76" i="1"/>
  <c r="O76" i="1" s="1"/>
  <c r="P76" i="1" s="1"/>
  <c r="H339" i="1"/>
  <c r="J339" i="1"/>
  <c r="H188" i="1"/>
  <c r="J188" i="1"/>
  <c r="N1713" i="2"/>
  <c r="O1713" i="2" s="1"/>
  <c r="P1713" i="2" s="1"/>
  <c r="I1713" i="2"/>
  <c r="N138" i="1"/>
  <c r="O138" i="1" s="1"/>
  <c r="P138" i="1" s="1"/>
  <c r="I138" i="1"/>
  <c r="H294" i="1"/>
  <c r="J294" i="1"/>
  <c r="H350" i="1"/>
  <c r="J350" i="1"/>
  <c r="H204" i="1"/>
  <c r="J204" i="1"/>
  <c r="I344" i="1"/>
  <c r="N344" i="1"/>
  <c r="O344" i="1" s="1"/>
  <c r="P344" i="1" s="1"/>
  <c r="H358" i="1"/>
  <c r="J358" i="1"/>
  <c r="H378" i="1"/>
  <c r="J378" i="1"/>
  <c r="H329" i="1"/>
  <c r="J329" i="1"/>
  <c r="I598" i="1"/>
  <c r="N598" i="1"/>
  <c r="O598" i="1" s="1"/>
  <c r="P598" i="1" s="1"/>
  <c r="I530" i="1"/>
  <c r="N530" i="1"/>
  <c r="O530" i="1" s="1"/>
  <c r="P530" i="1" s="1"/>
  <c r="H548" i="1"/>
  <c r="J548" i="1"/>
  <c r="H688" i="1"/>
  <c r="J688" i="1"/>
  <c r="H434" i="1"/>
  <c r="J434" i="1"/>
  <c r="I603" i="1"/>
  <c r="I519" i="1"/>
  <c r="N519" i="1"/>
  <c r="O519" i="1" s="1"/>
  <c r="P519" i="1" s="1"/>
  <c r="H240" i="1"/>
  <c r="J240" i="1"/>
  <c r="I562" i="1"/>
  <c r="N562" i="1"/>
  <c r="O562" i="1" s="1"/>
  <c r="P562" i="1" s="1"/>
  <c r="H386" i="1"/>
  <c r="J386" i="1"/>
  <c r="H680" i="1"/>
  <c r="J680" i="1"/>
  <c r="I554" i="1"/>
  <c r="N554" i="1"/>
  <c r="O554" i="1" s="1"/>
  <c r="P554" i="1" s="1"/>
  <c r="I569" i="1"/>
  <c r="N569" i="1"/>
  <c r="O569" i="1" s="1"/>
  <c r="P569" i="1" s="1"/>
  <c r="I561" i="1"/>
  <c r="N561" i="1"/>
  <c r="O561" i="1" s="1"/>
  <c r="P561" i="1" s="1"/>
  <c r="I736" i="1"/>
  <c r="N736" i="1"/>
  <c r="O736" i="1" s="1"/>
  <c r="P736" i="1" s="1"/>
  <c r="I768" i="1"/>
  <c r="N768" i="1"/>
  <c r="O768" i="1" s="1"/>
  <c r="P768" i="1" s="1"/>
  <c r="I741" i="1"/>
  <c r="N741" i="1"/>
  <c r="O741" i="1" s="1"/>
  <c r="P741" i="1" s="1"/>
  <c r="I773" i="1"/>
  <c r="N773" i="1"/>
  <c r="O773" i="1" s="1"/>
  <c r="P773" i="1" s="1"/>
  <c r="I879" i="1"/>
  <c r="N879" i="1"/>
  <c r="O879" i="1" s="1"/>
  <c r="P879" i="1" s="1"/>
  <c r="I610" i="1"/>
  <c r="N610" i="1"/>
  <c r="O610" i="1" s="1"/>
  <c r="P610" i="1" s="1"/>
  <c r="I793" i="1"/>
  <c r="N793" i="1"/>
  <c r="O793" i="1" s="1"/>
  <c r="P793" i="1" s="1"/>
  <c r="N734" i="1"/>
  <c r="O734" i="1" s="1"/>
  <c r="P734" i="1" s="1"/>
  <c r="I734" i="1"/>
  <c r="N774" i="1"/>
  <c r="O774" i="1" s="1"/>
  <c r="P774" i="1" s="1"/>
  <c r="I774" i="1"/>
  <c r="I945" i="1"/>
  <c r="N945" i="1"/>
  <c r="O945" i="1" s="1"/>
  <c r="P945" i="1" s="1"/>
  <c r="I1012" i="1"/>
  <c r="N1012" i="1"/>
  <c r="O1012" i="1" s="1"/>
  <c r="P1012" i="1" s="1"/>
  <c r="N735" i="1"/>
  <c r="O735" i="1" s="1"/>
  <c r="P735" i="1" s="1"/>
  <c r="I735" i="1"/>
  <c r="H787" i="1"/>
  <c r="J787" i="1"/>
  <c r="I983" i="1"/>
  <c r="N983" i="1"/>
  <c r="O983" i="1" s="1"/>
  <c r="P983" i="1" s="1"/>
  <c r="N848" i="1"/>
  <c r="O848" i="1" s="1"/>
  <c r="P848" i="1" s="1"/>
  <c r="I848" i="1"/>
  <c r="I999" i="1"/>
  <c r="N999" i="1"/>
  <c r="O999" i="1" s="1"/>
  <c r="P999" i="1" s="1"/>
  <c r="N1024" i="1"/>
  <c r="O1024" i="1" s="1"/>
  <c r="P1024" i="1" s="1"/>
  <c r="I1024" i="1"/>
  <c r="N940" i="1"/>
  <c r="O940" i="1" s="1"/>
  <c r="P940" i="1" s="1"/>
  <c r="I940" i="1"/>
  <c r="N1059" i="1"/>
  <c r="O1059" i="1" s="1"/>
  <c r="P1059" i="1" s="1"/>
  <c r="I1059" i="1"/>
  <c r="I1334" i="1"/>
  <c r="N1334" i="1"/>
  <c r="O1334" i="1" s="1"/>
  <c r="P1334" i="1" s="1"/>
  <c r="I1108" i="1"/>
  <c r="N1108" i="1"/>
  <c r="O1108" i="1" s="1"/>
  <c r="P1108" i="1" s="1"/>
  <c r="I1235" i="1"/>
  <c r="N1235" i="1"/>
  <c r="O1235" i="1" s="1"/>
  <c r="P1235" i="1" s="1"/>
  <c r="N1041" i="1"/>
  <c r="O1041" i="1" s="1"/>
  <c r="P1041" i="1" s="1"/>
  <c r="I1041" i="1"/>
  <c r="I1326" i="1"/>
  <c r="N1326" i="1"/>
  <c r="O1326" i="1" s="1"/>
  <c r="P1326" i="1" s="1"/>
  <c r="N1104" i="1"/>
  <c r="O1104" i="1" s="1"/>
  <c r="P1104" i="1" s="1"/>
  <c r="I1104" i="1"/>
  <c r="I796" i="1"/>
  <c r="N796" i="1"/>
  <c r="O796" i="1" s="1"/>
  <c r="P796" i="1" s="1"/>
  <c r="I1238" i="1"/>
  <c r="N1238" i="1"/>
  <c r="O1238" i="1" s="1"/>
  <c r="P1238" i="1" s="1"/>
  <c r="I1081" i="1"/>
  <c r="N1081" i="1"/>
  <c r="O1081" i="1" s="1"/>
  <c r="P1081" i="1" s="1"/>
  <c r="H632" i="1"/>
  <c r="J632" i="1"/>
  <c r="I1119" i="1"/>
  <c r="N1119" i="1"/>
  <c r="O1119" i="1" s="1"/>
  <c r="P1119" i="1" s="1"/>
  <c r="N1360" i="1"/>
  <c r="O1360" i="1" s="1"/>
  <c r="P1360" i="1" s="1"/>
  <c r="I1360" i="1"/>
  <c r="I1184" i="1"/>
  <c r="N1184" i="1"/>
  <c r="O1184" i="1" s="1"/>
  <c r="P1184" i="1" s="1"/>
  <c r="I1534" i="1"/>
  <c r="N1534" i="1"/>
  <c r="O1534" i="1" s="1"/>
  <c r="P1534" i="1" s="1"/>
  <c r="I1320" i="1"/>
  <c r="N1320" i="1"/>
  <c r="O1320" i="1" s="1"/>
  <c r="P1320" i="1" s="1"/>
  <c r="N1476" i="1"/>
  <c r="O1476" i="1" s="1"/>
  <c r="P1476" i="1" s="1"/>
  <c r="I1476" i="1"/>
  <c r="I1312" i="1"/>
  <c r="N1312" i="1"/>
  <c r="O1312" i="1" s="1"/>
  <c r="P1312" i="1" s="1"/>
  <c r="I1362" i="1"/>
  <c r="N1362" i="1"/>
  <c r="O1362" i="1" s="1"/>
  <c r="P1362" i="1" s="1"/>
  <c r="N1447" i="1"/>
  <c r="O1447" i="1" s="1"/>
  <c r="P1447" i="1" s="1"/>
  <c r="I1447" i="1"/>
  <c r="I1426" i="1"/>
  <c r="N1426" i="1"/>
  <c r="O1426" i="1" s="1"/>
  <c r="P1426" i="1" s="1"/>
  <c r="N1351" i="1"/>
  <c r="O1351" i="1" s="1"/>
  <c r="P1351" i="1" s="1"/>
  <c r="I1351" i="1"/>
  <c r="I1010" i="1"/>
  <c r="N1010" i="1"/>
  <c r="O1010" i="1" s="1"/>
  <c r="P1010" i="1" s="1"/>
  <c r="I1218" i="1"/>
  <c r="N1218" i="1"/>
  <c r="O1218" i="1" s="1"/>
  <c r="P1218" i="1" s="1"/>
  <c r="N1380" i="1"/>
  <c r="O1380" i="1" s="1"/>
  <c r="P1380" i="1" s="1"/>
  <c r="I1380" i="1"/>
  <c r="I1550" i="1"/>
  <c r="N1550" i="1"/>
  <c r="O1550" i="1" s="1"/>
  <c r="P1550" i="1" s="1"/>
  <c r="I1670" i="1"/>
  <c r="N1670" i="1"/>
  <c r="O1670" i="1" s="1"/>
  <c r="P1670" i="1" s="1"/>
  <c r="N1706" i="1"/>
  <c r="O1706" i="1" s="1"/>
  <c r="P1706" i="1" s="1"/>
  <c r="I1706" i="1"/>
  <c r="N1527" i="1"/>
  <c r="O1527" i="1" s="1"/>
  <c r="P1527" i="1" s="1"/>
  <c r="I1527" i="1"/>
  <c r="I1691" i="1"/>
  <c r="N1691" i="1"/>
  <c r="O1691" i="1" s="1"/>
  <c r="P1691" i="1" s="1"/>
  <c r="I1276" i="1"/>
  <c r="N1276" i="1"/>
  <c r="O1276" i="1" s="1"/>
  <c r="P1276" i="1" s="1"/>
  <c r="N1676" i="1"/>
  <c r="O1676" i="1" s="1"/>
  <c r="P1676" i="1" s="1"/>
  <c r="I1676" i="1"/>
  <c r="I1598" i="1"/>
  <c r="N1598" i="1"/>
  <c r="O1598" i="1" s="1"/>
  <c r="P1598" i="1" s="1"/>
  <c r="I1595" i="1"/>
  <c r="N1595" i="1"/>
  <c r="O1595" i="1" s="1"/>
  <c r="P1595" i="1" s="1"/>
  <c r="I1780" i="1"/>
  <c r="N1780" i="1"/>
  <c r="O1780" i="1" s="1"/>
  <c r="P1780" i="1" s="1"/>
  <c r="I1607" i="1"/>
  <c r="N1607" i="1"/>
  <c r="O1607" i="1" s="1"/>
  <c r="P1607" i="1" s="1"/>
  <c r="I1737" i="1"/>
  <c r="N1737" i="1"/>
  <c r="O1737" i="1" s="1"/>
  <c r="P1737" i="1" s="1"/>
  <c r="I1673" i="1"/>
  <c r="N1673" i="1"/>
  <c r="O1673" i="1" s="1"/>
  <c r="P1673" i="1" s="1"/>
  <c r="I1560" i="1"/>
  <c r="N1560" i="1"/>
  <c r="O1560" i="1" s="1"/>
  <c r="P1560" i="1" s="1"/>
  <c r="N1674" i="1"/>
  <c r="O1674" i="1" s="1"/>
  <c r="P1674" i="1" s="1"/>
  <c r="I1674" i="1"/>
  <c r="N1770" i="1"/>
  <c r="O1770" i="1" s="1"/>
  <c r="P1770" i="1" s="1"/>
  <c r="I1770" i="1"/>
  <c r="H147" i="2"/>
  <c r="J147" i="2"/>
  <c r="I149" i="2"/>
  <c r="N149" i="2"/>
  <c r="O149" i="2" s="1"/>
  <c r="P149" i="2" s="1"/>
  <c r="I285" i="2"/>
  <c r="N285" i="2"/>
  <c r="O285" i="2" s="1"/>
  <c r="P285" i="2" s="1"/>
  <c r="I1545" i="2"/>
  <c r="N1545" i="2"/>
  <c r="O1545" i="2" s="1"/>
  <c r="P1545" i="2" s="1"/>
  <c r="I1748" i="2"/>
  <c r="N1748" i="2"/>
  <c r="O1748" i="2" s="1"/>
  <c r="P1748" i="2" s="1"/>
  <c r="N159" i="1"/>
  <c r="O159" i="1" s="1"/>
  <c r="P159" i="1" s="1"/>
  <c r="I159" i="1"/>
  <c r="I988" i="1"/>
  <c r="N988" i="1"/>
  <c r="O988" i="1" s="1"/>
  <c r="P988" i="1" s="1"/>
  <c r="I1347" i="1"/>
  <c r="N1347" i="1"/>
  <c r="O1347" i="1" s="1"/>
  <c r="P1347" i="1" s="1"/>
  <c r="N1268" i="1"/>
  <c r="O1268" i="1" s="1"/>
  <c r="P1268" i="1" s="1"/>
  <c r="I1268" i="1"/>
  <c r="I1154" i="1"/>
  <c r="N1154" i="1"/>
  <c r="O1154" i="1" s="1"/>
  <c r="P1154" i="1" s="1"/>
  <c r="I1358" i="1"/>
  <c r="N1358" i="1"/>
  <c r="O1358" i="1" s="1"/>
  <c r="P1358" i="1" s="1"/>
  <c r="N1540" i="1"/>
  <c r="O1540" i="1" s="1"/>
  <c r="P1540" i="1" s="1"/>
  <c r="I1540" i="1"/>
  <c r="I1478" i="1"/>
  <c r="N1478" i="1"/>
  <c r="O1478" i="1" s="1"/>
  <c r="P1478" i="1" s="1"/>
  <c r="I1789" i="1"/>
  <c r="N1789" i="1"/>
  <c r="O1789" i="1" s="1"/>
  <c r="P1789" i="1" s="1"/>
  <c r="I48" i="2"/>
  <c r="N48" i="2"/>
  <c r="O48" i="2" s="1"/>
  <c r="P48" i="2" s="1"/>
  <c r="H88" i="2"/>
  <c r="J88" i="2"/>
  <c r="H151" i="2"/>
  <c r="J151" i="2"/>
  <c r="I65" i="2"/>
  <c r="N65" i="2"/>
  <c r="O65" i="2" s="1"/>
  <c r="P65" i="2" s="1"/>
  <c r="H167" i="2"/>
  <c r="J167" i="2"/>
  <c r="N68" i="2"/>
  <c r="O68" i="2" s="1"/>
  <c r="P68" i="2" s="1"/>
  <c r="I68" i="2"/>
  <c r="I100" i="2"/>
  <c r="N100" i="2"/>
  <c r="O100" i="2" s="1"/>
  <c r="P100" i="2" s="1"/>
  <c r="I125" i="2"/>
  <c r="N125" i="2"/>
  <c r="O125" i="2" s="1"/>
  <c r="P125" i="2" s="1"/>
  <c r="I120" i="2"/>
  <c r="N120" i="2"/>
  <c r="O120" i="2" s="1"/>
  <c r="P120" i="2" s="1"/>
  <c r="N189" i="2"/>
  <c r="O189" i="2" s="1"/>
  <c r="P189" i="2" s="1"/>
  <c r="I189" i="2"/>
  <c r="H348" i="2"/>
  <c r="J348" i="2"/>
  <c r="N194" i="2"/>
  <c r="O194" i="2" s="1"/>
  <c r="P194" i="2" s="1"/>
  <c r="I194" i="2"/>
  <c r="N258" i="2"/>
  <c r="O258" i="2" s="1"/>
  <c r="P258" i="2" s="1"/>
  <c r="I258" i="2"/>
  <c r="I310" i="2"/>
  <c r="N310" i="2"/>
  <c r="O310" i="2" s="1"/>
  <c r="P310" i="2" s="1"/>
  <c r="H498" i="2"/>
  <c r="J498" i="2"/>
  <c r="I562" i="2"/>
  <c r="H500" i="2"/>
  <c r="J500" i="2"/>
  <c r="J492" i="2"/>
  <c r="H492" i="2"/>
  <c r="H606" i="2"/>
  <c r="J606" i="2"/>
  <c r="H670" i="2"/>
  <c r="J670" i="2"/>
  <c r="I405" i="2"/>
  <c r="N405" i="2"/>
  <c r="O405" i="2" s="1"/>
  <c r="P405" i="2" s="1"/>
  <c r="I617" i="2"/>
  <c r="I764" i="2"/>
  <c r="I633" i="2"/>
  <c r="N863" i="2"/>
  <c r="O863" i="2" s="1"/>
  <c r="P863" i="2" s="1"/>
  <c r="I863" i="2"/>
  <c r="I857" i="2"/>
  <c r="N857" i="2"/>
  <c r="O857" i="2" s="1"/>
  <c r="P857" i="2" s="1"/>
  <c r="N802" i="2"/>
  <c r="O802" i="2" s="1"/>
  <c r="P802" i="2" s="1"/>
  <c r="I802" i="2"/>
  <c r="I839" i="2"/>
  <c r="N839" i="2"/>
  <c r="O839" i="2" s="1"/>
  <c r="P839" i="2" s="1"/>
  <c r="N1024" i="2"/>
  <c r="O1024" i="2" s="1"/>
  <c r="P1024" i="2" s="1"/>
  <c r="I1024" i="2"/>
  <c r="I1114" i="2"/>
  <c r="N1114" i="2"/>
  <c r="O1114" i="2" s="1"/>
  <c r="P1114" i="2" s="1"/>
  <c r="I1025" i="2"/>
  <c r="N1025" i="2"/>
  <c r="O1025" i="2" s="1"/>
  <c r="P1025" i="2" s="1"/>
  <c r="I1076" i="2"/>
  <c r="N1076" i="2"/>
  <c r="O1076" i="2" s="1"/>
  <c r="P1076" i="2" s="1"/>
  <c r="I952" i="2"/>
  <c r="N952" i="2"/>
  <c r="O952" i="2" s="1"/>
  <c r="P952" i="2" s="1"/>
  <c r="I1047" i="2"/>
  <c r="N1047" i="2"/>
  <c r="O1047" i="2" s="1"/>
  <c r="P1047" i="2" s="1"/>
  <c r="I1093" i="2"/>
  <c r="N1093" i="2"/>
  <c r="O1093" i="2" s="1"/>
  <c r="P1093" i="2" s="1"/>
  <c r="N928" i="2"/>
  <c r="O928" i="2" s="1"/>
  <c r="P928" i="2" s="1"/>
  <c r="I928" i="2"/>
  <c r="I891" i="2"/>
  <c r="N891" i="2"/>
  <c r="O891" i="2" s="1"/>
  <c r="P891" i="2" s="1"/>
  <c r="N1139" i="2"/>
  <c r="O1139" i="2" s="1"/>
  <c r="P1139" i="2" s="1"/>
  <c r="I1139" i="2"/>
  <c r="I1261" i="2"/>
  <c r="N1261" i="2"/>
  <c r="O1261" i="2" s="1"/>
  <c r="P1261" i="2" s="1"/>
  <c r="N1169" i="2"/>
  <c r="O1169" i="2" s="1"/>
  <c r="P1169" i="2" s="1"/>
  <c r="I1169" i="2"/>
  <c r="N1102" i="2"/>
  <c r="O1102" i="2" s="1"/>
  <c r="P1102" i="2" s="1"/>
  <c r="I1102" i="2"/>
  <c r="I1250" i="2"/>
  <c r="N1250" i="2"/>
  <c r="O1250" i="2" s="1"/>
  <c r="P1250" i="2" s="1"/>
  <c r="I1229" i="2"/>
  <c r="N1229" i="2"/>
  <c r="O1229" i="2" s="1"/>
  <c r="P1229" i="2" s="1"/>
  <c r="I1038" i="2"/>
  <c r="N1038" i="2"/>
  <c r="O1038" i="2" s="1"/>
  <c r="P1038" i="2" s="1"/>
  <c r="N1370" i="2"/>
  <c r="O1370" i="2" s="1"/>
  <c r="P1370" i="2" s="1"/>
  <c r="I1370" i="2"/>
  <c r="I1486" i="2"/>
  <c r="N1486" i="2"/>
  <c r="O1486" i="2" s="1"/>
  <c r="P1486" i="2" s="1"/>
  <c r="I1377" i="2"/>
  <c r="N1377" i="2"/>
  <c r="O1377" i="2" s="1"/>
  <c r="P1377" i="2" s="1"/>
  <c r="I1439" i="2"/>
  <c r="N1439" i="2"/>
  <c r="O1439" i="2" s="1"/>
  <c r="P1439" i="2" s="1"/>
  <c r="I1499" i="2"/>
  <c r="N1499" i="2"/>
  <c r="O1499" i="2" s="1"/>
  <c r="P1499" i="2" s="1"/>
  <c r="N1094" i="2"/>
  <c r="O1094" i="2" s="1"/>
  <c r="P1094" i="2" s="1"/>
  <c r="I1094" i="2"/>
  <c r="I1374" i="2"/>
  <c r="N1374" i="2"/>
  <c r="O1374" i="2" s="1"/>
  <c r="P1374" i="2" s="1"/>
  <c r="I1156" i="2"/>
  <c r="N1156" i="2"/>
  <c r="O1156" i="2" s="1"/>
  <c r="P1156" i="2" s="1"/>
  <c r="I1489" i="2"/>
  <c r="N1489" i="2"/>
  <c r="O1489" i="2" s="1"/>
  <c r="P1489" i="2" s="1"/>
  <c r="I1409" i="2"/>
  <c r="N1409" i="2"/>
  <c r="O1409" i="2" s="1"/>
  <c r="P1409" i="2" s="1"/>
  <c r="N1558" i="2"/>
  <c r="O1558" i="2" s="1"/>
  <c r="P1558" i="2" s="1"/>
  <c r="I1558" i="2"/>
  <c r="N1565" i="2"/>
  <c r="O1565" i="2" s="1"/>
  <c r="P1565" i="2" s="1"/>
  <c r="I1565" i="2"/>
  <c r="I1684" i="2"/>
  <c r="N1684" i="2"/>
  <c r="O1684" i="2" s="1"/>
  <c r="P1684" i="2" s="1"/>
  <c r="I1589" i="2"/>
  <c r="N1589" i="2"/>
  <c r="O1589" i="2" s="1"/>
  <c r="P1589" i="2" s="1"/>
  <c r="I1685" i="2"/>
  <c r="N1685" i="2"/>
  <c r="O1685" i="2" s="1"/>
  <c r="P1685" i="2" s="1"/>
  <c r="I1770" i="2"/>
  <c r="N1770" i="2"/>
  <c r="O1770" i="2" s="1"/>
  <c r="P1770" i="2" s="1"/>
  <c r="N1536" i="2"/>
  <c r="O1536" i="2" s="1"/>
  <c r="P1536" i="2" s="1"/>
  <c r="I1536" i="2"/>
  <c r="I1754" i="2"/>
  <c r="N1754" i="2"/>
  <c r="O1754" i="2" s="1"/>
  <c r="P1754" i="2" s="1"/>
  <c r="I1640" i="2"/>
  <c r="N1640" i="2"/>
  <c r="O1640" i="2" s="1"/>
  <c r="P1640" i="2" s="1"/>
  <c r="I1561" i="2"/>
  <c r="N1561" i="2"/>
  <c r="O1561" i="2" s="1"/>
  <c r="P1561" i="2" s="1"/>
  <c r="I1706" i="2"/>
  <c r="N1706" i="2"/>
  <c r="O1706" i="2" s="1"/>
  <c r="P1706" i="2" s="1"/>
  <c r="N1613" i="2"/>
  <c r="O1613" i="2" s="1"/>
  <c r="P1613" i="2" s="1"/>
  <c r="I1613" i="2"/>
  <c r="I1556" i="2"/>
  <c r="N1556" i="2"/>
  <c r="O1556" i="2" s="1"/>
  <c r="P1556" i="2" s="1"/>
  <c r="H145" i="1"/>
  <c r="J145" i="1"/>
  <c r="I1733" i="2"/>
  <c r="N1733" i="2"/>
  <c r="O1733" i="2" s="1"/>
  <c r="P1733" i="2" s="1"/>
  <c r="I1494" i="2"/>
  <c r="N1494" i="2"/>
  <c r="O1494" i="2" s="1"/>
  <c r="P1494" i="2" s="1"/>
  <c r="I1658" i="2"/>
  <c r="N1658" i="2"/>
  <c r="O1658" i="2" s="1"/>
  <c r="P1658" i="2" s="1"/>
  <c r="I1451" i="2"/>
  <c r="N1451" i="2"/>
  <c r="O1451" i="2" s="1"/>
  <c r="P1451" i="2" s="1"/>
  <c r="N1481" i="2"/>
  <c r="O1481" i="2" s="1"/>
  <c r="P1481" i="2" s="1"/>
  <c r="I1481" i="2"/>
  <c r="N1734" i="2"/>
  <c r="O1734" i="2" s="1"/>
  <c r="P1734" i="2" s="1"/>
  <c r="I1734" i="2"/>
  <c r="N99" i="1"/>
  <c r="O99" i="1" s="1"/>
  <c r="P99" i="1" s="1"/>
  <c r="I99" i="1"/>
  <c r="I105" i="1"/>
  <c r="N105" i="1"/>
  <c r="O105" i="1" s="1"/>
  <c r="P105" i="1" s="1"/>
  <c r="I53" i="1"/>
  <c r="N53" i="1"/>
  <c r="O53" i="1" s="1"/>
  <c r="P53" i="1" s="1"/>
  <c r="H191" i="1"/>
  <c r="J191" i="1"/>
  <c r="H255" i="1"/>
  <c r="J255" i="1"/>
  <c r="N1750" i="2"/>
  <c r="O1750" i="2" s="1"/>
  <c r="P1750" i="2" s="1"/>
  <c r="I1750" i="2"/>
  <c r="I84" i="1"/>
  <c r="N84" i="1"/>
  <c r="O84" i="1" s="1"/>
  <c r="P84" i="1" s="1"/>
  <c r="H234" i="1"/>
  <c r="J234" i="1"/>
  <c r="I1579" i="2"/>
  <c r="N1579" i="2"/>
  <c r="O1579" i="2" s="1"/>
  <c r="P1579" i="2" s="1"/>
  <c r="I1798" i="2"/>
  <c r="N1798" i="2"/>
  <c r="O1798" i="2" s="1"/>
  <c r="P1798" i="2" s="1"/>
  <c r="N163" i="1"/>
  <c r="O163" i="1" s="1"/>
  <c r="P163" i="1" s="1"/>
  <c r="I163" i="1"/>
  <c r="I97" i="1"/>
  <c r="N97" i="1"/>
  <c r="O97" i="1" s="1"/>
  <c r="P97" i="1" s="1"/>
  <c r="H319" i="1"/>
  <c r="J319" i="1"/>
  <c r="N90" i="1"/>
  <c r="O90" i="1" s="1"/>
  <c r="P90" i="1" s="1"/>
  <c r="I90" i="1"/>
  <c r="I116" i="1"/>
  <c r="N116" i="1"/>
  <c r="O116" i="1" s="1"/>
  <c r="P116" i="1" s="1"/>
  <c r="I293" i="1"/>
  <c r="I367" i="1"/>
  <c r="N367" i="1"/>
  <c r="O367" i="1" s="1"/>
  <c r="P367" i="1" s="1"/>
  <c r="I444" i="1"/>
  <c r="N444" i="1"/>
  <c r="O444" i="1" s="1"/>
  <c r="P444" i="1" s="1"/>
  <c r="N150" i="1"/>
  <c r="O150" i="1" s="1"/>
  <c r="P150" i="1" s="1"/>
  <c r="I150" i="1"/>
  <c r="H426" i="1"/>
  <c r="J426" i="1"/>
  <c r="I357" i="1"/>
  <c r="I377" i="1"/>
  <c r="I460" i="1"/>
  <c r="N460" i="1"/>
  <c r="O460" i="1" s="1"/>
  <c r="P460" i="1" s="1"/>
  <c r="H354" i="1"/>
  <c r="J354" i="1"/>
  <c r="H628" i="1"/>
  <c r="J628" i="1"/>
  <c r="H560" i="1"/>
  <c r="J560" i="1"/>
  <c r="I586" i="1"/>
  <c r="N586" i="1"/>
  <c r="O586" i="1" s="1"/>
  <c r="P586" i="1" s="1"/>
  <c r="I433" i="1"/>
  <c r="N682" i="1"/>
  <c r="O682" i="1" s="1"/>
  <c r="P682" i="1" s="1"/>
  <c r="I682" i="1"/>
  <c r="I630" i="1"/>
  <c r="N630" i="1"/>
  <c r="O630" i="1" s="1"/>
  <c r="P630" i="1" s="1"/>
  <c r="H592" i="1"/>
  <c r="J592" i="1"/>
  <c r="I385" i="1"/>
  <c r="H584" i="1"/>
  <c r="J584" i="1"/>
  <c r="I617" i="1"/>
  <c r="N617" i="1"/>
  <c r="O617" i="1" s="1"/>
  <c r="P617" i="1" s="1"/>
  <c r="I812" i="1"/>
  <c r="N812" i="1"/>
  <c r="O812" i="1" s="1"/>
  <c r="P812" i="1" s="1"/>
  <c r="I781" i="1"/>
  <c r="N781" i="1"/>
  <c r="O781" i="1" s="1"/>
  <c r="P781" i="1" s="1"/>
  <c r="N798" i="1"/>
  <c r="O798" i="1" s="1"/>
  <c r="P798" i="1" s="1"/>
  <c r="I798" i="1"/>
  <c r="I863" i="1"/>
  <c r="N863" i="1"/>
  <c r="O863" i="1" s="1"/>
  <c r="P863" i="1" s="1"/>
  <c r="I529" i="1"/>
  <c r="N529" i="1"/>
  <c r="O529" i="1" s="1"/>
  <c r="P529" i="1" s="1"/>
  <c r="I831" i="1"/>
  <c r="N831" i="1"/>
  <c r="O831" i="1" s="1"/>
  <c r="P831" i="1" s="1"/>
  <c r="I817" i="1"/>
  <c r="N817" i="1"/>
  <c r="O817" i="1" s="1"/>
  <c r="P817" i="1" s="1"/>
  <c r="N778" i="1"/>
  <c r="O778" i="1" s="1"/>
  <c r="P778" i="1" s="1"/>
  <c r="I778" i="1"/>
  <c r="N912" i="1"/>
  <c r="O912" i="1" s="1"/>
  <c r="P912" i="1" s="1"/>
  <c r="I912" i="1"/>
  <c r="I981" i="1"/>
  <c r="N981" i="1"/>
  <c r="O981" i="1" s="1"/>
  <c r="P981" i="1" s="1"/>
  <c r="N902" i="1"/>
  <c r="O902" i="1" s="1"/>
  <c r="P902" i="1" s="1"/>
  <c r="I902" i="1"/>
  <c r="N898" i="1"/>
  <c r="O898" i="1" s="1"/>
  <c r="P898" i="1" s="1"/>
  <c r="I898" i="1"/>
  <c r="I806" i="1"/>
  <c r="N806" i="1"/>
  <c r="O806" i="1" s="1"/>
  <c r="P806" i="1" s="1"/>
  <c r="I1068" i="1"/>
  <c r="N1068" i="1"/>
  <c r="O1068" i="1" s="1"/>
  <c r="P1068" i="1" s="1"/>
  <c r="I970" i="1"/>
  <c r="N970" i="1"/>
  <c r="O970" i="1" s="1"/>
  <c r="P970" i="1" s="1"/>
  <c r="H576" i="1"/>
  <c r="J576" i="1"/>
  <c r="N896" i="1"/>
  <c r="O896" i="1" s="1"/>
  <c r="P896" i="1" s="1"/>
  <c r="I896" i="1"/>
  <c r="I948" i="1"/>
  <c r="N948" i="1"/>
  <c r="O948" i="1" s="1"/>
  <c r="P948" i="1" s="1"/>
  <c r="I1121" i="1"/>
  <c r="N1121" i="1"/>
  <c r="O1121" i="1" s="1"/>
  <c r="P1121" i="1" s="1"/>
  <c r="I962" i="1"/>
  <c r="N962" i="1"/>
  <c r="O962" i="1" s="1"/>
  <c r="P962" i="1" s="1"/>
  <c r="I1219" i="1"/>
  <c r="N1219" i="1"/>
  <c r="O1219" i="1" s="1"/>
  <c r="P1219" i="1" s="1"/>
  <c r="I1079" i="1"/>
  <c r="N1079" i="1"/>
  <c r="O1079" i="1" s="1"/>
  <c r="P1079" i="1" s="1"/>
  <c r="N944" i="1"/>
  <c r="O944" i="1" s="1"/>
  <c r="P944" i="1" s="1"/>
  <c r="I944" i="1"/>
  <c r="I1118" i="1"/>
  <c r="N1118" i="1"/>
  <c r="O1118" i="1" s="1"/>
  <c r="P1118" i="1" s="1"/>
  <c r="I631" i="1"/>
  <c r="I1058" i="1"/>
  <c r="N1058" i="1"/>
  <c r="O1058" i="1" s="1"/>
  <c r="P1058" i="1" s="1"/>
  <c r="I1377" i="1"/>
  <c r="N1377" i="1"/>
  <c r="O1377" i="1" s="1"/>
  <c r="P1377" i="1" s="1"/>
  <c r="N1279" i="1"/>
  <c r="O1279" i="1" s="1"/>
  <c r="P1279" i="1" s="1"/>
  <c r="I1279" i="1"/>
  <c r="I1230" i="1"/>
  <c r="N1230" i="1"/>
  <c r="O1230" i="1" s="1"/>
  <c r="P1230" i="1" s="1"/>
  <c r="I1203" i="1"/>
  <c r="N1203" i="1"/>
  <c r="O1203" i="1" s="1"/>
  <c r="P1203" i="1" s="1"/>
  <c r="N1364" i="1"/>
  <c r="O1364" i="1" s="1"/>
  <c r="P1364" i="1" s="1"/>
  <c r="I1364" i="1"/>
  <c r="I1764" i="1"/>
  <c r="N1764" i="1"/>
  <c r="O1764" i="1" s="1"/>
  <c r="P1764" i="1" s="1"/>
  <c r="I1578" i="1"/>
  <c r="N1578" i="1"/>
  <c r="O1578" i="1" s="1"/>
  <c r="P1578" i="1" s="1"/>
  <c r="I1206" i="1"/>
  <c r="N1206" i="1"/>
  <c r="O1206" i="1" s="1"/>
  <c r="P1206" i="1" s="1"/>
  <c r="I1541" i="1"/>
  <c r="N1541" i="1"/>
  <c r="O1541" i="1" s="1"/>
  <c r="P1541" i="1" s="1"/>
  <c r="I1606" i="1"/>
  <c r="N1606" i="1"/>
  <c r="O1606" i="1" s="1"/>
  <c r="P1606" i="1" s="1"/>
  <c r="N1690" i="1"/>
  <c r="O1690" i="1" s="1"/>
  <c r="P1690" i="1" s="1"/>
  <c r="I1690" i="1"/>
  <c r="I1594" i="1"/>
  <c r="N1594" i="1"/>
  <c r="O1594" i="1" s="1"/>
  <c r="P1594" i="1" s="1"/>
  <c r="I1070" i="1"/>
  <c r="N1070" i="1"/>
  <c r="O1070" i="1" s="1"/>
  <c r="P1070" i="1" s="1"/>
  <c r="I1581" i="1"/>
  <c r="N1581" i="1"/>
  <c r="O1581" i="1" s="1"/>
  <c r="P1581" i="1" s="1"/>
  <c r="I1741" i="1"/>
  <c r="N1741" i="1"/>
  <c r="O1741" i="1" s="1"/>
  <c r="P1741" i="1" s="1"/>
  <c r="I1398" i="1"/>
  <c r="N1398" i="1"/>
  <c r="O1398" i="1" s="1"/>
  <c r="P1398" i="1" s="1"/>
  <c r="I1432" i="1"/>
  <c r="N1432" i="1"/>
  <c r="O1432" i="1" s="1"/>
  <c r="P1432" i="1" s="1"/>
  <c r="N1752" i="1"/>
  <c r="O1752" i="1" s="1"/>
  <c r="P1752" i="1" s="1"/>
  <c r="I1752" i="1"/>
  <c r="H133" i="2"/>
  <c r="J133" i="2"/>
  <c r="N337" i="2"/>
  <c r="O337" i="2" s="1"/>
  <c r="P337" i="2" s="1"/>
  <c r="I337" i="2"/>
  <c r="I384" i="2"/>
  <c r="N384" i="2"/>
  <c r="O384" i="2" s="1"/>
  <c r="P384" i="2" s="1"/>
  <c r="I829" i="2"/>
  <c r="N829" i="2"/>
  <c r="O829" i="2" s="1"/>
  <c r="P829" i="2" s="1"/>
  <c r="I1031" i="2"/>
  <c r="N1031" i="2"/>
  <c r="O1031" i="2" s="1"/>
  <c r="P1031" i="2" s="1"/>
  <c r="I1293" i="2"/>
  <c r="N1293" i="2"/>
  <c r="O1293" i="2" s="1"/>
  <c r="P1293" i="2" s="1"/>
  <c r="N1513" i="2"/>
  <c r="O1513" i="2" s="1"/>
  <c r="P1513" i="2" s="1"/>
  <c r="I1513" i="2"/>
  <c r="I1681" i="2"/>
  <c r="N1681" i="2"/>
  <c r="O1681" i="2" s="1"/>
  <c r="P1681" i="2" s="1"/>
  <c r="H247" i="1"/>
  <c r="J247" i="1"/>
  <c r="I348" i="1"/>
  <c r="N348" i="1"/>
  <c r="O348" i="1" s="1"/>
  <c r="P348" i="1" s="1"/>
  <c r="H470" i="1"/>
  <c r="J470" i="1"/>
  <c r="I1134" i="1"/>
  <c r="N1134" i="1"/>
  <c r="O1134" i="1" s="1"/>
  <c r="P1134" i="1" s="1"/>
  <c r="I1457" i="1"/>
  <c r="N1457" i="1"/>
  <c r="O1457" i="1" s="1"/>
  <c r="P1457" i="1" s="1"/>
  <c r="N1656" i="1"/>
  <c r="O1656" i="1" s="1"/>
  <c r="P1656" i="1" s="1"/>
  <c r="I1656" i="1"/>
  <c r="H179" i="2"/>
  <c r="J179" i="2"/>
  <c r="N47" i="2"/>
  <c r="O47" i="2" s="1"/>
  <c r="P47" i="2" s="1"/>
  <c r="I47" i="2"/>
  <c r="N91" i="2"/>
  <c r="O91" i="2" s="1"/>
  <c r="P91" i="2" s="1"/>
  <c r="I91" i="2"/>
  <c r="H129" i="2"/>
  <c r="J129" i="2"/>
  <c r="I141" i="2"/>
  <c r="N141" i="2"/>
  <c r="O141" i="2" s="1"/>
  <c r="P141" i="2" s="1"/>
  <c r="I160" i="2"/>
  <c r="N160" i="2"/>
  <c r="O160" i="2" s="1"/>
  <c r="P160" i="2" s="1"/>
  <c r="H250" i="2"/>
  <c r="J250" i="2"/>
  <c r="I140" i="2"/>
  <c r="N140" i="2"/>
  <c r="O140" i="2" s="1"/>
  <c r="P140" i="2" s="1"/>
  <c r="H260" i="2"/>
  <c r="J260" i="2"/>
  <c r="H352" i="2"/>
  <c r="J352" i="2"/>
  <c r="H300" i="2"/>
  <c r="J300" i="2"/>
  <c r="H399" i="2"/>
  <c r="J399" i="2"/>
  <c r="I392" i="2"/>
  <c r="J439" i="2"/>
  <c r="H439" i="2"/>
  <c r="H502" i="2"/>
  <c r="J502" i="2"/>
  <c r="I499" i="2"/>
  <c r="H520" i="2"/>
  <c r="J520" i="2"/>
  <c r="H540" i="2"/>
  <c r="J540" i="2"/>
  <c r="I465" i="2"/>
  <c r="N465" i="2"/>
  <c r="O465" i="2" s="1"/>
  <c r="P465" i="2" s="1"/>
  <c r="I491" i="2"/>
  <c r="H610" i="2"/>
  <c r="J610" i="2"/>
  <c r="H674" i="2"/>
  <c r="J674" i="2"/>
  <c r="H664" i="2"/>
  <c r="J664" i="2"/>
  <c r="J680" i="2"/>
  <c r="H680" i="2"/>
  <c r="H707" i="2"/>
  <c r="J707" i="2"/>
  <c r="H604" i="2"/>
  <c r="J604" i="2"/>
  <c r="H747" i="2"/>
  <c r="J747" i="2"/>
  <c r="I758" i="2"/>
  <c r="H721" i="2"/>
  <c r="J721" i="2"/>
  <c r="I417" i="2"/>
  <c r="N417" i="2"/>
  <c r="O417" i="2" s="1"/>
  <c r="P417" i="2" s="1"/>
  <c r="H790" i="2"/>
  <c r="J790" i="2"/>
  <c r="H717" i="2"/>
  <c r="J717" i="2"/>
  <c r="I841" i="2"/>
  <c r="N841" i="2"/>
  <c r="O841" i="2" s="1"/>
  <c r="P841" i="2" s="1"/>
  <c r="H782" i="2"/>
  <c r="J782" i="2"/>
  <c r="I875" i="2"/>
  <c r="N875" i="2"/>
  <c r="O875" i="2" s="1"/>
  <c r="P875" i="2" s="1"/>
  <c r="I899" i="2"/>
  <c r="N899" i="2"/>
  <c r="O899" i="2" s="1"/>
  <c r="P899" i="2" s="1"/>
  <c r="I849" i="2"/>
  <c r="N849" i="2"/>
  <c r="O849" i="2" s="1"/>
  <c r="P849" i="2" s="1"/>
  <c r="I1077" i="2"/>
  <c r="N1077" i="2"/>
  <c r="O1077" i="2" s="1"/>
  <c r="P1077" i="2" s="1"/>
  <c r="I932" i="2"/>
  <c r="N932" i="2"/>
  <c r="O932" i="2" s="1"/>
  <c r="P932" i="2" s="1"/>
  <c r="I1063" i="2"/>
  <c r="N1063" i="2"/>
  <c r="O1063" i="2" s="1"/>
  <c r="P1063" i="2" s="1"/>
  <c r="N853" i="2"/>
  <c r="O853" i="2" s="1"/>
  <c r="P853" i="2" s="1"/>
  <c r="I853" i="2"/>
  <c r="I1085" i="2"/>
  <c r="N1085" i="2"/>
  <c r="O1085" i="2" s="1"/>
  <c r="P1085" i="2" s="1"/>
  <c r="I1282" i="2"/>
  <c r="N1282" i="2"/>
  <c r="O1282" i="2" s="1"/>
  <c r="P1282" i="2" s="1"/>
  <c r="N1278" i="2"/>
  <c r="O1278" i="2" s="1"/>
  <c r="P1278" i="2" s="1"/>
  <c r="I1278" i="2"/>
  <c r="I1028" i="2"/>
  <c r="N1028" i="2"/>
  <c r="O1028" i="2" s="1"/>
  <c r="P1028" i="2" s="1"/>
  <c r="I1311" i="2"/>
  <c r="N1311" i="2"/>
  <c r="O1311" i="2" s="1"/>
  <c r="P1311" i="2" s="1"/>
  <c r="N1182" i="2"/>
  <c r="O1182" i="2" s="1"/>
  <c r="P1182" i="2" s="1"/>
  <c r="I1182" i="2"/>
  <c r="I833" i="2"/>
  <c r="N833" i="2"/>
  <c r="O833" i="2" s="1"/>
  <c r="P833" i="2" s="1"/>
  <c r="I1245" i="2"/>
  <c r="N1245" i="2"/>
  <c r="O1245" i="2" s="1"/>
  <c r="P1245" i="2" s="1"/>
  <c r="I1204" i="2"/>
  <c r="N1204" i="2"/>
  <c r="O1204" i="2" s="1"/>
  <c r="P1204" i="2" s="1"/>
  <c r="I1322" i="2"/>
  <c r="N1322" i="2"/>
  <c r="O1322" i="2" s="1"/>
  <c r="P1322" i="2" s="1"/>
  <c r="I1206" i="2"/>
  <c r="N1206" i="2"/>
  <c r="O1206" i="2" s="1"/>
  <c r="P1206" i="2" s="1"/>
  <c r="I1535" i="2"/>
  <c r="N1535" i="2"/>
  <c r="O1535" i="2" s="1"/>
  <c r="P1535" i="2" s="1"/>
  <c r="I1378" i="2"/>
  <c r="N1378" i="2"/>
  <c r="O1378" i="2" s="1"/>
  <c r="P1378" i="2" s="1"/>
  <c r="I1479" i="2"/>
  <c r="N1479" i="2"/>
  <c r="O1479" i="2" s="1"/>
  <c r="P1479" i="2" s="1"/>
  <c r="I1177" i="2"/>
  <c r="N1177" i="2"/>
  <c r="O1177" i="2" s="1"/>
  <c r="P1177" i="2" s="1"/>
  <c r="I1412" i="2"/>
  <c r="N1412" i="2"/>
  <c r="O1412" i="2" s="1"/>
  <c r="P1412" i="2" s="1"/>
  <c r="I1276" i="2"/>
  <c r="N1276" i="2"/>
  <c r="O1276" i="2" s="1"/>
  <c r="P1276" i="2" s="1"/>
  <c r="N1493" i="2"/>
  <c r="O1493" i="2" s="1"/>
  <c r="P1493" i="2" s="1"/>
  <c r="I1493" i="2"/>
  <c r="I1559" i="2"/>
  <c r="N1559" i="2"/>
  <c r="O1559" i="2" s="1"/>
  <c r="P1559" i="2" s="1"/>
  <c r="I1220" i="2"/>
  <c r="N1220" i="2"/>
  <c r="O1220" i="2" s="1"/>
  <c r="P1220" i="2" s="1"/>
  <c r="I1690" i="2"/>
  <c r="N1690" i="2"/>
  <c r="O1690" i="2" s="1"/>
  <c r="P1690" i="2" s="1"/>
  <c r="H149" i="1"/>
  <c r="J149" i="1"/>
  <c r="N1597" i="2"/>
  <c r="O1597" i="2" s="1"/>
  <c r="P1597" i="2" s="1"/>
  <c r="I1597" i="2"/>
  <c r="I1665" i="2"/>
  <c r="N1665" i="2"/>
  <c r="O1665" i="2" s="1"/>
  <c r="P1665" i="2" s="1"/>
  <c r="I1582" i="2"/>
  <c r="N1582" i="2"/>
  <c r="O1582" i="2" s="1"/>
  <c r="P1582" i="2" s="1"/>
  <c r="N87" i="1"/>
  <c r="O87" i="1" s="1"/>
  <c r="P87" i="1" s="1"/>
  <c r="I87" i="1"/>
  <c r="I1778" i="2"/>
  <c r="N1778" i="2"/>
  <c r="O1778" i="2" s="1"/>
  <c r="P1778" i="2" s="1"/>
  <c r="N1683" i="2"/>
  <c r="O1683" i="2" s="1"/>
  <c r="P1683" i="2" s="1"/>
  <c r="I1683" i="2"/>
  <c r="I1730" i="2"/>
  <c r="N1730" i="2"/>
  <c r="O1730" i="2" s="1"/>
  <c r="P1730" i="2" s="1"/>
  <c r="H195" i="1"/>
  <c r="J195" i="1"/>
  <c r="H259" i="1"/>
  <c r="J259" i="1"/>
  <c r="I1570" i="2"/>
  <c r="N1570" i="2"/>
  <c r="O1570" i="2" s="1"/>
  <c r="P1570" i="2" s="1"/>
  <c r="N43" i="1"/>
  <c r="O43" i="1" s="1"/>
  <c r="P43" i="1" s="1"/>
  <c r="I43" i="1"/>
  <c r="N135" i="1"/>
  <c r="O135" i="1" s="1"/>
  <c r="P135" i="1" s="1"/>
  <c r="I135" i="1"/>
  <c r="I1534" i="2"/>
  <c r="N1534" i="2"/>
  <c r="O1534" i="2" s="1"/>
  <c r="P1534" i="2" s="1"/>
  <c r="I1786" i="2"/>
  <c r="N1786" i="2"/>
  <c r="O1786" i="2" s="1"/>
  <c r="P1786" i="2" s="1"/>
  <c r="H238" i="1"/>
  <c r="J238" i="1"/>
  <c r="I1694" i="2"/>
  <c r="N1694" i="2"/>
  <c r="O1694" i="2" s="1"/>
  <c r="P1694" i="2" s="1"/>
  <c r="I1732" i="2"/>
  <c r="N1732" i="2"/>
  <c r="O1732" i="2" s="1"/>
  <c r="P1732" i="2" s="1"/>
  <c r="N162" i="1"/>
  <c r="O162" i="1" s="1"/>
  <c r="P162" i="1" s="1"/>
  <c r="I162" i="1"/>
  <c r="N134" i="1"/>
  <c r="O134" i="1" s="1"/>
  <c r="P134" i="1" s="1"/>
  <c r="I134" i="1"/>
  <c r="N146" i="1"/>
  <c r="O146" i="1" s="1"/>
  <c r="P146" i="1" s="1"/>
  <c r="I146" i="1"/>
  <c r="I1596" i="2"/>
  <c r="N1596" i="2"/>
  <c r="O1596" i="2" s="1"/>
  <c r="P1596" i="2" s="1"/>
  <c r="I1795" i="2"/>
  <c r="N1795" i="2"/>
  <c r="O1795" i="2" s="1"/>
  <c r="P1795" i="2" s="1"/>
  <c r="H318" i="1"/>
  <c r="J318" i="1"/>
  <c r="H374" i="1"/>
  <c r="J374" i="1"/>
  <c r="H462" i="1"/>
  <c r="J462" i="1"/>
  <c r="N292" i="1"/>
  <c r="O292" i="1" s="1"/>
  <c r="P292" i="1" s="1"/>
  <c r="I292" i="1"/>
  <c r="H446" i="1"/>
  <c r="J446" i="1"/>
  <c r="H454" i="1"/>
  <c r="J454" i="1"/>
  <c r="I359" i="1"/>
  <c r="N359" i="1"/>
  <c r="O359" i="1" s="1"/>
  <c r="P359" i="1" s="1"/>
  <c r="I436" i="1"/>
  <c r="N436" i="1"/>
  <c r="O436" i="1" s="1"/>
  <c r="P436" i="1" s="1"/>
  <c r="N268" i="1"/>
  <c r="O268" i="1" s="1"/>
  <c r="P268" i="1" s="1"/>
  <c r="I268" i="1"/>
  <c r="I353" i="1"/>
  <c r="H450" i="1"/>
  <c r="J450" i="1"/>
  <c r="H616" i="1"/>
  <c r="J616" i="1"/>
  <c r="H482" i="1"/>
  <c r="J482" i="1"/>
  <c r="I638" i="1"/>
  <c r="N638" i="1"/>
  <c r="O638" i="1" s="1"/>
  <c r="P638" i="1" s="1"/>
  <c r="H536" i="1"/>
  <c r="J536" i="1"/>
  <c r="H704" i="1"/>
  <c r="J704" i="1"/>
  <c r="H644" i="1"/>
  <c r="J644" i="1"/>
  <c r="I589" i="1"/>
  <c r="N589" i="1"/>
  <c r="O589" i="1" s="1"/>
  <c r="P589" i="1" s="1"/>
  <c r="N890" i="1"/>
  <c r="O890" i="1" s="1"/>
  <c r="P890" i="1" s="1"/>
  <c r="I890" i="1"/>
  <c r="I597" i="1"/>
  <c r="N597" i="1"/>
  <c r="O597" i="1" s="1"/>
  <c r="P597" i="1" s="1"/>
  <c r="I740" i="1"/>
  <c r="N740" i="1"/>
  <c r="O740" i="1" s="1"/>
  <c r="P740" i="1" s="1"/>
  <c r="I772" i="1"/>
  <c r="N772" i="1"/>
  <c r="O772" i="1" s="1"/>
  <c r="P772" i="1" s="1"/>
  <c r="I549" i="1"/>
  <c r="N549" i="1"/>
  <c r="O549" i="1" s="1"/>
  <c r="P549" i="1" s="1"/>
  <c r="I745" i="1"/>
  <c r="N745" i="1"/>
  <c r="O745" i="1" s="1"/>
  <c r="P745" i="1" s="1"/>
  <c r="I777" i="1"/>
  <c r="N777" i="1"/>
  <c r="O777" i="1" s="1"/>
  <c r="P777" i="1" s="1"/>
  <c r="N794" i="1"/>
  <c r="O794" i="1" s="1"/>
  <c r="P794" i="1" s="1"/>
  <c r="I794" i="1"/>
  <c r="I629" i="1"/>
  <c r="N629" i="1"/>
  <c r="O629" i="1" s="1"/>
  <c r="P629" i="1" s="1"/>
  <c r="I852" i="1"/>
  <c r="N852" i="1"/>
  <c r="O852" i="1" s="1"/>
  <c r="P852" i="1" s="1"/>
  <c r="N992" i="1"/>
  <c r="O992" i="1" s="1"/>
  <c r="P992" i="1" s="1"/>
  <c r="I992" i="1"/>
  <c r="N837" i="1"/>
  <c r="O837" i="1" s="1"/>
  <c r="P837" i="1" s="1"/>
  <c r="I837" i="1"/>
  <c r="N987" i="1"/>
  <c r="O987" i="1" s="1"/>
  <c r="P987" i="1" s="1"/>
  <c r="I987" i="1"/>
  <c r="N1003" i="1"/>
  <c r="O1003" i="1" s="1"/>
  <c r="P1003" i="1" s="1"/>
  <c r="I1003" i="1"/>
  <c r="I1063" i="1"/>
  <c r="N1063" i="1"/>
  <c r="O1063" i="1" s="1"/>
  <c r="P1063" i="1" s="1"/>
  <c r="I991" i="1"/>
  <c r="N991" i="1"/>
  <c r="O991" i="1" s="1"/>
  <c r="P991" i="1" s="1"/>
  <c r="I929" i="1"/>
  <c r="N929" i="1"/>
  <c r="O929" i="1" s="1"/>
  <c r="P929" i="1" s="1"/>
  <c r="I1000" i="1"/>
  <c r="N1000" i="1"/>
  <c r="O1000" i="1" s="1"/>
  <c r="P1000" i="1" s="1"/>
  <c r="N1249" i="1"/>
  <c r="O1249" i="1" s="1"/>
  <c r="P1249" i="1" s="1"/>
  <c r="I1249" i="1"/>
  <c r="N1072" i="1"/>
  <c r="O1072" i="1" s="1"/>
  <c r="P1072" i="1" s="1"/>
  <c r="I1072" i="1"/>
  <c r="I1116" i="1"/>
  <c r="N1116" i="1"/>
  <c r="O1116" i="1" s="1"/>
  <c r="P1116" i="1" s="1"/>
  <c r="I804" i="1"/>
  <c r="N804" i="1"/>
  <c r="O804" i="1" s="1"/>
  <c r="P804" i="1" s="1"/>
  <c r="I1244" i="1"/>
  <c r="N1244" i="1"/>
  <c r="O1244" i="1" s="1"/>
  <c r="P1244" i="1" s="1"/>
  <c r="N1125" i="1"/>
  <c r="O1125" i="1" s="1"/>
  <c r="P1125" i="1" s="1"/>
  <c r="I1125" i="1"/>
  <c r="I926" i="1"/>
  <c r="N926" i="1"/>
  <c r="O926" i="1" s="1"/>
  <c r="P926" i="1" s="1"/>
  <c r="I1100" i="1"/>
  <c r="N1100" i="1"/>
  <c r="O1100" i="1" s="1"/>
  <c r="P1100" i="1" s="1"/>
  <c r="I1371" i="1"/>
  <c r="N1371" i="1"/>
  <c r="O1371" i="1" s="1"/>
  <c r="P1371" i="1" s="1"/>
  <c r="I1372" i="1"/>
  <c r="N1372" i="1"/>
  <c r="O1372" i="1" s="1"/>
  <c r="P1372" i="1" s="1"/>
  <c r="N1538" i="1"/>
  <c r="O1538" i="1" s="1"/>
  <c r="P1538" i="1" s="1"/>
  <c r="I1538" i="1"/>
  <c r="I1407" i="1"/>
  <c r="N1407" i="1"/>
  <c r="O1407" i="1" s="1"/>
  <c r="P1407" i="1" s="1"/>
  <c r="I1151" i="1"/>
  <c r="N1151" i="1"/>
  <c r="O1151" i="1" s="1"/>
  <c r="P1151" i="1" s="1"/>
  <c r="N1522" i="1"/>
  <c r="O1522" i="1" s="1"/>
  <c r="P1522" i="1" s="1"/>
  <c r="I1522" i="1"/>
  <c r="N1367" i="1"/>
  <c r="O1367" i="1" s="1"/>
  <c r="P1367" i="1" s="1"/>
  <c r="I1367" i="1"/>
  <c r="I1216" i="1"/>
  <c r="N1216" i="1"/>
  <c r="O1216" i="1" s="1"/>
  <c r="P1216" i="1" s="1"/>
  <c r="I1439" i="1"/>
  <c r="N1439" i="1"/>
  <c r="O1439" i="1" s="1"/>
  <c r="P1439" i="1" s="1"/>
  <c r="I1089" i="1"/>
  <c r="N1089" i="1"/>
  <c r="O1089" i="1" s="1"/>
  <c r="P1089" i="1" s="1"/>
  <c r="I1148" i="1"/>
  <c r="N1148" i="1"/>
  <c r="O1148" i="1" s="1"/>
  <c r="P1148" i="1" s="1"/>
  <c r="I1251" i="1"/>
  <c r="N1251" i="1"/>
  <c r="O1251" i="1" s="1"/>
  <c r="P1251" i="1" s="1"/>
  <c r="I1397" i="1"/>
  <c r="N1397" i="1"/>
  <c r="O1397" i="1" s="1"/>
  <c r="P1397" i="1" s="1"/>
  <c r="N1463" i="1"/>
  <c r="O1463" i="1" s="1"/>
  <c r="P1463" i="1" s="1"/>
  <c r="I1463" i="1"/>
  <c r="I1507" i="1"/>
  <c r="N1507" i="1"/>
  <c r="O1507" i="1" s="1"/>
  <c r="P1507" i="1" s="1"/>
  <c r="I1283" i="1"/>
  <c r="N1283" i="1"/>
  <c r="O1283" i="1" s="1"/>
  <c r="P1283" i="1" s="1"/>
  <c r="I1610" i="1"/>
  <c r="N1610" i="1"/>
  <c r="O1610" i="1" s="1"/>
  <c r="P1610" i="1" s="1"/>
  <c r="I1561" i="1"/>
  <c r="N1561" i="1"/>
  <c r="O1561" i="1" s="1"/>
  <c r="P1561" i="1" s="1"/>
  <c r="I1353" i="1"/>
  <c r="N1353" i="1"/>
  <c r="O1353" i="1" s="1"/>
  <c r="P1353" i="1" s="1"/>
  <c r="N1637" i="1"/>
  <c r="O1637" i="1" s="1"/>
  <c r="P1637" i="1" s="1"/>
  <c r="I1637" i="1"/>
  <c r="I1642" i="1"/>
  <c r="N1642" i="1"/>
  <c r="O1642" i="1" s="1"/>
  <c r="P1642" i="1" s="1"/>
  <c r="I1429" i="1"/>
  <c r="N1429" i="1"/>
  <c r="O1429" i="1" s="1"/>
  <c r="P1429" i="1" s="1"/>
  <c r="I1710" i="1"/>
  <c r="N1710" i="1"/>
  <c r="O1710" i="1" s="1"/>
  <c r="P1710" i="1" s="1"/>
  <c r="I1694" i="1"/>
  <c r="N1694" i="1"/>
  <c r="O1694" i="1" s="1"/>
  <c r="P1694" i="1" s="1"/>
  <c r="N1754" i="1"/>
  <c r="O1754" i="1" s="1"/>
  <c r="P1754" i="1" s="1"/>
  <c r="I1754" i="1"/>
  <c r="I1705" i="1"/>
  <c r="N1705" i="1"/>
  <c r="O1705" i="1" s="1"/>
  <c r="P1705" i="1" s="1"/>
  <c r="I1577" i="1"/>
  <c r="N1577" i="1"/>
  <c r="O1577" i="1" s="1"/>
  <c r="P1577" i="1" s="1"/>
  <c r="I303" i="2"/>
  <c r="N303" i="2"/>
  <c r="O303" i="2" s="1"/>
  <c r="P303" i="2" s="1"/>
  <c r="I375" i="2"/>
  <c r="N375" i="2"/>
  <c r="O375" i="2" s="1"/>
  <c r="P375" i="2" s="1"/>
  <c r="I1773" i="2"/>
  <c r="N1773" i="2"/>
  <c r="O1773" i="2" s="1"/>
  <c r="P1773" i="2" s="1"/>
  <c r="N102" i="1"/>
  <c r="O102" i="1" s="1"/>
  <c r="P102" i="1" s="1"/>
  <c r="I102" i="1"/>
  <c r="N106" i="2"/>
  <c r="O106" i="2" s="1"/>
  <c r="P106" i="2" s="1"/>
  <c r="I106" i="2"/>
  <c r="H155" i="2"/>
  <c r="J155" i="2"/>
  <c r="N98" i="2"/>
  <c r="O98" i="2" s="1"/>
  <c r="P98" i="2" s="1"/>
  <c r="I98" i="2"/>
  <c r="I199" i="2"/>
  <c r="I145" i="2"/>
  <c r="N145" i="2"/>
  <c r="O145" i="2" s="1"/>
  <c r="P145" i="2" s="1"/>
  <c r="I259" i="2"/>
  <c r="H356" i="2"/>
  <c r="J356" i="2"/>
  <c r="I277" i="2"/>
  <c r="N277" i="2"/>
  <c r="O277" i="2" s="1"/>
  <c r="P277" i="2" s="1"/>
  <c r="I281" i="2"/>
  <c r="N281" i="2"/>
  <c r="O281" i="2" s="1"/>
  <c r="P281" i="2" s="1"/>
  <c r="H419" i="2"/>
  <c r="J419" i="2"/>
  <c r="I445" i="2"/>
  <c r="N445" i="2"/>
  <c r="O445" i="2" s="1"/>
  <c r="P445" i="2" s="1"/>
  <c r="H506" i="2"/>
  <c r="J506" i="2"/>
  <c r="I519" i="2"/>
  <c r="I521" i="2"/>
  <c r="H614" i="2"/>
  <c r="J614" i="2"/>
  <c r="J678" i="2"/>
  <c r="H678" i="2"/>
  <c r="H660" i="2"/>
  <c r="J660" i="2"/>
  <c r="H699" i="2"/>
  <c r="J699" i="2"/>
  <c r="H711" i="2"/>
  <c r="J711" i="2"/>
  <c r="H739" i="2"/>
  <c r="J739" i="2"/>
  <c r="I746" i="2"/>
  <c r="I766" i="2"/>
  <c r="I716" i="2"/>
  <c r="I785" i="2"/>
  <c r="N785" i="2"/>
  <c r="O785" i="2" s="1"/>
  <c r="P785" i="2" s="1"/>
  <c r="I880" i="2"/>
  <c r="N880" i="2"/>
  <c r="O880" i="2" s="1"/>
  <c r="P880" i="2" s="1"/>
  <c r="I813" i="2"/>
  <c r="N813" i="2"/>
  <c r="O813" i="2" s="1"/>
  <c r="P813" i="2" s="1"/>
  <c r="I1029" i="2"/>
  <c r="N1029" i="2"/>
  <c r="O1029" i="2" s="1"/>
  <c r="P1029" i="2" s="1"/>
  <c r="I909" i="2"/>
  <c r="N909" i="2"/>
  <c r="O909" i="2" s="1"/>
  <c r="P909" i="2" s="1"/>
  <c r="N847" i="2"/>
  <c r="O847" i="2" s="1"/>
  <c r="P847" i="2" s="1"/>
  <c r="I847" i="2"/>
  <c r="I1034" i="2"/>
  <c r="N1034" i="2"/>
  <c r="O1034" i="2" s="1"/>
  <c r="P1034" i="2" s="1"/>
  <c r="I951" i="2"/>
  <c r="N951" i="2"/>
  <c r="O951" i="2" s="1"/>
  <c r="P951" i="2" s="1"/>
  <c r="N1086" i="2"/>
  <c r="O1086" i="2" s="1"/>
  <c r="P1086" i="2" s="1"/>
  <c r="I1086" i="2"/>
  <c r="I1058" i="2"/>
  <c r="N1058" i="2"/>
  <c r="O1058" i="2" s="1"/>
  <c r="P1058" i="2" s="1"/>
  <c r="N1088" i="2"/>
  <c r="O1088" i="2" s="1"/>
  <c r="P1088" i="2" s="1"/>
  <c r="I1088" i="2"/>
  <c r="I989" i="2"/>
  <c r="N989" i="2"/>
  <c r="O989" i="2" s="1"/>
  <c r="P989" i="2" s="1"/>
  <c r="I1101" i="2"/>
  <c r="N1101" i="2"/>
  <c r="O1101" i="2" s="1"/>
  <c r="P1101" i="2" s="1"/>
  <c r="I958" i="2"/>
  <c r="N958" i="2"/>
  <c r="O958" i="2" s="1"/>
  <c r="P958" i="2" s="1"/>
  <c r="I817" i="2"/>
  <c r="N817" i="2"/>
  <c r="O817" i="2" s="1"/>
  <c r="P817" i="2" s="1"/>
  <c r="I1247" i="2"/>
  <c r="N1247" i="2"/>
  <c r="O1247" i="2" s="1"/>
  <c r="P1247" i="2" s="1"/>
  <c r="N893" i="2"/>
  <c r="O893" i="2" s="1"/>
  <c r="P893" i="2" s="1"/>
  <c r="I893" i="2"/>
  <c r="I927" i="2"/>
  <c r="N927" i="2"/>
  <c r="O927" i="2" s="1"/>
  <c r="P927" i="2" s="1"/>
  <c r="I1244" i="2"/>
  <c r="N1244" i="2"/>
  <c r="O1244" i="2" s="1"/>
  <c r="P1244" i="2" s="1"/>
  <c r="I865" i="2"/>
  <c r="N865" i="2"/>
  <c r="O865" i="2" s="1"/>
  <c r="P865" i="2" s="1"/>
  <c r="I1190" i="2"/>
  <c r="N1190" i="2"/>
  <c r="O1190" i="2" s="1"/>
  <c r="P1190" i="2" s="1"/>
  <c r="N988" i="2"/>
  <c r="O988" i="2" s="1"/>
  <c r="P988" i="2" s="1"/>
  <c r="I988" i="2"/>
  <c r="N1120" i="2"/>
  <c r="O1120" i="2" s="1"/>
  <c r="P1120" i="2" s="1"/>
  <c r="I1120" i="2"/>
  <c r="I903" i="2"/>
  <c r="N903" i="2"/>
  <c r="O903" i="2" s="1"/>
  <c r="P903" i="2" s="1"/>
  <c r="I1242" i="2"/>
  <c r="N1242" i="2"/>
  <c r="O1242" i="2" s="1"/>
  <c r="P1242" i="2" s="1"/>
  <c r="I1334" i="2"/>
  <c r="N1334" i="2"/>
  <c r="O1334" i="2" s="1"/>
  <c r="P1334" i="2" s="1"/>
  <c r="I1388" i="2"/>
  <c r="N1388" i="2"/>
  <c r="O1388" i="2" s="1"/>
  <c r="P1388" i="2" s="1"/>
  <c r="I1498" i="2"/>
  <c r="N1498" i="2"/>
  <c r="O1498" i="2" s="1"/>
  <c r="P1498" i="2" s="1"/>
  <c r="I1445" i="2"/>
  <c r="N1445" i="2"/>
  <c r="O1445" i="2" s="1"/>
  <c r="P1445" i="2" s="1"/>
  <c r="N1224" i="2"/>
  <c r="O1224" i="2" s="1"/>
  <c r="P1224" i="2" s="1"/>
  <c r="I1224" i="2"/>
  <c r="I1500" i="2"/>
  <c r="N1500" i="2"/>
  <c r="O1500" i="2" s="1"/>
  <c r="P1500" i="2" s="1"/>
  <c r="I1380" i="2"/>
  <c r="N1380" i="2"/>
  <c r="O1380" i="2" s="1"/>
  <c r="P1380" i="2" s="1"/>
  <c r="N1185" i="2"/>
  <c r="O1185" i="2" s="1"/>
  <c r="P1185" i="2" s="1"/>
  <c r="I1185" i="2"/>
  <c r="I1418" i="2"/>
  <c r="N1418" i="2"/>
  <c r="O1418" i="2" s="1"/>
  <c r="P1418" i="2" s="1"/>
  <c r="I1350" i="2"/>
  <c r="N1350" i="2"/>
  <c r="O1350" i="2" s="1"/>
  <c r="P1350" i="2" s="1"/>
  <c r="I1594" i="2"/>
  <c r="N1594" i="2"/>
  <c r="O1594" i="2" s="1"/>
  <c r="P1594" i="2" s="1"/>
  <c r="I1554" i="2"/>
  <c r="N1554" i="2"/>
  <c r="O1554" i="2" s="1"/>
  <c r="P1554" i="2" s="1"/>
  <c r="I1709" i="2"/>
  <c r="N1709" i="2"/>
  <c r="O1709" i="2" s="1"/>
  <c r="P1709" i="2" s="1"/>
  <c r="I1617" i="2"/>
  <c r="N1617" i="2"/>
  <c r="O1617" i="2" s="1"/>
  <c r="P1617" i="2" s="1"/>
  <c r="I1767" i="2"/>
  <c r="N1767" i="2"/>
  <c r="O1767" i="2" s="1"/>
  <c r="P1767" i="2" s="1"/>
  <c r="I1698" i="2"/>
  <c r="N1698" i="2"/>
  <c r="O1698" i="2" s="1"/>
  <c r="P1698" i="2" s="1"/>
  <c r="N1179" i="2"/>
  <c r="O1179" i="2" s="1"/>
  <c r="P1179" i="2" s="1"/>
  <c r="I1179" i="2"/>
  <c r="I1624" i="2"/>
  <c r="N1624" i="2"/>
  <c r="O1624" i="2" s="1"/>
  <c r="P1624" i="2" s="1"/>
  <c r="H153" i="1"/>
  <c r="J153" i="1"/>
  <c r="N1739" i="2"/>
  <c r="O1739" i="2" s="1"/>
  <c r="P1739" i="2" s="1"/>
  <c r="I1739" i="2"/>
  <c r="I1557" i="2"/>
  <c r="N1557" i="2"/>
  <c r="O1557" i="2" s="1"/>
  <c r="P1557" i="2" s="1"/>
  <c r="I1687" i="2"/>
  <c r="N1687" i="2"/>
  <c r="O1687" i="2" s="1"/>
  <c r="P1687" i="2" s="1"/>
  <c r="I1519" i="2"/>
  <c r="N1519" i="2"/>
  <c r="O1519" i="2" s="1"/>
  <c r="P1519" i="2" s="1"/>
  <c r="I1612" i="2"/>
  <c r="N1612" i="2"/>
  <c r="O1612" i="2" s="1"/>
  <c r="P1612" i="2" s="1"/>
  <c r="I1768" i="2"/>
  <c r="N1768" i="2"/>
  <c r="O1768" i="2" s="1"/>
  <c r="P1768" i="2" s="1"/>
  <c r="I104" i="1"/>
  <c r="N104" i="1"/>
  <c r="O104" i="1" s="1"/>
  <c r="P104" i="1" s="1"/>
  <c r="I1789" i="2"/>
  <c r="N1789" i="2"/>
  <c r="O1789" i="2" s="1"/>
  <c r="P1789" i="2" s="1"/>
  <c r="N111" i="1"/>
  <c r="O111" i="1" s="1"/>
  <c r="P111" i="1" s="1"/>
  <c r="I111" i="1"/>
  <c r="N59" i="1"/>
  <c r="O59" i="1" s="1"/>
  <c r="P59" i="1" s="1"/>
  <c r="I59" i="1"/>
  <c r="H199" i="1"/>
  <c r="J199" i="1"/>
  <c r="H263" i="1"/>
  <c r="J263" i="1"/>
  <c r="N1593" i="2"/>
  <c r="O1593" i="2" s="1"/>
  <c r="P1593" i="2" s="1"/>
  <c r="I1593" i="2"/>
  <c r="N1771" i="2"/>
  <c r="O1771" i="2" s="1"/>
  <c r="P1771" i="2" s="1"/>
  <c r="I1771" i="2"/>
  <c r="N1299" i="2"/>
  <c r="O1299" i="2" s="1"/>
  <c r="P1299" i="2" s="1"/>
  <c r="I1299" i="2"/>
  <c r="N155" i="1"/>
  <c r="O155" i="1" s="1"/>
  <c r="P155" i="1" s="1"/>
  <c r="I155" i="1"/>
  <c r="H242" i="1"/>
  <c r="J242" i="1"/>
  <c r="I1646" i="2"/>
  <c r="N1646" i="2"/>
  <c r="O1646" i="2" s="1"/>
  <c r="P1646" i="2" s="1"/>
  <c r="N27" i="1"/>
  <c r="O27" i="1" s="1"/>
  <c r="P27" i="1" s="1"/>
  <c r="I27" i="1"/>
  <c r="I1775" i="2"/>
  <c r="N1775" i="2"/>
  <c r="O1775" i="2" s="1"/>
  <c r="P1775" i="2" s="1"/>
  <c r="I257" i="1"/>
  <c r="I253" i="1"/>
  <c r="I183" i="1"/>
  <c r="N183" i="1"/>
  <c r="O183" i="1" s="1"/>
  <c r="P183" i="1" s="1"/>
  <c r="I356" i="1"/>
  <c r="N356" i="1"/>
  <c r="O356" i="1" s="1"/>
  <c r="P356" i="1" s="1"/>
  <c r="I445" i="1"/>
  <c r="I475" i="1"/>
  <c r="I364" i="1"/>
  <c r="N364" i="1"/>
  <c r="O364" i="1" s="1"/>
  <c r="P364" i="1" s="1"/>
  <c r="I453" i="1"/>
  <c r="H502" i="1"/>
  <c r="J502" i="1"/>
  <c r="I384" i="1"/>
  <c r="N384" i="1"/>
  <c r="O384" i="1" s="1"/>
  <c r="P384" i="1" s="1"/>
  <c r="I435" i="1"/>
  <c r="H366" i="1"/>
  <c r="J366" i="1"/>
  <c r="H308" i="1"/>
  <c r="J308" i="1"/>
  <c r="H672" i="1"/>
  <c r="J672" i="1"/>
  <c r="I449" i="1"/>
  <c r="I363" i="1"/>
  <c r="N363" i="1"/>
  <c r="O363" i="1" s="1"/>
  <c r="P363" i="1" s="1"/>
  <c r="N694" i="1"/>
  <c r="O694" i="1" s="1"/>
  <c r="P694" i="1" s="1"/>
  <c r="I694" i="1"/>
  <c r="I481" i="1"/>
  <c r="I693" i="1"/>
  <c r="N693" i="1"/>
  <c r="O693" i="1" s="1"/>
  <c r="P693" i="1" s="1"/>
  <c r="N686" i="1"/>
  <c r="O686" i="1" s="1"/>
  <c r="P686" i="1" s="1"/>
  <c r="I686" i="1"/>
  <c r="I815" i="1"/>
  <c r="N815" i="1"/>
  <c r="O815" i="1" s="1"/>
  <c r="P815" i="1" s="1"/>
  <c r="I780" i="1"/>
  <c r="N780" i="1"/>
  <c r="O780" i="1" s="1"/>
  <c r="P780" i="1" s="1"/>
  <c r="I538" i="1"/>
  <c r="N538" i="1"/>
  <c r="O538" i="1" s="1"/>
  <c r="P538" i="1" s="1"/>
  <c r="N858" i="1"/>
  <c r="O858" i="1" s="1"/>
  <c r="P858" i="1" s="1"/>
  <c r="I858" i="1"/>
  <c r="I955" i="1"/>
  <c r="N955" i="1"/>
  <c r="O955" i="1" s="1"/>
  <c r="P955" i="1" s="1"/>
  <c r="N1008" i="1"/>
  <c r="O1008" i="1" s="1"/>
  <c r="P1008" i="1" s="1"/>
  <c r="I1008" i="1"/>
  <c r="I908" i="1"/>
  <c r="N908" i="1"/>
  <c r="O908" i="1" s="1"/>
  <c r="P908" i="1" s="1"/>
  <c r="I1076" i="1"/>
  <c r="N1076" i="1"/>
  <c r="O1076" i="1" s="1"/>
  <c r="P1076" i="1" s="1"/>
  <c r="I847" i="1"/>
  <c r="N847" i="1"/>
  <c r="O847" i="1" s="1"/>
  <c r="P847" i="1" s="1"/>
  <c r="I986" i="1"/>
  <c r="N986" i="1"/>
  <c r="O986" i="1" s="1"/>
  <c r="P986" i="1" s="1"/>
  <c r="I967" i="1"/>
  <c r="N967" i="1"/>
  <c r="O967" i="1" s="1"/>
  <c r="P967" i="1" s="1"/>
  <c r="N917" i="1"/>
  <c r="O917" i="1" s="1"/>
  <c r="P917" i="1" s="1"/>
  <c r="I917" i="1"/>
  <c r="I1084" i="1"/>
  <c r="N1084" i="1"/>
  <c r="O1084" i="1" s="1"/>
  <c r="P1084" i="1" s="1"/>
  <c r="I1224" i="1"/>
  <c r="N1224" i="1"/>
  <c r="O1224" i="1" s="1"/>
  <c r="P1224" i="1" s="1"/>
  <c r="I1007" i="1"/>
  <c r="N1007" i="1"/>
  <c r="O1007" i="1" s="1"/>
  <c r="P1007" i="1" s="1"/>
  <c r="I1044" i="1"/>
  <c r="N1044" i="1"/>
  <c r="O1044" i="1" s="1"/>
  <c r="P1044" i="1" s="1"/>
  <c r="N1111" i="1"/>
  <c r="O1111" i="1" s="1"/>
  <c r="P1111" i="1" s="1"/>
  <c r="I1111" i="1"/>
  <c r="H640" i="1"/>
  <c r="J640" i="1"/>
  <c r="I1131" i="1"/>
  <c r="N1131" i="1"/>
  <c r="O1131" i="1" s="1"/>
  <c r="P1131" i="1" s="1"/>
  <c r="I1173" i="1"/>
  <c r="N1173" i="1"/>
  <c r="O1173" i="1" s="1"/>
  <c r="P1173" i="1" s="1"/>
  <c r="I1394" i="1"/>
  <c r="N1394" i="1"/>
  <c r="O1394" i="1" s="1"/>
  <c r="P1394" i="1" s="1"/>
  <c r="N1194" i="1"/>
  <c r="O1194" i="1" s="1"/>
  <c r="P1194" i="1" s="1"/>
  <c r="I1194" i="1"/>
  <c r="I1349" i="1"/>
  <c r="N1349" i="1"/>
  <c r="O1349" i="1" s="1"/>
  <c r="P1349" i="1" s="1"/>
  <c r="I1467" i="1"/>
  <c r="N1467" i="1"/>
  <c r="O1467" i="1" s="1"/>
  <c r="P1467" i="1" s="1"/>
  <c r="I1270" i="1"/>
  <c r="N1270" i="1"/>
  <c r="O1270" i="1" s="1"/>
  <c r="P1270" i="1" s="1"/>
  <c r="I1168" i="1"/>
  <c r="N1168" i="1"/>
  <c r="O1168" i="1" s="1"/>
  <c r="P1168" i="1" s="1"/>
  <c r="I1369" i="1"/>
  <c r="N1369" i="1"/>
  <c r="O1369" i="1" s="1"/>
  <c r="P1369" i="1" s="1"/>
  <c r="I1009" i="1"/>
  <c r="N1009" i="1"/>
  <c r="O1009" i="1" s="1"/>
  <c r="P1009" i="1" s="1"/>
  <c r="I1409" i="1"/>
  <c r="N1409" i="1"/>
  <c r="O1409" i="1" s="1"/>
  <c r="P1409" i="1" s="1"/>
  <c r="I1282" i="1"/>
  <c r="N1282" i="1"/>
  <c r="O1282" i="1" s="1"/>
  <c r="P1282" i="1" s="1"/>
  <c r="I1388" i="1"/>
  <c r="N1388" i="1"/>
  <c r="O1388" i="1" s="1"/>
  <c r="P1388" i="1" s="1"/>
  <c r="I1715" i="1"/>
  <c r="N1715" i="1"/>
  <c r="O1715" i="1" s="1"/>
  <c r="P1715" i="1" s="1"/>
  <c r="I1601" i="1"/>
  <c r="N1601" i="1"/>
  <c r="O1601" i="1" s="1"/>
  <c r="P1601" i="1" s="1"/>
  <c r="N1370" i="1"/>
  <c r="O1370" i="1" s="1"/>
  <c r="P1370" i="1" s="1"/>
  <c r="I1370" i="1"/>
  <c r="N1559" i="1"/>
  <c r="O1559" i="1" s="1"/>
  <c r="P1559" i="1" s="1"/>
  <c r="I1559" i="1"/>
  <c r="I1649" i="1"/>
  <c r="N1649" i="1"/>
  <c r="O1649" i="1" s="1"/>
  <c r="P1649" i="1" s="1"/>
  <c r="I1336" i="1"/>
  <c r="N1336" i="1"/>
  <c r="O1336" i="1" s="1"/>
  <c r="P1336" i="1" s="1"/>
  <c r="I1617" i="1"/>
  <c r="N1617" i="1"/>
  <c r="O1617" i="1" s="1"/>
  <c r="P1617" i="1" s="1"/>
  <c r="N1105" i="1"/>
  <c r="O1105" i="1" s="1"/>
  <c r="P1105" i="1" s="1"/>
  <c r="I1105" i="1"/>
  <c r="N1772" i="1"/>
  <c r="O1772" i="1" s="1"/>
  <c r="P1772" i="1" s="1"/>
  <c r="I1772" i="1"/>
  <c r="I1414" i="1"/>
  <c r="N1414" i="1"/>
  <c r="O1414" i="1" s="1"/>
  <c r="P1414" i="1" s="1"/>
  <c r="I1470" i="1"/>
  <c r="N1470" i="1"/>
  <c r="O1470" i="1" s="1"/>
  <c r="P1470" i="1" s="1"/>
  <c r="N1784" i="1"/>
  <c r="O1784" i="1" s="1"/>
  <c r="P1784" i="1" s="1"/>
  <c r="I1784" i="1"/>
  <c r="I1773" i="1"/>
  <c r="N1773" i="1"/>
  <c r="O1773" i="1" s="1"/>
  <c r="P1773" i="1" s="1"/>
  <c r="N1736" i="1"/>
  <c r="O1736" i="1" s="1"/>
  <c r="P1736" i="1" s="1"/>
  <c r="I1736" i="1"/>
  <c r="H662" i="2"/>
  <c r="J662" i="2"/>
  <c r="I1218" i="2"/>
  <c r="N1218" i="2"/>
  <c r="O1218" i="2" s="1"/>
  <c r="P1218" i="2" s="1"/>
  <c r="I1434" i="2"/>
  <c r="N1434" i="2"/>
  <c r="O1434" i="2" s="1"/>
  <c r="P1434" i="2" s="1"/>
  <c r="N1723" i="2"/>
  <c r="O1723" i="2" s="1"/>
  <c r="P1723" i="2" s="1"/>
  <c r="I1723" i="2"/>
  <c r="H314" i="1"/>
  <c r="J314" i="1"/>
  <c r="H272" i="1"/>
  <c r="J272" i="1"/>
  <c r="I614" i="1"/>
  <c r="N614" i="1"/>
  <c r="O614" i="1" s="1"/>
  <c r="P614" i="1" s="1"/>
  <c r="I1393" i="1"/>
  <c r="N1393" i="1"/>
  <c r="O1393" i="1" s="1"/>
  <c r="P1393" i="1" s="1"/>
  <c r="N51" i="2"/>
  <c r="O51" i="2" s="1"/>
  <c r="P51" i="2" s="1"/>
  <c r="I51" i="2"/>
  <c r="H131" i="2"/>
  <c r="J131" i="2"/>
  <c r="I137" i="2"/>
  <c r="N137" i="2"/>
  <c r="O137" i="2" s="1"/>
  <c r="P137" i="2" s="1"/>
  <c r="N205" i="2"/>
  <c r="O205" i="2" s="1"/>
  <c r="P205" i="2" s="1"/>
  <c r="I205" i="2"/>
  <c r="N116" i="2"/>
  <c r="O116" i="2" s="1"/>
  <c r="P116" i="2" s="1"/>
  <c r="I116" i="2"/>
  <c r="N202" i="2"/>
  <c r="O202" i="2" s="1"/>
  <c r="P202" i="2" s="1"/>
  <c r="I202" i="2"/>
  <c r="N72" i="2"/>
  <c r="O72" i="2" s="1"/>
  <c r="P72" i="2" s="1"/>
  <c r="I72" i="2"/>
  <c r="H360" i="2"/>
  <c r="J360" i="2"/>
  <c r="I301" i="2"/>
  <c r="N239" i="2"/>
  <c r="O239" i="2" s="1"/>
  <c r="P239" i="2" s="1"/>
  <c r="I239" i="2"/>
  <c r="I474" i="2"/>
  <c r="I418" i="2"/>
  <c r="H488" i="2"/>
  <c r="J488" i="2"/>
  <c r="J455" i="2"/>
  <c r="H455" i="2"/>
  <c r="H510" i="2"/>
  <c r="J510" i="2"/>
  <c r="I449" i="2"/>
  <c r="N449" i="2"/>
  <c r="O449" i="2" s="1"/>
  <c r="P449" i="2" s="1"/>
  <c r="H552" i="2"/>
  <c r="J552" i="2"/>
  <c r="J556" i="2"/>
  <c r="H556" i="2"/>
  <c r="H481" i="2"/>
  <c r="J481" i="2"/>
  <c r="H618" i="2"/>
  <c r="J618" i="2"/>
  <c r="J682" i="2"/>
  <c r="H682" i="2"/>
  <c r="H580" i="2"/>
  <c r="J580" i="2"/>
  <c r="I441" i="2"/>
  <c r="N441" i="2"/>
  <c r="O441" i="2" s="1"/>
  <c r="P441" i="2" s="1"/>
  <c r="I659" i="2"/>
  <c r="N479" i="2"/>
  <c r="O479" i="2" s="1"/>
  <c r="P479" i="2" s="1"/>
  <c r="I479" i="2"/>
  <c r="I577" i="2"/>
  <c r="H704" i="2"/>
  <c r="J704" i="2"/>
  <c r="H715" i="2"/>
  <c r="J715" i="2"/>
  <c r="I738" i="2"/>
  <c r="H668" i="2"/>
  <c r="J668" i="2"/>
  <c r="I774" i="2"/>
  <c r="I778" i="2"/>
  <c r="H737" i="2"/>
  <c r="J737" i="2"/>
  <c r="I798" i="2"/>
  <c r="N845" i="2"/>
  <c r="O845" i="2" s="1"/>
  <c r="P845" i="2" s="1"/>
  <c r="I845" i="2"/>
  <c r="H789" i="2"/>
  <c r="J789" i="2"/>
  <c r="I722" i="2"/>
  <c r="I867" i="2"/>
  <c r="N867" i="2"/>
  <c r="O867" i="2" s="1"/>
  <c r="P867" i="2" s="1"/>
  <c r="I1003" i="2"/>
  <c r="N1003" i="2"/>
  <c r="O1003" i="2" s="1"/>
  <c r="P1003" i="2" s="1"/>
  <c r="I901" i="2"/>
  <c r="N901" i="2"/>
  <c r="O901" i="2" s="1"/>
  <c r="P901" i="2" s="1"/>
  <c r="I884" i="2"/>
  <c r="N884" i="2"/>
  <c r="O884" i="2" s="1"/>
  <c r="P884" i="2" s="1"/>
  <c r="N1100" i="2"/>
  <c r="O1100" i="2" s="1"/>
  <c r="P1100" i="2" s="1"/>
  <c r="I1100" i="2"/>
  <c r="I973" i="2"/>
  <c r="N973" i="2"/>
  <c r="O973" i="2" s="1"/>
  <c r="P973" i="2" s="1"/>
  <c r="I1037" i="2"/>
  <c r="N1037" i="2"/>
  <c r="O1037" i="2" s="1"/>
  <c r="P1037" i="2" s="1"/>
  <c r="N898" i="2"/>
  <c r="O898" i="2" s="1"/>
  <c r="P898" i="2" s="1"/>
  <c r="I898" i="2"/>
  <c r="I1044" i="2"/>
  <c r="N1044" i="2"/>
  <c r="O1044" i="2" s="1"/>
  <c r="P1044" i="2" s="1"/>
  <c r="I881" i="2"/>
  <c r="N881" i="2"/>
  <c r="O881" i="2" s="1"/>
  <c r="P881" i="2" s="1"/>
  <c r="I1277" i="2"/>
  <c r="N1277" i="2"/>
  <c r="O1277" i="2" s="1"/>
  <c r="P1277" i="2" s="1"/>
  <c r="I1287" i="2"/>
  <c r="N1287" i="2"/>
  <c r="O1287" i="2" s="1"/>
  <c r="P1287" i="2" s="1"/>
  <c r="I1172" i="2"/>
  <c r="N1172" i="2"/>
  <c r="O1172" i="2" s="1"/>
  <c r="P1172" i="2" s="1"/>
  <c r="I1148" i="2"/>
  <c r="N1148" i="2"/>
  <c r="O1148" i="2" s="1"/>
  <c r="P1148" i="2" s="1"/>
  <c r="I1292" i="2"/>
  <c r="N1292" i="2"/>
  <c r="O1292" i="2" s="1"/>
  <c r="P1292" i="2" s="1"/>
  <c r="I1131" i="2"/>
  <c r="N1131" i="2"/>
  <c r="O1131" i="2" s="1"/>
  <c r="P1131" i="2" s="1"/>
  <c r="I1258" i="2"/>
  <c r="N1258" i="2"/>
  <c r="O1258" i="2" s="1"/>
  <c r="P1258" i="2" s="1"/>
  <c r="I1289" i="2"/>
  <c r="N1289" i="2"/>
  <c r="O1289" i="2" s="1"/>
  <c r="P1289" i="2" s="1"/>
  <c r="N1068" i="2"/>
  <c r="O1068" i="2" s="1"/>
  <c r="P1068" i="2" s="1"/>
  <c r="I1068" i="2"/>
  <c r="I911" i="2"/>
  <c r="N911" i="2"/>
  <c r="O911" i="2" s="1"/>
  <c r="P911" i="2" s="1"/>
  <c r="N1246" i="2"/>
  <c r="O1246" i="2" s="1"/>
  <c r="P1246" i="2" s="1"/>
  <c r="I1246" i="2"/>
  <c r="N1235" i="2"/>
  <c r="O1235" i="2" s="1"/>
  <c r="P1235" i="2" s="1"/>
  <c r="I1235" i="2"/>
  <c r="I1302" i="2"/>
  <c r="N1302" i="2"/>
  <c r="O1302" i="2" s="1"/>
  <c r="P1302" i="2" s="1"/>
  <c r="N1465" i="2"/>
  <c r="O1465" i="2" s="1"/>
  <c r="P1465" i="2" s="1"/>
  <c r="I1465" i="2"/>
  <c r="I996" i="2"/>
  <c r="N996" i="2"/>
  <c r="O996" i="2" s="1"/>
  <c r="P996" i="2" s="1"/>
  <c r="I1521" i="2"/>
  <c r="N1521" i="2"/>
  <c r="O1521" i="2" s="1"/>
  <c r="P1521" i="2" s="1"/>
  <c r="I1487" i="2"/>
  <c r="N1487" i="2"/>
  <c r="O1487" i="2" s="1"/>
  <c r="P1487" i="2" s="1"/>
  <c r="N1297" i="2"/>
  <c r="O1297" i="2" s="1"/>
  <c r="P1297" i="2" s="1"/>
  <c r="I1297" i="2"/>
  <c r="N1283" i="2"/>
  <c r="O1283" i="2" s="1"/>
  <c r="P1283" i="2" s="1"/>
  <c r="I1283" i="2"/>
  <c r="I1529" i="2"/>
  <c r="N1529" i="2"/>
  <c r="O1529" i="2" s="1"/>
  <c r="P1529" i="2" s="1"/>
  <c r="N1417" i="2"/>
  <c r="O1417" i="2" s="1"/>
  <c r="P1417" i="2" s="1"/>
  <c r="I1417" i="2"/>
  <c r="I1604" i="2"/>
  <c r="N1604" i="2"/>
  <c r="O1604" i="2" s="1"/>
  <c r="P1604" i="2" s="1"/>
  <c r="I1605" i="2"/>
  <c r="N1605" i="2"/>
  <c r="O1605" i="2" s="1"/>
  <c r="P1605" i="2" s="1"/>
  <c r="I1588" i="2"/>
  <c r="N1588" i="2"/>
  <c r="O1588" i="2" s="1"/>
  <c r="P1588" i="2" s="1"/>
  <c r="N1382" i="2"/>
  <c r="O1382" i="2" s="1"/>
  <c r="P1382" i="2" s="1"/>
  <c r="I1382" i="2"/>
  <c r="N1398" i="2"/>
  <c r="O1398" i="2" s="1"/>
  <c r="P1398" i="2" s="1"/>
  <c r="I1398" i="2"/>
  <c r="H157" i="1"/>
  <c r="J157" i="1"/>
  <c r="I1608" i="2"/>
  <c r="N1608" i="2"/>
  <c r="O1608" i="2" s="1"/>
  <c r="P1608" i="2" s="1"/>
  <c r="I1502" i="2"/>
  <c r="N1502" i="2"/>
  <c r="O1502" i="2" s="1"/>
  <c r="P1502" i="2" s="1"/>
  <c r="I1762" i="2"/>
  <c r="N1762" i="2"/>
  <c r="O1762" i="2" s="1"/>
  <c r="P1762" i="2" s="1"/>
  <c r="I1714" i="2"/>
  <c r="N1714" i="2"/>
  <c r="O1714" i="2" s="1"/>
  <c r="P1714" i="2" s="1"/>
  <c r="I92" i="1"/>
  <c r="N92" i="1"/>
  <c r="O92" i="1" s="1"/>
  <c r="P92" i="1" s="1"/>
  <c r="I164" i="1"/>
  <c r="I168" i="1"/>
  <c r="N98" i="1"/>
  <c r="O98" i="1" s="1"/>
  <c r="P98" i="1" s="1"/>
  <c r="I98" i="1"/>
  <c r="N1691" i="2"/>
  <c r="O1691" i="2" s="1"/>
  <c r="P1691" i="2" s="1"/>
  <c r="I1691" i="2"/>
  <c r="I1779" i="2"/>
  <c r="N1779" i="2"/>
  <c r="O1779" i="2" s="1"/>
  <c r="P1779" i="2" s="1"/>
  <c r="H203" i="1"/>
  <c r="J203" i="1"/>
  <c r="H267" i="1"/>
  <c r="J267" i="1"/>
  <c r="I48" i="1"/>
  <c r="N48" i="1"/>
  <c r="O48" i="1" s="1"/>
  <c r="P48" i="1" s="1"/>
  <c r="N139" i="1"/>
  <c r="O139" i="1" s="1"/>
  <c r="P139" i="1" s="1"/>
  <c r="I139" i="1"/>
  <c r="I1780" i="2"/>
  <c r="N1780" i="2"/>
  <c r="O1780" i="2" s="1"/>
  <c r="P1780" i="2" s="1"/>
  <c r="I1637" i="2"/>
  <c r="N1637" i="2"/>
  <c r="O1637" i="2" s="1"/>
  <c r="P1637" i="2" s="1"/>
  <c r="N1797" i="2"/>
  <c r="O1797" i="2" s="1"/>
  <c r="P1797" i="2" s="1"/>
  <c r="I1797" i="2"/>
  <c r="N1609" i="2"/>
  <c r="O1609" i="2" s="1"/>
  <c r="P1609" i="2" s="1"/>
  <c r="I1609" i="2"/>
  <c r="H246" i="1"/>
  <c r="J246" i="1"/>
  <c r="N1654" i="2"/>
  <c r="O1654" i="2" s="1"/>
  <c r="P1654" i="2" s="1"/>
  <c r="I1654" i="2"/>
  <c r="H282" i="1"/>
  <c r="J282" i="1"/>
  <c r="N174" i="1"/>
  <c r="O174" i="1" s="1"/>
  <c r="P174" i="1" s="1"/>
  <c r="I174" i="1"/>
  <c r="N1787" i="2"/>
  <c r="O1787" i="2" s="1"/>
  <c r="P1787" i="2" s="1"/>
  <c r="I1787" i="2"/>
  <c r="H331" i="1"/>
  <c r="J331" i="1"/>
  <c r="I324" i="1"/>
  <c r="N324" i="1"/>
  <c r="O324" i="1" s="1"/>
  <c r="P324" i="1" s="1"/>
  <c r="I355" i="1"/>
  <c r="N355" i="1"/>
  <c r="O355" i="1" s="1"/>
  <c r="P355" i="1" s="1"/>
  <c r="I432" i="1"/>
  <c r="N432" i="1"/>
  <c r="O432" i="1" s="1"/>
  <c r="P432" i="1" s="1"/>
  <c r="I419" i="1"/>
  <c r="N488" i="1"/>
  <c r="O488" i="1" s="1"/>
  <c r="P488" i="1" s="1"/>
  <c r="I488" i="1"/>
  <c r="I501" i="1"/>
  <c r="I365" i="1"/>
  <c r="I594" i="1"/>
  <c r="N594" i="1"/>
  <c r="O594" i="1" s="1"/>
  <c r="P594" i="1" s="1"/>
  <c r="H556" i="1"/>
  <c r="J556" i="1"/>
  <c r="I582" i="1"/>
  <c r="N582" i="1"/>
  <c r="O582" i="1" s="1"/>
  <c r="P582" i="1" s="1"/>
  <c r="H728" i="1"/>
  <c r="J728" i="1"/>
  <c r="H724" i="1"/>
  <c r="J724" i="1"/>
  <c r="N670" i="1"/>
  <c r="O670" i="1" s="1"/>
  <c r="P670" i="1" s="1"/>
  <c r="I670" i="1"/>
  <c r="N284" i="1"/>
  <c r="O284" i="1" s="1"/>
  <c r="P284" i="1" s="1"/>
  <c r="I284" i="1"/>
  <c r="H720" i="1"/>
  <c r="J720" i="1"/>
  <c r="I626" i="1"/>
  <c r="N626" i="1"/>
  <c r="O626" i="1" s="1"/>
  <c r="P626" i="1" s="1"/>
  <c r="I618" i="1"/>
  <c r="N618" i="1"/>
  <c r="O618" i="1" s="1"/>
  <c r="P618" i="1" s="1"/>
  <c r="I633" i="1"/>
  <c r="N633" i="1"/>
  <c r="O633" i="1" s="1"/>
  <c r="P633" i="1" s="1"/>
  <c r="I360" i="1"/>
  <c r="N360" i="1"/>
  <c r="O360" i="1" s="1"/>
  <c r="P360" i="1" s="1"/>
  <c r="I606" i="1"/>
  <c r="N606" i="1"/>
  <c r="O606" i="1" s="1"/>
  <c r="P606" i="1" s="1"/>
  <c r="I744" i="1"/>
  <c r="N744" i="1"/>
  <c r="O744" i="1" s="1"/>
  <c r="P744" i="1" s="1"/>
  <c r="I776" i="1"/>
  <c r="N776" i="1"/>
  <c r="O776" i="1" s="1"/>
  <c r="P776" i="1" s="1"/>
  <c r="I605" i="1"/>
  <c r="N605" i="1"/>
  <c r="O605" i="1" s="1"/>
  <c r="P605" i="1" s="1"/>
  <c r="I749" i="1"/>
  <c r="N749" i="1"/>
  <c r="O749" i="1" s="1"/>
  <c r="P749" i="1" s="1"/>
  <c r="I809" i="1"/>
  <c r="N809" i="1"/>
  <c r="O809" i="1" s="1"/>
  <c r="P809" i="1" s="1"/>
  <c r="I799" i="1"/>
  <c r="N799" i="1"/>
  <c r="O799" i="1" s="1"/>
  <c r="P799" i="1" s="1"/>
  <c r="I557" i="1"/>
  <c r="N557" i="1"/>
  <c r="O557" i="1" s="1"/>
  <c r="P557" i="1" s="1"/>
  <c r="I657" i="1"/>
  <c r="N657" i="1"/>
  <c r="O657" i="1" s="1"/>
  <c r="P657" i="1" s="1"/>
  <c r="I1039" i="1"/>
  <c r="N1039" i="1"/>
  <c r="O1039" i="1" s="1"/>
  <c r="P1039" i="1" s="1"/>
  <c r="N800" i="1"/>
  <c r="O800" i="1" s="1"/>
  <c r="P800" i="1" s="1"/>
  <c r="I800" i="1"/>
  <c r="I844" i="1"/>
  <c r="N844" i="1"/>
  <c r="O844" i="1" s="1"/>
  <c r="P844" i="1" s="1"/>
  <c r="I1047" i="1"/>
  <c r="N1047" i="1"/>
  <c r="O1047" i="1" s="1"/>
  <c r="P1047" i="1" s="1"/>
  <c r="N894" i="1"/>
  <c r="O894" i="1" s="1"/>
  <c r="P894" i="1" s="1"/>
  <c r="I894" i="1"/>
  <c r="I788" i="1"/>
  <c r="N788" i="1"/>
  <c r="O788" i="1" s="1"/>
  <c r="P788" i="1" s="1"/>
  <c r="N1011" i="1"/>
  <c r="O1011" i="1" s="1"/>
  <c r="P1011" i="1" s="1"/>
  <c r="I1011" i="1"/>
  <c r="I961" i="1"/>
  <c r="N961" i="1"/>
  <c r="O961" i="1" s="1"/>
  <c r="P961" i="1" s="1"/>
  <c r="I1090" i="1"/>
  <c r="N1090" i="1"/>
  <c r="O1090" i="1" s="1"/>
  <c r="P1090" i="1" s="1"/>
  <c r="I1254" i="1"/>
  <c r="N1254" i="1"/>
  <c r="O1254" i="1" s="1"/>
  <c r="P1254" i="1" s="1"/>
  <c r="I1145" i="1"/>
  <c r="N1145" i="1"/>
  <c r="O1145" i="1" s="1"/>
  <c r="P1145" i="1" s="1"/>
  <c r="I1247" i="1"/>
  <c r="N1247" i="1"/>
  <c r="O1247" i="1" s="1"/>
  <c r="P1247" i="1" s="1"/>
  <c r="N934" i="1"/>
  <c r="O934" i="1" s="1"/>
  <c r="P934" i="1" s="1"/>
  <c r="I934" i="1"/>
  <c r="I639" i="1"/>
  <c r="I927" i="1"/>
  <c r="N927" i="1"/>
  <c r="O927" i="1" s="1"/>
  <c r="P927" i="1" s="1"/>
  <c r="I1221" i="1"/>
  <c r="N1221" i="1"/>
  <c r="O1221" i="1" s="1"/>
  <c r="P1221" i="1" s="1"/>
  <c r="N1213" i="1"/>
  <c r="O1213" i="1" s="1"/>
  <c r="P1213" i="1" s="1"/>
  <c r="I1213" i="1"/>
  <c r="I1406" i="1"/>
  <c r="N1406" i="1"/>
  <c r="O1406" i="1" s="1"/>
  <c r="P1406" i="1" s="1"/>
  <c r="I1094" i="1"/>
  <c r="N1094" i="1"/>
  <c r="O1094" i="1" s="1"/>
  <c r="P1094" i="1" s="1"/>
  <c r="I1186" i="1"/>
  <c r="N1186" i="1"/>
  <c r="O1186" i="1" s="1"/>
  <c r="P1186" i="1" s="1"/>
  <c r="I1361" i="1"/>
  <c r="N1361" i="1"/>
  <c r="O1361" i="1" s="1"/>
  <c r="P1361" i="1" s="1"/>
  <c r="I1518" i="1"/>
  <c r="N1518" i="1"/>
  <c r="O1518" i="1" s="1"/>
  <c r="P1518" i="1" s="1"/>
  <c r="I1086" i="1"/>
  <c r="N1086" i="1"/>
  <c r="O1086" i="1" s="1"/>
  <c r="P1086" i="1" s="1"/>
  <c r="I1339" i="1"/>
  <c r="N1339" i="1"/>
  <c r="O1339" i="1" s="1"/>
  <c r="P1339" i="1" s="1"/>
  <c r="I1280" i="1"/>
  <c r="N1280" i="1"/>
  <c r="O1280" i="1" s="1"/>
  <c r="P1280" i="1" s="1"/>
  <c r="N1458" i="1"/>
  <c r="O1458" i="1" s="1"/>
  <c r="P1458" i="1" s="1"/>
  <c r="I1458" i="1"/>
  <c r="I1379" i="1"/>
  <c r="N1379" i="1"/>
  <c r="O1379" i="1" s="1"/>
  <c r="P1379" i="1" s="1"/>
  <c r="I1155" i="1"/>
  <c r="N1155" i="1"/>
  <c r="O1155" i="1" s="1"/>
  <c r="P1155" i="1" s="1"/>
  <c r="I1404" i="1"/>
  <c r="N1404" i="1"/>
  <c r="O1404" i="1" s="1"/>
  <c r="P1404" i="1" s="1"/>
  <c r="N1492" i="1"/>
  <c r="O1492" i="1" s="1"/>
  <c r="P1492" i="1" s="1"/>
  <c r="I1492" i="1"/>
  <c r="I1718" i="1"/>
  <c r="N1718" i="1"/>
  <c r="O1718" i="1" s="1"/>
  <c r="P1718" i="1" s="1"/>
  <c r="I1633" i="1"/>
  <c r="N1633" i="1"/>
  <c r="O1633" i="1" s="1"/>
  <c r="P1633" i="1" s="1"/>
  <c r="I1683" i="1"/>
  <c r="N1683" i="1"/>
  <c r="O1683" i="1" s="1"/>
  <c r="P1683" i="1" s="1"/>
  <c r="I1566" i="1"/>
  <c r="N1566" i="1"/>
  <c r="O1566" i="1" s="1"/>
  <c r="P1566" i="1" s="1"/>
  <c r="N1156" i="1"/>
  <c r="O1156" i="1" s="1"/>
  <c r="P1156" i="1" s="1"/>
  <c r="I1156" i="1"/>
  <c r="I1651" i="1"/>
  <c r="N1651" i="1"/>
  <c r="O1651" i="1" s="1"/>
  <c r="P1651" i="1" s="1"/>
  <c r="I1264" i="1"/>
  <c r="N1264" i="1"/>
  <c r="O1264" i="1" s="1"/>
  <c r="P1264" i="1" s="1"/>
  <c r="I1468" i="1"/>
  <c r="N1468" i="1"/>
  <c r="O1468" i="1" s="1"/>
  <c r="P1468" i="1" s="1"/>
  <c r="I1629" i="1"/>
  <c r="N1629" i="1"/>
  <c r="O1629" i="1" s="1"/>
  <c r="P1629" i="1" s="1"/>
  <c r="I1721" i="1"/>
  <c r="N1721" i="1"/>
  <c r="O1721" i="1" s="1"/>
  <c r="P1721" i="1" s="1"/>
  <c r="N1317" i="1"/>
  <c r="O1317" i="1" s="1"/>
  <c r="P1317" i="1" s="1"/>
  <c r="I1317" i="1"/>
  <c r="N86" i="2"/>
  <c r="O86" i="2" s="1"/>
  <c r="P86" i="2" s="1"/>
  <c r="I86" i="2"/>
  <c r="I378" i="2"/>
  <c r="N378" i="2"/>
  <c r="O378" i="2" s="1"/>
  <c r="P378" i="2" s="1"/>
  <c r="I836" i="2"/>
  <c r="N836" i="2"/>
  <c r="O836" i="2" s="1"/>
  <c r="P836" i="2" s="1"/>
  <c r="N864" i="2"/>
  <c r="O864" i="2" s="1"/>
  <c r="P864" i="2" s="1"/>
  <c r="I864" i="2"/>
  <c r="I1111" i="2"/>
  <c r="N1111" i="2"/>
  <c r="O1111" i="2" s="1"/>
  <c r="P1111" i="2" s="1"/>
  <c r="I1146" i="2"/>
  <c r="N1146" i="2"/>
  <c r="O1146" i="2" s="1"/>
  <c r="P1146" i="2" s="1"/>
  <c r="I1666" i="2"/>
  <c r="N1666" i="2"/>
  <c r="O1666" i="2" s="1"/>
  <c r="P1666" i="2" s="1"/>
  <c r="I1738" i="2"/>
  <c r="N1738" i="2"/>
  <c r="O1738" i="2" s="1"/>
  <c r="P1738" i="2" s="1"/>
  <c r="I1653" i="2"/>
  <c r="N1653" i="2"/>
  <c r="O1653" i="2" s="1"/>
  <c r="P1653" i="2" s="1"/>
  <c r="N1761" i="2"/>
  <c r="O1761" i="2" s="1"/>
  <c r="P1761" i="2" s="1"/>
  <c r="I1761" i="2"/>
  <c r="H311" i="1"/>
  <c r="J311" i="1"/>
  <c r="H226" i="1"/>
  <c r="J226" i="1"/>
  <c r="H192" i="1"/>
  <c r="J192" i="1"/>
  <c r="I336" i="1"/>
  <c r="N336" i="1"/>
  <c r="O336" i="1" s="1"/>
  <c r="P336" i="1" s="1"/>
  <c r="I883" i="1"/>
  <c r="N883" i="1"/>
  <c r="O883" i="1" s="1"/>
  <c r="P883" i="1" s="1"/>
  <c r="I1196" i="1"/>
  <c r="N1196" i="1"/>
  <c r="O1196" i="1" s="1"/>
  <c r="P1196" i="1" s="1"/>
  <c r="H39" i="2"/>
  <c r="J39" i="2"/>
  <c r="H159" i="2"/>
  <c r="J159" i="2"/>
  <c r="J163" i="2"/>
  <c r="H163" i="2"/>
  <c r="H170" i="2"/>
  <c r="J170" i="2"/>
  <c r="I136" i="2"/>
  <c r="N136" i="2"/>
  <c r="O136" i="2" s="1"/>
  <c r="P136" i="2" s="1"/>
  <c r="N165" i="2"/>
  <c r="O165" i="2" s="1"/>
  <c r="P165" i="2" s="1"/>
  <c r="I165" i="2"/>
  <c r="H248" i="2"/>
  <c r="J248" i="2"/>
  <c r="I134" i="2"/>
  <c r="N134" i="2"/>
  <c r="O134" i="2" s="1"/>
  <c r="P134" i="2" s="1"/>
  <c r="I268" i="2"/>
  <c r="N268" i="2"/>
  <c r="O268" i="2" s="1"/>
  <c r="P268" i="2" s="1"/>
  <c r="I203" i="2"/>
  <c r="N283" i="2"/>
  <c r="O283" i="2" s="1"/>
  <c r="P283" i="2" s="1"/>
  <c r="I283" i="2"/>
  <c r="H364" i="2"/>
  <c r="J364" i="2"/>
  <c r="H307" i="2"/>
  <c r="J307" i="2"/>
  <c r="H302" i="2"/>
  <c r="J302" i="2"/>
  <c r="H447" i="2"/>
  <c r="J447" i="2"/>
  <c r="I383" i="2"/>
  <c r="N383" i="2"/>
  <c r="O383" i="2" s="1"/>
  <c r="P383" i="2" s="1"/>
  <c r="H423" i="2"/>
  <c r="J423" i="2"/>
  <c r="N321" i="2"/>
  <c r="O321" i="2" s="1"/>
  <c r="P321" i="2" s="1"/>
  <c r="I321" i="2"/>
  <c r="H514" i="2"/>
  <c r="J514" i="2"/>
  <c r="H377" i="2"/>
  <c r="J377" i="2"/>
  <c r="I413" i="2"/>
  <c r="N413" i="2"/>
  <c r="O413" i="2" s="1"/>
  <c r="P413" i="2" s="1"/>
  <c r="H622" i="2"/>
  <c r="J622" i="2"/>
  <c r="J686" i="2"/>
  <c r="H686" i="2"/>
  <c r="I477" i="2"/>
  <c r="N477" i="2"/>
  <c r="O477" i="2" s="1"/>
  <c r="P477" i="2" s="1"/>
  <c r="J608" i="2"/>
  <c r="H608" i="2"/>
  <c r="H719" i="2"/>
  <c r="J719" i="2"/>
  <c r="H743" i="2"/>
  <c r="J743" i="2"/>
  <c r="I667" i="2"/>
  <c r="I696" i="2"/>
  <c r="N696" i="2"/>
  <c r="O696" i="2" s="1"/>
  <c r="P696" i="2" s="1"/>
  <c r="I736" i="2"/>
  <c r="I807" i="2"/>
  <c r="N807" i="2"/>
  <c r="O807" i="2" s="1"/>
  <c r="P807" i="2" s="1"/>
  <c r="I838" i="2"/>
  <c r="N838" i="2"/>
  <c r="O838" i="2" s="1"/>
  <c r="P838" i="2" s="1"/>
  <c r="I1050" i="2"/>
  <c r="N1050" i="2"/>
  <c r="O1050" i="2" s="1"/>
  <c r="P1050" i="2" s="1"/>
  <c r="I935" i="2"/>
  <c r="N935" i="2"/>
  <c r="O935" i="2" s="1"/>
  <c r="P935" i="2" s="1"/>
  <c r="N1040" i="2"/>
  <c r="O1040" i="2" s="1"/>
  <c r="P1040" i="2" s="1"/>
  <c r="I1040" i="2"/>
  <c r="I835" i="2"/>
  <c r="N835" i="2"/>
  <c r="O835" i="2" s="1"/>
  <c r="P835" i="2" s="1"/>
  <c r="I987" i="2"/>
  <c r="N987" i="2"/>
  <c r="O987" i="2" s="1"/>
  <c r="P987" i="2" s="1"/>
  <c r="I1095" i="2"/>
  <c r="N1095" i="2"/>
  <c r="O1095" i="2" s="1"/>
  <c r="P1095" i="2" s="1"/>
  <c r="I1112" i="2"/>
  <c r="N1112" i="2"/>
  <c r="O1112" i="2" s="1"/>
  <c r="P1112" i="2" s="1"/>
  <c r="I698" i="2"/>
  <c r="N886" i="2"/>
  <c r="O886" i="2" s="1"/>
  <c r="P886" i="2" s="1"/>
  <c r="I886" i="2"/>
  <c r="I1128" i="2"/>
  <c r="N1128" i="2"/>
  <c r="O1128" i="2" s="1"/>
  <c r="P1128" i="2" s="1"/>
  <c r="N1251" i="2"/>
  <c r="O1251" i="2" s="1"/>
  <c r="P1251" i="2" s="1"/>
  <c r="I1251" i="2"/>
  <c r="I1180" i="2"/>
  <c r="N1180" i="2"/>
  <c r="O1180" i="2" s="1"/>
  <c r="P1180" i="2" s="1"/>
  <c r="I1164" i="2"/>
  <c r="N1164" i="2"/>
  <c r="O1164" i="2" s="1"/>
  <c r="P1164" i="2" s="1"/>
  <c r="I926" i="2"/>
  <c r="N926" i="2"/>
  <c r="O926" i="2" s="1"/>
  <c r="P926" i="2" s="1"/>
  <c r="N1310" i="2"/>
  <c r="O1310" i="2" s="1"/>
  <c r="P1310" i="2" s="1"/>
  <c r="I1310" i="2"/>
  <c r="I942" i="2"/>
  <c r="N942" i="2"/>
  <c r="O942" i="2" s="1"/>
  <c r="P942" i="2" s="1"/>
  <c r="I1194" i="2"/>
  <c r="N1194" i="2"/>
  <c r="O1194" i="2" s="1"/>
  <c r="P1194" i="2" s="1"/>
  <c r="I981" i="2"/>
  <c r="N981" i="2"/>
  <c r="O981" i="2" s="1"/>
  <c r="P981" i="2" s="1"/>
  <c r="N1141" i="2"/>
  <c r="O1141" i="2" s="1"/>
  <c r="P1141" i="2" s="1"/>
  <c r="I1141" i="2"/>
  <c r="N1187" i="2"/>
  <c r="O1187" i="2" s="1"/>
  <c r="P1187" i="2" s="1"/>
  <c r="I1187" i="2"/>
  <c r="I1394" i="2"/>
  <c r="N1394" i="2"/>
  <c r="O1394" i="2" s="1"/>
  <c r="P1394" i="2" s="1"/>
  <c r="I1254" i="2"/>
  <c r="N1254" i="2"/>
  <c r="O1254" i="2" s="1"/>
  <c r="P1254" i="2" s="1"/>
  <c r="I1415" i="2"/>
  <c r="N1415" i="2"/>
  <c r="O1415" i="2" s="1"/>
  <c r="P1415" i="2" s="1"/>
  <c r="N908" i="2"/>
  <c r="O908" i="2" s="1"/>
  <c r="P908" i="2" s="1"/>
  <c r="I908" i="2"/>
  <c r="I1270" i="2"/>
  <c r="N1270" i="2"/>
  <c r="O1270" i="2" s="1"/>
  <c r="P1270" i="2" s="1"/>
  <c r="I1423" i="2"/>
  <c r="N1423" i="2"/>
  <c r="O1423" i="2" s="1"/>
  <c r="P1423" i="2" s="1"/>
  <c r="I1356" i="2"/>
  <c r="N1356" i="2"/>
  <c r="O1356" i="2" s="1"/>
  <c r="P1356" i="2" s="1"/>
  <c r="I1351" i="2"/>
  <c r="N1351" i="2"/>
  <c r="O1351" i="2" s="1"/>
  <c r="P1351" i="2" s="1"/>
  <c r="I1725" i="2"/>
  <c r="N1725" i="2"/>
  <c r="O1725" i="2" s="1"/>
  <c r="P1725" i="2" s="1"/>
  <c r="I1572" i="2"/>
  <c r="N1572" i="2"/>
  <c r="O1572" i="2" s="1"/>
  <c r="P1572" i="2" s="1"/>
  <c r="N1456" i="2"/>
  <c r="O1456" i="2" s="1"/>
  <c r="P1456" i="2" s="1"/>
  <c r="I1456" i="2"/>
  <c r="I1623" i="2"/>
  <c r="N1623" i="2"/>
  <c r="O1623" i="2" s="1"/>
  <c r="P1623" i="2" s="1"/>
  <c r="I1719" i="2"/>
  <c r="N1719" i="2"/>
  <c r="O1719" i="2" s="1"/>
  <c r="P1719" i="2" s="1"/>
  <c r="N1590" i="2"/>
  <c r="O1590" i="2" s="1"/>
  <c r="P1590" i="2" s="1"/>
  <c r="I1590" i="2"/>
  <c r="N1574" i="2"/>
  <c r="O1574" i="2" s="1"/>
  <c r="P1574" i="2" s="1"/>
  <c r="I1574" i="2"/>
  <c r="H161" i="1"/>
  <c r="J161" i="1"/>
  <c r="I1749" i="2"/>
  <c r="N1749" i="2"/>
  <c r="O1749" i="2" s="1"/>
  <c r="P1749" i="2" s="1"/>
  <c r="I1569" i="2"/>
  <c r="N1569" i="2"/>
  <c r="O1569" i="2" s="1"/>
  <c r="P1569" i="2" s="1"/>
  <c r="N1707" i="2"/>
  <c r="O1707" i="2" s="1"/>
  <c r="P1707" i="2" s="1"/>
  <c r="I1707" i="2"/>
  <c r="N1551" i="2"/>
  <c r="O1551" i="2" s="1"/>
  <c r="P1551" i="2" s="1"/>
  <c r="I1551" i="2"/>
  <c r="I1740" i="2"/>
  <c r="N1740" i="2"/>
  <c r="O1740" i="2" s="1"/>
  <c r="P1740" i="2" s="1"/>
  <c r="I1794" i="2"/>
  <c r="N1794" i="2"/>
  <c r="O1794" i="2" s="1"/>
  <c r="P1794" i="2" s="1"/>
  <c r="H207" i="1"/>
  <c r="J207" i="1"/>
  <c r="H271" i="1"/>
  <c r="J271" i="1"/>
  <c r="H186" i="1"/>
  <c r="J186" i="1"/>
  <c r="H250" i="1"/>
  <c r="J250" i="1"/>
  <c r="I1782" i="2"/>
  <c r="N1782" i="2"/>
  <c r="O1782" i="2" s="1"/>
  <c r="P1782" i="2" s="1"/>
  <c r="N1774" i="2"/>
  <c r="O1774" i="2" s="1"/>
  <c r="P1774" i="2" s="1"/>
  <c r="I1774" i="2"/>
  <c r="H343" i="1"/>
  <c r="J343" i="1"/>
  <c r="I201" i="1"/>
  <c r="N1603" i="2"/>
  <c r="O1603" i="2" s="1"/>
  <c r="P1603" i="2" s="1"/>
  <c r="I1603" i="2"/>
  <c r="I237" i="1"/>
  <c r="H335" i="1"/>
  <c r="J335" i="1"/>
  <c r="I380" i="1"/>
  <c r="N380" i="1"/>
  <c r="O380" i="1" s="1"/>
  <c r="P380" i="1" s="1"/>
  <c r="H362" i="1"/>
  <c r="J362" i="1"/>
  <c r="I452" i="1"/>
  <c r="N452" i="1"/>
  <c r="O452" i="1" s="1"/>
  <c r="P452" i="1" s="1"/>
  <c r="I45" i="1"/>
  <c r="N45" i="1"/>
  <c r="O45" i="1" s="1"/>
  <c r="P45" i="1" s="1"/>
  <c r="H506" i="1"/>
  <c r="J506" i="1"/>
  <c r="H466" i="1"/>
  <c r="J466" i="1"/>
  <c r="H624" i="1"/>
  <c r="J624" i="1"/>
  <c r="I555" i="1"/>
  <c r="I424" i="1"/>
  <c r="N424" i="1"/>
  <c r="O424" i="1" s="1"/>
  <c r="P424" i="1" s="1"/>
  <c r="I650" i="1"/>
  <c r="N650" i="1"/>
  <c r="O650" i="1" s="1"/>
  <c r="P650" i="1" s="1"/>
  <c r="I570" i="1"/>
  <c r="N570" i="1"/>
  <c r="O570" i="1" s="1"/>
  <c r="P570" i="1" s="1"/>
  <c r="H656" i="1"/>
  <c r="J656" i="1"/>
  <c r="H648" i="1"/>
  <c r="J648" i="1"/>
  <c r="I665" i="1"/>
  <c r="N665" i="1"/>
  <c r="O665" i="1" s="1"/>
  <c r="P665" i="1" s="1"/>
  <c r="I826" i="1"/>
  <c r="N826" i="1"/>
  <c r="O826" i="1" s="1"/>
  <c r="P826" i="1" s="1"/>
  <c r="H572" i="1"/>
  <c r="J572" i="1"/>
  <c r="I857" i="1"/>
  <c r="N857" i="1"/>
  <c r="O857" i="1" s="1"/>
  <c r="P857" i="1" s="1"/>
  <c r="I546" i="1"/>
  <c r="N546" i="1"/>
  <c r="O546" i="1" s="1"/>
  <c r="P546" i="1" s="1"/>
  <c r="I797" i="1"/>
  <c r="N797" i="1"/>
  <c r="O797" i="1" s="1"/>
  <c r="P797" i="1" s="1"/>
  <c r="N1019" i="1"/>
  <c r="O1019" i="1" s="1"/>
  <c r="P1019" i="1" s="1"/>
  <c r="I1019" i="1"/>
  <c r="N928" i="1"/>
  <c r="O928" i="1" s="1"/>
  <c r="P928" i="1" s="1"/>
  <c r="I928" i="1"/>
  <c r="I1082" i="1"/>
  <c r="N1082" i="1"/>
  <c r="O1082" i="1" s="1"/>
  <c r="P1082" i="1" s="1"/>
  <c r="I919" i="1"/>
  <c r="N919" i="1"/>
  <c r="O919" i="1" s="1"/>
  <c r="P919" i="1" s="1"/>
  <c r="N869" i="1"/>
  <c r="O869" i="1" s="1"/>
  <c r="P869" i="1" s="1"/>
  <c r="I869" i="1"/>
  <c r="I673" i="1"/>
  <c r="N673" i="1"/>
  <c r="O673" i="1" s="1"/>
  <c r="P673" i="1" s="1"/>
  <c r="I1013" i="1"/>
  <c r="N1013" i="1"/>
  <c r="O1013" i="1" s="1"/>
  <c r="P1013" i="1" s="1"/>
  <c r="I1002" i="1"/>
  <c r="N1002" i="1"/>
  <c r="O1002" i="1" s="1"/>
  <c r="P1002" i="1" s="1"/>
  <c r="H568" i="1"/>
  <c r="J568" i="1"/>
  <c r="I954" i="1"/>
  <c r="N954" i="1"/>
  <c r="O954" i="1" s="1"/>
  <c r="P954" i="1" s="1"/>
  <c r="N1120" i="1"/>
  <c r="O1120" i="1" s="1"/>
  <c r="P1120" i="1" s="1"/>
  <c r="I1120" i="1"/>
  <c r="N1078" i="1"/>
  <c r="O1078" i="1" s="1"/>
  <c r="P1078" i="1" s="1"/>
  <c r="I1078" i="1"/>
  <c r="I1055" i="1"/>
  <c r="N1055" i="1"/>
  <c r="O1055" i="1" s="1"/>
  <c r="P1055" i="1" s="1"/>
  <c r="I1241" i="1"/>
  <c r="N1241" i="1"/>
  <c r="O1241" i="1" s="1"/>
  <c r="P1241" i="1" s="1"/>
  <c r="I1139" i="1"/>
  <c r="N1139" i="1"/>
  <c r="O1139" i="1" s="1"/>
  <c r="P1139" i="1" s="1"/>
  <c r="N1149" i="1"/>
  <c r="O1149" i="1" s="1"/>
  <c r="P1149" i="1" s="1"/>
  <c r="I1149" i="1"/>
  <c r="I1135" i="1"/>
  <c r="N1135" i="1"/>
  <c r="O1135" i="1" s="1"/>
  <c r="P1135" i="1" s="1"/>
  <c r="I1141" i="1"/>
  <c r="N1141" i="1"/>
  <c r="O1141" i="1" s="1"/>
  <c r="P1141" i="1" s="1"/>
  <c r="I1435" i="1"/>
  <c r="N1435" i="1"/>
  <c r="O1435" i="1" s="1"/>
  <c r="P1435" i="1" s="1"/>
  <c r="I1199" i="1"/>
  <c r="N1199" i="1"/>
  <c r="O1199" i="1" s="1"/>
  <c r="P1199" i="1" s="1"/>
  <c r="N1399" i="1"/>
  <c r="O1399" i="1" s="1"/>
  <c r="P1399" i="1" s="1"/>
  <c r="I1399" i="1"/>
  <c r="I1411" i="1"/>
  <c r="N1411" i="1"/>
  <c r="O1411" i="1" s="1"/>
  <c r="P1411" i="1" s="1"/>
  <c r="N1165" i="1"/>
  <c r="O1165" i="1" s="1"/>
  <c r="P1165" i="1" s="1"/>
  <c r="I1165" i="1"/>
  <c r="I1356" i="1"/>
  <c r="N1356" i="1"/>
  <c r="O1356" i="1" s="1"/>
  <c r="P1356" i="1" s="1"/>
  <c r="I1542" i="1"/>
  <c r="N1542" i="1"/>
  <c r="O1542" i="1" s="1"/>
  <c r="P1542" i="1" s="1"/>
  <c r="I1385" i="1"/>
  <c r="N1385" i="1"/>
  <c r="O1385" i="1" s="1"/>
  <c r="P1385" i="1" s="1"/>
  <c r="I1497" i="1"/>
  <c r="N1497" i="1"/>
  <c r="O1497" i="1" s="1"/>
  <c r="P1497" i="1" s="1"/>
  <c r="N1392" i="1"/>
  <c r="O1392" i="1" s="1"/>
  <c r="P1392" i="1" s="1"/>
  <c r="I1392" i="1"/>
  <c r="N1245" i="1"/>
  <c r="O1245" i="1" s="1"/>
  <c r="P1245" i="1" s="1"/>
  <c r="I1245" i="1"/>
  <c r="I1417" i="1"/>
  <c r="N1417" i="1"/>
  <c r="O1417" i="1" s="1"/>
  <c r="P1417" i="1" s="1"/>
  <c r="N1749" i="1"/>
  <c r="O1749" i="1" s="1"/>
  <c r="P1749" i="1" s="1"/>
  <c r="I1749" i="1"/>
  <c r="I1761" i="1"/>
  <c r="N1761" i="1"/>
  <c r="O1761" i="1" s="1"/>
  <c r="P1761" i="1" s="1"/>
  <c r="I1614" i="1"/>
  <c r="N1614" i="1"/>
  <c r="O1614" i="1" s="1"/>
  <c r="P1614" i="1" s="1"/>
  <c r="I1793" i="1"/>
  <c r="N1793" i="1"/>
  <c r="O1793" i="1" s="1"/>
  <c r="P1793" i="1" s="1"/>
  <c r="N1402" i="1"/>
  <c r="O1402" i="1" s="1"/>
  <c r="P1402" i="1" s="1"/>
  <c r="I1402" i="1"/>
  <c r="N1554" i="1"/>
  <c r="O1554" i="1" s="1"/>
  <c r="P1554" i="1" s="1"/>
  <c r="I1554" i="1"/>
  <c r="N1756" i="1"/>
  <c r="O1756" i="1" s="1"/>
  <c r="P1756" i="1" s="1"/>
  <c r="I1756" i="1"/>
  <c r="I1142" i="1"/>
  <c r="N1142" i="1"/>
  <c r="O1142" i="1" s="1"/>
  <c r="P1142" i="1" s="1"/>
  <c r="I1665" i="1"/>
  <c r="N1665" i="1"/>
  <c r="O1665" i="1" s="1"/>
  <c r="P1665" i="1" s="1"/>
  <c r="I1365" i="1"/>
  <c r="N1365" i="1"/>
  <c r="O1365" i="1" s="1"/>
  <c r="P1365" i="1" s="1"/>
  <c r="I1630" i="1"/>
  <c r="N1630" i="1"/>
  <c r="O1630" i="1" s="1"/>
  <c r="P1630" i="1" s="1"/>
  <c r="I1625" i="1"/>
  <c r="N1625" i="1"/>
  <c r="O1625" i="1" s="1"/>
  <c r="P1625" i="1" s="1"/>
  <c r="I1400" i="1"/>
  <c r="N1400" i="1"/>
  <c r="O1400" i="1" s="1"/>
  <c r="P1400" i="1" s="1"/>
  <c r="I1569" i="1"/>
  <c r="N1569" i="1"/>
  <c r="O1569" i="1" s="1"/>
  <c r="P1569" i="1" s="1"/>
  <c r="I1512" i="1"/>
  <c r="N1512" i="1"/>
  <c r="O1512" i="1" s="1"/>
  <c r="P1512" i="1" s="1"/>
  <c r="I1755" i="1"/>
  <c r="N1755" i="1"/>
  <c r="O1755" i="1" s="1"/>
  <c r="P1755" i="1" s="1"/>
  <c r="N1688" i="1"/>
  <c r="O1688" i="1" s="1"/>
  <c r="P1688" i="1" s="1"/>
  <c r="I1688" i="1"/>
  <c r="N115" i="1"/>
  <c r="O115" i="1" s="1"/>
  <c r="P115" i="1" s="1"/>
  <c r="I115" i="1"/>
  <c r="I666" i="1"/>
  <c r="N666" i="1"/>
  <c r="O666" i="1" s="1"/>
  <c r="P666" i="1" s="1"/>
  <c r="I1020" i="1"/>
  <c r="N1020" i="1"/>
  <c r="O1020" i="1" s="1"/>
  <c r="P1020" i="1" s="1"/>
  <c r="I1611" i="1"/>
  <c r="N1611" i="1"/>
  <c r="O1611" i="1" s="1"/>
  <c r="P1611" i="1" s="1"/>
  <c r="I73" i="2"/>
  <c r="I124" i="2"/>
  <c r="N124" i="2"/>
  <c r="O124" i="2" s="1"/>
  <c r="P124" i="2" s="1"/>
  <c r="I158" i="2"/>
  <c r="I162" i="2"/>
  <c r="N74" i="2"/>
  <c r="O74" i="2" s="1"/>
  <c r="P74" i="2" s="1"/>
  <c r="I74" i="2"/>
  <c r="I81" i="2"/>
  <c r="N81" i="2"/>
  <c r="O81" i="2" s="1"/>
  <c r="P81" i="2" s="1"/>
  <c r="N115" i="2"/>
  <c r="O115" i="2" s="1"/>
  <c r="P115" i="2" s="1"/>
  <c r="I115" i="2"/>
  <c r="I94" i="2"/>
  <c r="I169" i="2"/>
  <c r="I177" i="2"/>
  <c r="I180" i="2"/>
  <c r="N180" i="2"/>
  <c r="O180" i="2" s="1"/>
  <c r="P180" i="2" s="1"/>
  <c r="N222" i="2"/>
  <c r="O222" i="2" s="1"/>
  <c r="P222" i="2" s="1"/>
  <c r="I222" i="2"/>
  <c r="N82" i="2"/>
  <c r="O82" i="2" s="1"/>
  <c r="P82" i="2" s="1"/>
  <c r="I82" i="2"/>
  <c r="H246" i="2"/>
  <c r="J246" i="2"/>
  <c r="I286" i="2"/>
  <c r="I316" i="2"/>
  <c r="N279" i="2"/>
  <c r="O279" i="2" s="1"/>
  <c r="P279" i="2" s="1"/>
  <c r="I279" i="2"/>
  <c r="H372" i="2"/>
  <c r="J372" i="2"/>
  <c r="I446" i="2"/>
  <c r="H403" i="2"/>
  <c r="J403" i="2"/>
  <c r="I382" i="2"/>
  <c r="H451" i="2"/>
  <c r="J451" i="2"/>
  <c r="H431" i="2"/>
  <c r="J431" i="2"/>
  <c r="H518" i="2"/>
  <c r="J518" i="2"/>
  <c r="H395" i="2"/>
  <c r="J395" i="2"/>
  <c r="I509" i="2"/>
  <c r="I501" i="2"/>
  <c r="H626" i="2"/>
  <c r="J626" i="2"/>
  <c r="J512" i="2"/>
  <c r="H512" i="2"/>
  <c r="H688" i="2"/>
  <c r="J688" i="2"/>
  <c r="H652" i="2"/>
  <c r="J652" i="2"/>
  <c r="I607" i="2"/>
  <c r="H723" i="2"/>
  <c r="J723" i="2"/>
  <c r="H624" i="2"/>
  <c r="J624" i="2"/>
  <c r="I742" i="2"/>
  <c r="H731" i="2"/>
  <c r="J731" i="2"/>
  <c r="H725" i="2"/>
  <c r="J725" i="2"/>
  <c r="I794" i="2"/>
  <c r="H749" i="2"/>
  <c r="J749" i="2"/>
  <c r="I804" i="2"/>
  <c r="N804" i="2"/>
  <c r="O804" i="2" s="1"/>
  <c r="P804" i="2" s="1"/>
  <c r="I920" i="2"/>
  <c r="N920" i="2"/>
  <c r="O920" i="2" s="1"/>
  <c r="P920" i="2" s="1"/>
  <c r="I1071" i="2"/>
  <c r="N1071" i="2"/>
  <c r="O1071" i="2" s="1"/>
  <c r="P1071" i="2" s="1"/>
  <c r="I1041" i="2"/>
  <c r="N1041" i="2"/>
  <c r="O1041" i="2" s="1"/>
  <c r="P1041" i="2" s="1"/>
  <c r="I916" i="2"/>
  <c r="N916" i="2"/>
  <c r="O916" i="2" s="1"/>
  <c r="P916" i="2" s="1"/>
  <c r="N1104" i="2"/>
  <c r="O1104" i="2" s="1"/>
  <c r="P1104" i="2" s="1"/>
  <c r="I1104" i="2"/>
  <c r="I957" i="2"/>
  <c r="N957" i="2"/>
  <c r="O957" i="2" s="1"/>
  <c r="P957" i="2" s="1"/>
  <c r="I1133" i="2"/>
  <c r="N1133" i="2"/>
  <c r="O1133" i="2" s="1"/>
  <c r="P1133" i="2" s="1"/>
  <c r="I929" i="2"/>
  <c r="N929" i="2"/>
  <c r="O929" i="2" s="1"/>
  <c r="P929" i="2" s="1"/>
  <c r="N1054" i="2"/>
  <c r="O1054" i="2" s="1"/>
  <c r="P1054" i="2" s="1"/>
  <c r="I1054" i="2"/>
  <c r="I919" i="2"/>
  <c r="N919" i="2"/>
  <c r="O919" i="2" s="1"/>
  <c r="P919" i="2" s="1"/>
  <c r="N924" i="2"/>
  <c r="O924" i="2" s="1"/>
  <c r="P924" i="2" s="1"/>
  <c r="I924" i="2"/>
  <c r="N934" i="2"/>
  <c r="O934" i="2" s="1"/>
  <c r="P934" i="2" s="1"/>
  <c r="I934" i="2"/>
  <c r="I1274" i="2"/>
  <c r="N1274" i="2"/>
  <c r="O1274" i="2" s="1"/>
  <c r="P1274" i="2" s="1"/>
  <c r="I1007" i="2"/>
  <c r="N1007" i="2"/>
  <c r="O1007" i="2" s="1"/>
  <c r="P1007" i="2" s="1"/>
  <c r="I1023" i="2"/>
  <c r="N1023" i="2"/>
  <c r="O1023" i="2" s="1"/>
  <c r="P1023" i="2" s="1"/>
  <c r="I1087" i="2"/>
  <c r="N1087" i="2"/>
  <c r="O1087" i="2" s="1"/>
  <c r="P1087" i="2" s="1"/>
  <c r="I1298" i="2"/>
  <c r="N1298" i="2"/>
  <c r="O1298" i="2" s="1"/>
  <c r="P1298" i="2" s="1"/>
  <c r="N1259" i="2"/>
  <c r="O1259" i="2" s="1"/>
  <c r="P1259" i="2" s="1"/>
  <c r="I1259" i="2"/>
  <c r="I1316" i="2"/>
  <c r="N1316" i="2"/>
  <c r="O1316" i="2" s="1"/>
  <c r="P1316" i="2" s="1"/>
  <c r="I1400" i="2"/>
  <c r="N1400" i="2"/>
  <c r="O1400" i="2" s="1"/>
  <c r="P1400" i="2" s="1"/>
  <c r="I1492" i="2"/>
  <c r="N1492" i="2"/>
  <c r="O1492" i="2" s="1"/>
  <c r="P1492" i="2" s="1"/>
  <c r="I1431" i="2"/>
  <c r="N1431" i="2"/>
  <c r="O1431" i="2" s="1"/>
  <c r="P1431" i="2" s="1"/>
  <c r="I1546" i="2"/>
  <c r="N1546" i="2"/>
  <c r="O1546" i="2" s="1"/>
  <c r="P1546" i="2" s="1"/>
  <c r="N1339" i="2"/>
  <c r="O1339" i="2" s="1"/>
  <c r="P1339" i="2" s="1"/>
  <c r="I1339" i="2"/>
  <c r="I1610" i="2"/>
  <c r="N1610" i="2"/>
  <c r="O1610" i="2" s="1"/>
  <c r="P1610" i="2" s="1"/>
  <c r="I1365" i="2"/>
  <c r="N1365" i="2"/>
  <c r="O1365" i="2" s="1"/>
  <c r="P1365" i="2" s="1"/>
  <c r="N1366" i="2"/>
  <c r="O1366" i="2" s="1"/>
  <c r="P1366" i="2" s="1"/>
  <c r="I1366" i="2"/>
  <c r="I1345" i="2"/>
  <c r="N1345" i="2"/>
  <c r="O1345" i="2" s="1"/>
  <c r="P1345" i="2" s="1"/>
  <c r="N1523" i="2"/>
  <c r="O1523" i="2" s="1"/>
  <c r="P1523" i="2" s="1"/>
  <c r="I1523" i="2"/>
  <c r="I1628" i="2"/>
  <c r="N1628" i="2"/>
  <c r="O1628" i="2" s="1"/>
  <c r="P1628" i="2" s="1"/>
  <c r="I1471" i="2"/>
  <c r="N1471" i="2"/>
  <c r="O1471" i="2" s="1"/>
  <c r="P1471" i="2" s="1"/>
  <c r="H165" i="1"/>
  <c r="J165" i="1"/>
  <c r="I1614" i="2"/>
  <c r="N1614" i="2"/>
  <c r="O1614" i="2" s="1"/>
  <c r="P1614" i="2" s="1"/>
  <c r="N1313" i="2"/>
  <c r="O1313" i="2" s="1"/>
  <c r="P1313" i="2" s="1"/>
  <c r="I1313" i="2"/>
  <c r="I1678" i="2"/>
  <c r="N1678" i="2"/>
  <c r="O1678" i="2" s="1"/>
  <c r="P1678" i="2" s="1"/>
  <c r="I1527" i="2"/>
  <c r="N1527" i="2"/>
  <c r="O1527" i="2" s="1"/>
  <c r="P1527" i="2" s="1"/>
  <c r="I1460" i="2"/>
  <c r="N1460" i="2"/>
  <c r="O1460" i="2" s="1"/>
  <c r="P1460" i="2" s="1"/>
  <c r="I69" i="1"/>
  <c r="N69" i="1"/>
  <c r="O69" i="1" s="1"/>
  <c r="P69" i="1" s="1"/>
  <c r="N175" i="1"/>
  <c r="O175" i="1" s="1"/>
  <c r="P175" i="1" s="1"/>
  <c r="I175" i="1"/>
  <c r="I1576" i="2"/>
  <c r="N1576" i="2"/>
  <c r="O1576" i="2" s="1"/>
  <c r="P1576" i="2" s="1"/>
  <c r="I117" i="1"/>
  <c r="N117" i="1"/>
  <c r="O117" i="1" s="1"/>
  <c r="P117" i="1" s="1"/>
  <c r="I1801" i="2"/>
  <c r="N1801" i="2"/>
  <c r="O1801" i="2" s="1"/>
  <c r="P1801" i="2" s="1"/>
  <c r="I1785" i="2"/>
  <c r="N1785" i="2"/>
  <c r="O1785" i="2" s="1"/>
  <c r="P1785" i="2" s="1"/>
  <c r="H211" i="1"/>
  <c r="J211" i="1"/>
  <c r="H275" i="1"/>
  <c r="J275" i="1"/>
  <c r="I1630" i="2"/>
  <c r="N1630" i="2"/>
  <c r="O1630" i="2" s="1"/>
  <c r="P1630" i="2" s="1"/>
  <c r="I101" i="1"/>
  <c r="N101" i="1"/>
  <c r="O101" i="1" s="1"/>
  <c r="P101" i="1" s="1"/>
  <c r="N143" i="1"/>
  <c r="O143" i="1" s="1"/>
  <c r="P143" i="1" s="1"/>
  <c r="I143" i="1"/>
  <c r="I1662" i="2"/>
  <c r="N1662" i="2"/>
  <c r="O1662" i="2" s="1"/>
  <c r="P1662" i="2" s="1"/>
  <c r="H190" i="1"/>
  <c r="J190" i="1"/>
  <c r="H254" i="1"/>
  <c r="J254" i="1"/>
  <c r="I221" i="1"/>
  <c r="I193" i="1"/>
  <c r="H216" i="1"/>
  <c r="J216" i="1"/>
  <c r="N70" i="1"/>
  <c r="O70" i="1" s="1"/>
  <c r="P70" i="1" s="1"/>
  <c r="I70" i="1"/>
  <c r="I217" i="1"/>
  <c r="H474" i="1"/>
  <c r="J474" i="1"/>
  <c r="I361" i="1"/>
  <c r="H382" i="1"/>
  <c r="J382" i="1"/>
  <c r="H458" i="1"/>
  <c r="J458" i="1"/>
  <c r="H390" i="1"/>
  <c r="J390" i="1"/>
  <c r="H410" i="1"/>
  <c r="J410" i="1"/>
  <c r="H498" i="1"/>
  <c r="J498" i="1"/>
  <c r="I471" i="1"/>
  <c r="I372" i="1"/>
  <c r="N372" i="1"/>
  <c r="O372" i="1" s="1"/>
  <c r="P372" i="1" s="1"/>
  <c r="I465" i="1"/>
  <c r="I487" i="1"/>
  <c r="N678" i="1"/>
  <c r="O678" i="1" s="1"/>
  <c r="P678" i="1" s="1"/>
  <c r="I678" i="1"/>
  <c r="H700" i="1"/>
  <c r="J700" i="1"/>
  <c r="I585" i="1"/>
  <c r="N585" i="1"/>
  <c r="O585" i="1" s="1"/>
  <c r="P585" i="1" s="1"/>
  <c r="H732" i="1"/>
  <c r="J732" i="1"/>
  <c r="H544" i="1"/>
  <c r="J544" i="1"/>
  <c r="I391" i="1"/>
  <c r="I725" i="1"/>
  <c r="I225" i="1"/>
  <c r="H528" i="1"/>
  <c r="J528" i="1"/>
  <c r="I320" i="1"/>
  <c r="N320" i="1"/>
  <c r="O320" i="1" s="1"/>
  <c r="P320" i="1" s="1"/>
  <c r="H516" i="1"/>
  <c r="J516" i="1"/>
  <c r="H696" i="1"/>
  <c r="J696" i="1"/>
  <c r="N842" i="1"/>
  <c r="O842" i="1" s="1"/>
  <c r="P842" i="1" s="1"/>
  <c r="I842" i="1"/>
  <c r="I653" i="1"/>
  <c r="N653" i="1"/>
  <c r="O653" i="1" s="1"/>
  <c r="P653" i="1" s="1"/>
  <c r="I625" i="1"/>
  <c r="N625" i="1"/>
  <c r="O625" i="1" s="1"/>
  <c r="P625" i="1" s="1"/>
  <c r="I748" i="1"/>
  <c r="N748" i="1"/>
  <c r="O748" i="1" s="1"/>
  <c r="P748" i="1" s="1"/>
  <c r="I661" i="1"/>
  <c r="N661" i="1"/>
  <c r="O661" i="1" s="1"/>
  <c r="P661" i="1" s="1"/>
  <c r="I753" i="1"/>
  <c r="N753" i="1"/>
  <c r="O753" i="1" s="1"/>
  <c r="P753" i="1" s="1"/>
  <c r="I571" i="1"/>
  <c r="I455" i="1"/>
  <c r="I621" i="1"/>
  <c r="N621" i="1"/>
  <c r="O621" i="1" s="1"/>
  <c r="P621" i="1" s="1"/>
  <c r="I916" i="1"/>
  <c r="N916" i="1"/>
  <c r="O916" i="1" s="1"/>
  <c r="P916" i="1" s="1"/>
  <c r="I681" i="1"/>
  <c r="N681" i="1"/>
  <c r="O681" i="1" s="1"/>
  <c r="P681" i="1" s="1"/>
  <c r="I581" i="1"/>
  <c r="N581" i="1"/>
  <c r="O581" i="1" s="1"/>
  <c r="P581" i="1" s="1"/>
  <c r="N976" i="1"/>
  <c r="O976" i="1" s="1"/>
  <c r="P976" i="1" s="1"/>
  <c r="I976" i="1"/>
  <c r="N818" i="1"/>
  <c r="O818" i="1" s="1"/>
  <c r="P818" i="1" s="1"/>
  <c r="I818" i="1"/>
  <c r="I1066" i="1"/>
  <c r="N1066" i="1"/>
  <c r="O1066" i="1" s="1"/>
  <c r="P1066" i="1" s="1"/>
  <c r="I859" i="1"/>
  <c r="N859" i="1"/>
  <c r="O859" i="1" s="1"/>
  <c r="P859" i="1" s="1"/>
  <c r="I567" i="1"/>
  <c r="I1018" i="1"/>
  <c r="N1018" i="1"/>
  <c r="O1018" i="1" s="1"/>
  <c r="P1018" i="1" s="1"/>
  <c r="I1174" i="1"/>
  <c r="N1174" i="1"/>
  <c r="O1174" i="1" s="1"/>
  <c r="P1174" i="1" s="1"/>
  <c r="N1311" i="1"/>
  <c r="O1311" i="1" s="1"/>
  <c r="P1311" i="1" s="1"/>
  <c r="I1311" i="1"/>
  <c r="I1138" i="1"/>
  <c r="N1138" i="1"/>
  <c r="O1138" i="1" s="1"/>
  <c r="P1138" i="1" s="1"/>
  <c r="I803" i="1"/>
  <c r="N803" i="1"/>
  <c r="O803" i="1" s="1"/>
  <c r="P803" i="1" s="1"/>
  <c r="I1144" i="1"/>
  <c r="N1144" i="1"/>
  <c r="O1144" i="1" s="1"/>
  <c r="P1144" i="1" s="1"/>
  <c r="I977" i="1"/>
  <c r="N977" i="1"/>
  <c r="O977" i="1" s="1"/>
  <c r="P977" i="1" s="1"/>
  <c r="I677" i="1"/>
  <c r="N677" i="1"/>
  <c r="O677" i="1" s="1"/>
  <c r="P677" i="1" s="1"/>
  <c r="I1253" i="1"/>
  <c r="N1253" i="1"/>
  <c r="O1253" i="1" s="1"/>
  <c r="P1253" i="1" s="1"/>
  <c r="I1228" i="1"/>
  <c r="N1228" i="1"/>
  <c r="O1228" i="1" s="1"/>
  <c r="P1228" i="1" s="1"/>
  <c r="N1424" i="1"/>
  <c r="O1424" i="1" s="1"/>
  <c r="P1424" i="1" s="1"/>
  <c r="I1424" i="1"/>
  <c r="I1378" i="1"/>
  <c r="N1378" i="1"/>
  <c r="O1378" i="1" s="1"/>
  <c r="P1378" i="1" s="1"/>
  <c r="N1067" i="1"/>
  <c r="O1067" i="1" s="1"/>
  <c r="P1067" i="1" s="1"/>
  <c r="I1067" i="1"/>
  <c r="I1215" i="1"/>
  <c r="N1215" i="1"/>
  <c r="O1215" i="1" s="1"/>
  <c r="P1215" i="1" s="1"/>
  <c r="I1314" i="1"/>
  <c r="N1314" i="1"/>
  <c r="O1314" i="1" s="1"/>
  <c r="P1314" i="1" s="1"/>
  <c r="I1462" i="1"/>
  <c r="N1462" i="1"/>
  <c r="O1462" i="1" s="1"/>
  <c r="P1462" i="1" s="1"/>
  <c r="I1449" i="1"/>
  <c r="N1449" i="1"/>
  <c r="O1449" i="1" s="1"/>
  <c r="P1449" i="1" s="1"/>
  <c r="I1170" i="1"/>
  <c r="N1170" i="1"/>
  <c r="O1170" i="1" s="1"/>
  <c r="P1170" i="1" s="1"/>
  <c r="N1316" i="1"/>
  <c r="O1316" i="1" s="1"/>
  <c r="P1316" i="1" s="1"/>
  <c r="I1316" i="1"/>
  <c r="N1415" i="1"/>
  <c r="O1415" i="1" s="1"/>
  <c r="P1415" i="1" s="1"/>
  <c r="I1415" i="1"/>
  <c r="I1499" i="1"/>
  <c r="N1499" i="1"/>
  <c r="O1499" i="1" s="1"/>
  <c r="P1499" i="1" s="1"/>
  <c r="I1798" i="1"/>
  <c r="N1798" i="1"/>
  <c r="O1798" i="1" s="1"/>
  <c r="P1798" i="1" s="1"/>
  <c r="I1565" i="1"/>
  <c r="N1565" i="1"/>
  <c r="O1565" i="1" s="1"/>
  <c r="P1565" i="1" s="1"/>
  <c r="N1479" i="1"/>
  <c r="O1479" i="1" s="1"/>
  <c r="P1479" i="1" s="1"/>
  <c r="I1479" i="1"/>
  <c r="I1646" i="1"/>
  <c r="N1646" i="1"/>
  <c r="O1646" i="1" s="1"/>
  <c r="P1646" i="1" s="1"/>
  <c r="I1575" i="1"/>
  <c r="N1575" i="1"/>
  <c r="O1575" i="1" s="1"/>
  <c r="P1575" i="1" s="1"/>
  <c r="I1342" i="1"/>
  <c r="N1342" i="1"/>
  <c r="O1342" i="1" s="1"/>
  <c r="P1342" i="1" s="1"/>
  <c r="I1655" i="1"/>
  <c r="N1655" i="1"/>
  <c r="O1655" i="1" s="1"/>
  <c r="P1655" i="1" s="1"/>
  <c r="I1496" i="1"/>
  <c r="N1496" i="1"/>
  <c r="O1496" i="1" s="1"/>
  <c r="P1496" i="1" s="1"/>
  <c r="I1539" i="1"/>
  <c r="N1539" i="1"/>
  <c r="O1539" i="1" s="1"/>
  <c r="P1539" i="1" s="1"/>
  <c r="I1742" i="1"/>
  <c r="N1742" i="1"/>
  <c r="O1742" i="1" s="1"/>
  <c r="P1742" i="1" s="1"/>
  <c r="N1786" i="1"/>
  <c r="O1786" i="1" s="1"/>
  <c r="P1786" i="1" s="1"/>
  <c r="I1786" i="1"/>
  <c r="N127" i="2"/>
  <c r="O127" i="2" s="1"/>
  <c r="P127" i="2" s="1"/>
  <c r="I127" i="2"/>
  <c r="I694" i="2"/>
  <c r="N694" i="2"/>
  <c r="O694" i="2" s="1"/>
  <c r="P694" i="2" s="1"/>
  <c r="I814" i="2"/>
  <c r="N814" i="2"/>
  <c r="O814" i="2" s="1"/>
  <c r="P814" i="2" s="1"/>
  <c r="I1359" i="2"/>
  <c r="N1359" i="2"/>
  <c r="O1359" i="2" s="1"/>
  <c r="P1359" i="2" s="1"/>
  <c r="I945" i="2"/>
  <c r="N945" i="2"/>
  <c r="O945" i="2" s="1"/>
  <c r="P945" i="2" s="1"/>
  <c r="I1759" i="2"/>
  <c r="N1759" i="2"/>
  <c r="O1759" i="2" s="1"/>
  <c r="P1759" i="2" s="1"/>
  <c r="H137" i="1"/>
  <c r="J137" i="1"/>
  <c r="N79" i="1"/>
  <c r="O79" i="1" s="1"/>
  <c r="P79" i="1" s="1"/>
  <c r="I79" i="1"/>
  <c r="H430" i="1"/>
  <c r="J430" i="1"/>
  <c r="N947" i="1"/>
  <c r="O947" i="1" s="1"/>
  <c r="P947" i="1" s="1"/>
  <c r="I947" i="1"/>
  <c r="I1384" i="1"/>
  <c r="N1384" i="1"/>
  <c r="O1384" i="1" s="1"/>
  <c r="P1384" i="1" s="1"/>
  <c r="I97" i="2"/>
  <c r="I84" i="2"/>
  <c r="N84" i="2"/>
  <c r="O84" i="2" s="1"/>
  <c r="P84" i="2" s="1"/>
  <c r="N26" i="2"/>
  <c r="O26" i="2" s="1"/>
  <c r="P26" i="2" s="1"/>
  <c r="I26" i="2"/>
  <c r="I76" i="2"/>
  <c r="N76" i="2"/>
  <c r="O76" i="2" s="1"/>
  <c r="P76" i="2" s="1"/>
  <c r="H95" i="2"/>
  <c r="J95" i="2"/>
  <c r="I80" i="2"/>
  <c r="N80" i="2"/>
  <c r="O80" i="2" s="1"/>
  <c r="P80" i="2" s="1"/>
  <c r="I231" i="2"/>
  <c r="I272" i="2"/>
  <c r="N272" i="2"/>
  <c r="O272" i="2" s="1"/>
  <c r="P272" i="2" s="1"/>
  <c r="I245" i="2"/>
  <c r="N234" i="2"/>
  <c r="O234" i="2" s="1"/>
  <c r="P234" i="2" s="1"/>
  <c r="I234" i="2"/>
  <c r="I289" i="2"/>
  <c r="N289" i="2"/>
  <c r="O289" i="2" s="1"/>
  <c r="P289" i="2" s="1"/>
  <c r="H463" i="2"/>
  <c r="J463" i="2"/>
  <c r="N333" i="2"/>
  <c r="O333" i="2" s="1"/>
  <c r="P333" i="2" s="1"/>
  <c r="I333" i="2"/>
  <c r="H522" i="2"/>
  <c r="J522" i="2"/>
  <c r="I394" i="2"/>
  <c r="H473" i="2"/>
  <c r="J473" i="2"/>
  <c r="I425" i="2"/>
  <c r="N425" i="2"/>
  <c r="O425" i="2" s="1"/>
  <c r="P425" i="2" s="1"/>
  <c r="H567" i="2"/>
  <c r="J567" i="2"/>
  <c r="H630" i="2"/>
  <c r="J630" i="2"/>
  <c r="I511" i="2"/>
  <c r="H576" i="2"/>
  <c r="J576" i="2"/>
  <c r="I581" i="2"/>
  <c r="H572" i="2"/>
  <c r="J572" i="2"/>
  <c r="I651" i="2"/>
  <c r="I637" i="2"/>
  <c r="H727" i="2"/>
  <c r="J727" i="2"/>
  <c r="J628" i="2"/>
  <c r="H628" i="2"/>
  <c r="I730" i="2"/>
  <c r="I724" i="2"/>
  <c r="I780" i="2"/>
  <c r="H684" i="2"/>
  <c r="J684" i="2"/>
  <c r="I748" i="2"/>
  <c r="I822" i="2"/>
  <c r="N822" i="2"/>
  <c r="O822" i="2" s="1"/>
  <c r="P822" i="2" s="1"/>
  <c r="H755" i="2"/>
  <c r="J755" i="2"/>
  <c r="I854" i="2"/>
  <c r="N854" i="2"/>
  <c r="O854" i="2" s="1"/>
  <c r="P854" i="2" s="1"/>
  <c r="I1061" i="2"/>
  <c r="N1061" i="2"/>
  <c r="O1061" i="2" s="1"/>
  <c r="P1061" i="2" s="1"/>
  <c r="I955" i="2"/>
  <c r="N955" i="2"/>
  <c r="O955" i="2" s="1"/>
  <c r="P955" i="2" s="1"/>
  <c r="I873" i="2"/>
  <c r="N873" i="2"/>
  <c r="O873" i="2" s="1"/>
  <c r="P873" i="2" s="1"/>
  <c r="I855" i="2"/>
  <c r="N855" i="2"/>
  <c r="O855" i="2" s="1"/>
  <c r="P855" i="2" s="1"/>
  <c r="I1009" i="2"/>
  <c r="N1009" i="2"/>
  <c r="O1009" i="2" s="1"/>
  <c r="P1009" i="2" s="1"/>
  <c r="I1125" i="2"/>
  <c r="N1125" i="2"/>
  <c r="O1125" i="2" s="1"/>
  <c r="P1125" i="2" s="1"/>
  <c r="I1016" i="2"/>
  <c r="N1016" i="2"/>
  <c r="O1016" i="2" s="1"/>
  <c r="P1016" i="2" s="1"/>
  <c r="I803" i="2"/>
  <c r="N803" i="2"/>
  <c r="O803" i="2" s="1"/>
  <c r="P803" i="2" s="1"/>
  <c r="I1005" i="2"/>
  <c r="N1005" i="2"/>
  <c r="O1005" i="2" s="1"/>
  <c r="P1005" i="2" s="1"/>
  <c r="I1309" i="2"/>
  <c r="N1309" i="2"/>
  <c r="O1309" i="2" s="1"/>
  <c r="P1309" i="2" s="1"/>
  <c r="N1269" i="2"/>
  <c r="O1269" i="2" s="1"/>
  <c r="P1269" i="2" s="1"/>
  <c r="I1269" i="2"/>
  <c r="I1300" i="2"/>
  <c r="N1300" i="2"/>
  <c r="O1300" i="2" s="1"/>
  <c r="P1300" i="2" s="1"/>
  <c r="I961" i="2"/>
  <c r="N961" i="2"/>
  <c r="O961" i="2" s="1"/>
  <c r="P961" i="2" s="1"/>
  <c r="I1073" i="2"/>
  <c r="N1073" i="2"/>
  <c r="O1073" i="2" s="1"/>
  <c r="P1073" i="2" s="1"/>
  <c r="I1181" i="2"/>
  <c r="N1181" i="2"/>
  <c r="O1181" i="2" s="1"/>
  <c r="P1181" i="2" s="1"/>
  <c r="I1165" i="2"/>
  <c r="N1165" i="2"/>
  <c r="O1165" i="2" s="1"/>
  <c r="P1165" i="2" s="1"/>
  <c r="I1202" i="2"/>
  <c r="N1202" i="2"/>
  <c r="O1202" i="2" s="1"/>
  <c r="P1202" i="2" s="1"/>
  <c r="I1236" i="2"/>
  <c r="N1236" i="2"/>
  <c r="O1236" i="2" s="1"/>
  <c r="P1236" i="2" s="1"/>
  <c r="N818" i="2"/>
  <c r="O818" i="2" s="1"/>
  <c r="P818" i="2" s="1"/>
  <c r="I818" i="2"/>
  <c r="I1145" i="2"/>
  <c r="N1145" i="2"/>
  <c r="O1145" i="2" s="1"/>
  <c r="P1145" i="2" s="1"/>
  <c r="I1162" i="2"/>
  <c r="N1162" i="2"/>
  <c r="O1162" i="2" s="1"/>
  <c r="P1162" i="2" s="1"/>
  <c r="I965" i="2"/>
  <c r="N965" i="2"/>
  <c r="O965" i="2" s="1"/>
  <c r="P965" i="2" s="1"/>
  <c r="I1295" i="2"/>
  <c r="N1295" i="2"/>
  <c r="O1295" i="2" s="1"/>
  <c r="P1295" i="2" s="1"/>
  <c r="I1387" i="2"/>
  <c r="N1387" i="2"/>
  <c r="O1387" i="2" s="1"/>
  <c r="P1387" i="2" s="1"/>
  <c r="I1335" i="2"/>
  <c r="N1335" i="2"/>
  <c r="O1335" i="2" s="1"/>
  <c r="P1335" i="2" s="1"/>
  <c r="I1268" i="2"/>
  <c r="N1268" i="2"/>
  <c r="O1268" i="2" s="1"/>
  <c r="P1268" i="2" s="1"/>
  <c r="N1153" i="2"/>
  <c r="O1153" i="2" s="1"/>
  <c r="P1153" i="2" s="1"/>
  <c r="I1153" i="2"/>
  <c r="N1395" i="2"/>
  <c r="O1395" i="2" s="1"/>
  <c r="P1395" i="2" s="1"/>
  <c r="I1395" i="2"/>
  <c r="N1331" i="2"/>
  <c r="O1331" i="2" s="1"/>
  <c r="P1331" i="2" s="1"/>
  <c r="I1331" i="2"/>
  <c r="I1537" i="2"/>
  <c r="N1537" i="2"/>
  <c r="O1537" i="2" s="1"/>
  <c r="P1537" i="2" s="1"/>
  <c r="I1422" i="2"/>
  <c r="N1422" i="2"/>
  <c r="O1422" i="2" s="1"/>
  <c r="P1422" i="2" s="1"/>
  <c r="I1518" i="2"/>
  <c r="N1518" i="2"/>
  <c r="O1518" i="2" s="1"/>
  <c r="P1518" i="2" s="1"/>
  <c r="I1473" i="2"/>
  <c r="N1473" i="2"/>
  <c r="O1473" i="2" s="1"/>
  <c r="P1473" i="2" s="1"/>
  <c r="I1633" i="2"/>
  <c r="N1633" i="2"/>
  <c r="O1633" i="2" s="1"/>
  <c r="P1633" i="2" s="1"/>
  <c r="I1403" i="2"/>
  <c r="N1403" i="2"/>
  <c r="O1403" i="2" s="1"/>
  <c r="P1403" i="2" s="1"/>
  <c r="I1735" i="2"/>
  <c r="N1735" i="2"/>
  <c r="O1735" i="2" s="1"/>
  <c r="P1735" i="2" s="1"/>
  <c r="I1601" i="2"/>
  <c r="N1601" i="2"/>
  <c r="O1601" i="2" s="1"/>
  <c r="P1601" i="2" s="1"/>
  <c r="I1585" i="2"/>
  <c r="N1585" i="2"/>
  <c r="O1585" i="2" s="1"/>
  <c r="P1585" i="2" s="1"/>
  <c r="H169" i="1"/>
  <c r="J169" i="1"/>
  <c r="N1755" i="2"/>
  <c r="O1755" i="2" s="1"/>
  <c r="P1755" i="2" s="1"/>
  <c r="I1755" i="2"/>
  <c r="I1575" i="2"/>
  <c r="N1575" i="2"/>
  <c r="O1575" i="2" s="1"/>
  <c r="P1575" i="2" s="1"/>
  <c r="I178" i="1"/>
  <c r="N46" i="1"/>
  <c r="O46" i="1" s="1"/>
  <c r="P46" i="1" s="1"/>
  <c r="I46" i="1"/>
  <c r="N1790" i="2"/>
  <c r="O1790" i="2" s="1"/>
  <c r="P1790" i="2" s="1"/>
  <c r="I1790" i="2"/>
  <c r="H215" i="1"/>
  <c r="J215" i="1"/>
  <c r="H279" i="1"/>
  <c r="J279" i="1"/>
  <c r="I1791" i="2"/>
  <c r="N1791" i="2"/>
  <c r="O1791" i="2" s="1"/>
  <c r="P1791" i="2" s="1"/>
  <c r="I1663" i="2"/>
  <c r="N1663" i="2"/>
  <c r="O1663" i="2" s="1"/>
  <c r="P1663" i="2" s="1"/>
  <c r="H194" i="1"/>
  <c r="J194" i="1"/>
  <c r="H258" i="1"/>
  <c r="J258" i="1"/>
  <c r="I1679" i="2"/>
  <c r="N1679" i="2"/>
  <c r="O1679" i="2" s="1"/>
  <c r="P1679" i="2" s="1"/>
  <c r="N171" i="1"/>
  <c r="O171" i="1" s="1"/>
  <c r="P171" i="1" s="1"/>
  <c r="I171" i="1"/>
  <c r="H306" i="1"/>
  <c r="J306" i="1"/>
  <c r="I56" i="1"/>
  <c r="N56" i="1"/>
  <c r="O56" i="1" s="1"/>
  <c r="P56" i="1" s="1"/>
  <c r="H236" i="1"/>
  <c r="J236" i="1"/>
  <c r="H208" i="1"/>
  <c r="J208" i="1"/>
  <c r="N1625" i="2"/>
  <c r="O1625" i="2" s="1"/>
  <c r="P1625" i="2" s="1"/>
  <c r="I1625" i="2"/>
  <c r="H196" i="1"/>
  <c r="J196" i="1"/>
  <c r="H232" i="1"/>
  <c r="J232" i="1"/>
  <c r="N471" i="2"/>
  <c r="O471" i="2" s="1"/>
  <c r="P471" i="2" s="1"/>
  <c r="I471" i="2"/>
  <c r="I399" i="1"/>
  <c r="I375" i="1"/>
  <c r="I80" i="1"/>
  <c r="N80" i="1"/>
  <c r="O80" i="1" s="1"/>
  <c r="P80" i="1" s="1"/>
  <c r="N256" i="1"/>
  <c r="O256" i="1" s="1"/>
  <c r="P256" i="1" s="1"/>
  <c r="I256" i="1"/>
  <c r="I409" i="1"/>
  <c r="I590" i="1"/>
  <c r="N590" i="1"/>
  <c r="O590" i="1" s="1"/>
  <c r="P590" i="1" s="1"/>
  <c r="H612" i="1"/>
  <c r="J612" i="1"/>
  <c r="H418" i="1"/>
  <c r="J418" i="1"/>
  <c r="I573" i="1"/>
  <c r="N573" i="1"/>
  <c r="O573" i="1" s="1"/>
  <c r="P573" i="1" s="1"/>
  <c r="H402" i="1"/>
  <c r="J402" i="1"/>
  <c r="H660" i="1"/>
  <c r="J660" i="1"/>
  <c r="H664" i="1"/>
  <c r="J664" i="1"/>
  <c r="I515" i="1"/>
  <c r="H684" i="1"/>
  <c r="J684" i="1"/>
  <c r="I833" i="1"/>
  <c r="N833" i="1"/>
  <c r="O833" i="1" s="1"/>
  <c r="P833" i="1" s="1"/>
  <c r="I601" i="1"/>
  <c r="N601" i="1"/>
  <c r="O601" i="1" s="1"/>
  <c r="P601" i="1" s="1"/>
  <c r="N738" i="1"/>
  <c r="O738" i="1" s="1"/>
  <c r="P738" i="1" s="1"/>
  <c r="I738" i="1"/>
  <c r="I933" i="1"/>
  <c r="N933" i="1"/>
  <c r="O933" i="1" s="1"/>
  <c r="P933" i="1" s="1"/>
  <c r="I784" i="1"/>
  <c r="N784" i="1"/>
  <c r="O784" i="1" s="1"/>
  <c r="P784" i="1" s="1"/>
  <c r="I946" i="1"/>
  <c r="N946" i="1"/>
  <c r="O946" i="1" s="1"/>
  <c r="P946" i="1" s="1"/>
  <c r="I1034" i="1"/>
  <c r="N1034" i="1"/>
  <c r="O1034" i="1" s="1"/>
  <c r="P1034" i="1" s="1"/>
  <c r="N830" i="1"/>
  <c r="O830" i="1" s="1"/>
  <c r="P830" i="1" s="1"/>
  <c r="I830" i="1"/>
  <c r="N920" i="1"/>
  <c r="O920" i="1" s="1"/>
  <c r="P920" i="1" s="1"/>
  <c r="I920" i="1"/>
  <c r="I1031" i="1"/>
  <c r="N1031" i="1"/>
  <c r="O1031" i="1" s="1"/>
  <c r="P1031" i="1" s="1"/>
  <c r="I689" i="1"/>
  <c r="N689" i="1"/>
  <c r="O689" i="1" s="1"/>
  <c r="P689" i="1" s="1"/>
  <c r="I1190" i="1"/>
  <c r="N1190" i="1"/>
  <c r="O1190" i="1" s="1"/>
  <c r="P1190" i="1" s="1"/>
  <c r="N1040" i="1"/>
  <c r="O1040" i="1" s="1"/>
  <c r="P1040" i="1" s="1"/>
  <c r="I1040" i="1"/>
  <c r="I1208" i="1"/>
  <c r="N1208" i="1"/>
  <c r="O1208" i="1" s="1"/>
  <c r="P1208" i="1" s="1"/>
  <c r="I1166" i="1"/>
  <c r="N1166" i="1"/>
  <c r="O1166" i="1" s="1"/>
  <c r="P1166" i="1" s="1"/>
  <c r="N995" i="1"/>
  <c r="O995" i="1" s="1"/>
  <c r="P995" i="1" s="1"/>
  <c r="I995" i="1"/>
  <c r="N966" i="1"/>
  <c r="O966" i="1" s="1"/>
  <c r="P966" i="1" s="1"/>
  <c r="I966" i="1"/>
  <c r="I1150" i="1"/>
  <c r="N1150" i="1"/>
  <c r="O1150" i="1" s="1"/>
  <c r="P1150" i="1" s="1"/>
  <c r="I1296" i="1"/>
  <c r="N1296" i="1"/>
  <c r="O1296" i="1" s="1"/>
  <c r="P1296" i="1" s="1"/>
  <c r="I1234" i="1"/>
  <c r="N1234" i="1"/>
  <c r="O1234" i="1" s="1"/>
  <c r="P1234" i="1" s="1"/>
  <c r="I1441" i="1"/>
  <c r="N1441" i="1"/>
  <c r="O1441" i="1" s="1"/>
  <c r="P1441" i="1" s="1"/>
  <c r="I1101" i="1"/>
  <c r="N1101" i="1"/>
  <c r="O1101" i="1" s="1"/>
  <c r="P1101" i="1" s="1"/>
  <c r="I1390" i="1"/>
  <c r="N1390" i="1"/>
  <c r="O1390" i="1" s="1"/>
  <c r="P1390" i="1" s="1"/>
  <c r="I1391" i="1"/>
  <c r="N1391" i="1"/>
  <c r="O1391" i="1" s="1"/>
  <c r="P1391" i="1" s="1"/>
  <c r="I1248" i="1"/>
  <c r="N1248" i="1"/>
  <c r="O1248" i="1" s="1"/>
  <c r="P1248" i="1" s="1"/>
  <c r="I1502" i="1"/>
  <c r="N1502" i="1"/>
  <c r="O1502" i="1" s="1"/>
  <c r="P1502" i="1" s="1"/>
  <c r="I1308" i="1"/>
  <c r="N1308" i="1"/>
  <c r="O1308" i="1" s="1"/>
  <c r="P1308" i="1" s="1"/>
  <c r="I1403" i="1"/>
  <c r="N1403" i="1"/>
  <c r="O1403" i="1" s="1"/>
  <c r="P1403" i="1" s="1"/>
  <c r="I1323" i="1"/>
  <c r="N1323" i="1"/>
  <c r="O1323" i="1" s="1"/>
  <c r="P1323" i="1" s="1"/>
  <c r="I1106" i="1"/>
  <c r="N1106" i="1"/>
  <c r="O1106" i="1" s="1"/>
  <c r="P1106" i="1" s="1"/>
  <c r="N1428" i="1"/>
  <c r="O1428" i="1" s="1"/>
  <c r="P1428" i="1" s="1"/>
  <c r="I1428" i="1"/>
  <c r="I1801" i="1"/>
  <c r="N1801" i="1"/>
  <c r="O1801" i="1" s="1"/>
  <c r="P1801" i="1" s="1"/>
  <c r="N1653" i="1"/>
  <c r="O1653" i="1" s="1"/>
  <c r="P1653" i="1" s="1"/>
  <c r="I1653" i="1"/>
  <c r="N1724" i="1"/>
  <c r="O1724" i="1" s="1"/>
  <c r="P1724" i="1" s="1"/>
  <c r="I1724" i="1"/>
  <c r="I1526" i="1"/>
  <c r="N1526" i="1"/>
  <c r="O1526" i="1" s="1"/>
  <c r="P1526" i="1" s="1"/>
  <c r="N1488" i="1"/>
  <c r="O1488" i="1" s="1"/>
  <c r="P1488" i="1" s="1"/>
  <c r="I1488" i="1"/>
  <c r="I1675" i="1"/>
  <c r="N1675" i="1"/>
  <c r="O1675" i="1" s="1"/>
  <c r="P1675" i="1" s="1"/>
  <c r="I1489" i="1"/>
  <c r="N1489" i="1"/>
  <c r="O1489" i="1" s="1"/>
  <c r="P1489" i="1" s="1"/>
  <c r="I1381" i="1"/>
  <c r="N1381" i="1"/>
  <c r="O1381" i="1" s="1"/>
  <c r="P1381" i="1" s="1"/>
  <c r="N1504" i="1"/>
  <c r="O1504" i="1" s="1"/>
  <c r="P1504" i="1" s="1"/>
  <c r="I1504" i="1"/>
  <c r="N1672" i="1"/>
  <c r="O1672" i="1" s="1"/>
  <c r="P1672" i="1" s="1"/>
  <c r="I1672" i="1"/>
  <c r="I1382" i="1"/>
  <c r="N1382" i="1"/>
  <c r="O1382" i="1" s="1"/>
  <c r="P1382" i="1" s="1"/>
  <c r="I1423" i="1"/>
  <c r="N1423" i="1"/>
  <c r="O1423" i="1" s="1"/>
  <c r="P1423" i="1" s="1"/>
  <c r="I839" i="1"/>
  <c r="N839" i="1"/>
  <c r="O839" i="1" s="1"/>
  <c r="P839" i="1" s="1"/>
  <c r="I1582" i="1"/>
  <c r="N1582" i="1"/>
  <c r="O1582" i="1" s="1"/>
  <c r="P1582" i="1" s="1"/>
  <c r="I1659" i="1"/>
  <c r="N1659" i="1"/>
  <c r="O1659" i="1" s="1"/>
  <c r="P1659" i="1" s="1"/>
  <c r="H380" i="2"/>
  <c r="J380" i="2"/>
  <c r="I408" i="1"/>
  <c r="N408" i="1"/>
  <c r="O408" i="1" s="1"/>
  <c r="P408" i="1" s="1"/>
  <c r="I1328" i="1"/>
  <c r="N1328" i="1"/>
  <c r="O1328" i="1" s="1"/>
  <c r="P1328" i="1" s="1"/>
  <c r="I24" i="2"/>
  <c r="N24" i="2"/>
  <c r="O24" i="2" s="1"/>
  <c r="P24" i="2" s="1"/>
  <c r="I191" i="2"/>
  <c r="N58" i="2"/>
  <c r="O58" i="2" s="1"/>
  <c r="P58" i="2" s="1"/>
  <c r="I58" i="2"/>
  <c r="H232" i="2"/>
  <c r="J232" i="2"/>
  <c r="I152" i="2"/>
  <c r="N152" i="2"/>
  <c r="O152" i="2" s="1"/>
  <c r="P152" i="2" s="1"/>
  <c r="H315" i="2"/>
  <c r="J315" i="2"/>
  <c r="I184" i="2"/>
  <c r="N184" i="2"/>
  <c r="O184" i="2" s="1"/>
  <c r="P184" i="2" s="1"/>
  <c r="H318" i="2"/>
  <c r="J318" i="2"/>
  <c r="H387" i="2"/>
  <c r="J387" i="2"/>
  <c r="H415" i="2"/>
  <c r="J415" i="2"/>
  <c r="I345" i="2"/>
  <c r="H427" i="2"/>
  <c r="J427" i="2"/>
  <c r="H526" i="2"/>
  <c r="J526" i="2"/>
  <c r="H570" i="2"/>
  <c r="J570" i="2"/>
  <c r="H634" i="2"/>
  <c r="J634" i="2"/>
  <c r="H761" i="2"/>
  <c r="J761" i="2"/>
  <c r="H753" i="2"/>
  <c r="J753" i="2"/>
  <c r="I726" i="2"/>
  <c r="H788" i="2"/>
  <c r="J788" i="2"/>
  <c r="I820" i="2"/>
  <c r="N820" i="2"/>
  <c r="O820" i="2" s="1"/>
  <c r="P820" i="2" s="1"/>
  <c r="N815" i="2"/>
  <c r="O815" i="2" s="1"/>
  <c r="P815" i="2" s="1"/>
  <c r="I815" i="2"/>
  <c r="N848" i="2"/>
  <c r="O848" i="2" s="1"/>
  <c r="P848" i="2" s="1"/>
  <c r="I848" i="2"/>
  <c r="I1082" i="2"/>
  <c r="N1082" i="2"/>
  <c r="O1082" i="2" s="1"/>
  <c r="P1082" i="2" s="1"/>
  <c r="N824" i="2"/>
  <c r="O824" i="2" s="1"/>
  <c r="P824" i="2" s="1"/>
  <c r="I824" i="2"/>
  <c r="I1000" i="2"/>
  <c r="N1000" i="2"/>
  <c r="O1000" i="2" s="1"/>
  <c r="P1000" i="2" s="1"/>
  <c r="I1130" i="2"/>
  <c r="N1130" i="2"/>
  <c r="O1130" i="2" s="1"/>
  <c r="P1130" i="2" s="1"/>
  <c r="I907" i="2"/>
  <c r="N907" i="2"/>
  <c r="O907" i="2" s="1"/>
  <c r="P907" i="2" s="1"/>
  <c r="I1098" i="2"/>
  <c r="N1098" i="2"/>
  <c r="O1098" i="2" s="1"/>
  <c r="P1098" i="2" s="1"/>
  <c r="N944" i="2"/>
  <c r="O944" i="2" s="1"/>
  <c r="P944" i="2" s="1"/>
  <c r="I944" i="2"/>
  <c r="I1079" i="2"/>
  <c r="N1079" i="2"/>
  <c r="O1079" i="2" s="1"/>
  <c r="P1079" i="2" s="1"/>
  <c r="I939" i="2"/>
  <c r="N939" i="2"/>
  <c r="O939" i="2" s="1"/>
  <c r="P939" i="2" s="1"/>
  <c r="I991" i="2"/>
  <c r="N991" i="2"/>
  <c r="O991" i="2" s="1"/>
  <c r="P991" i="2" s="1"/>
  <c r="I1213" i="2"/>
  <c r="N1213" i="2"/>
  <c r="O1213" i="2" s="1"/>
  <c r="P1213" i="2" s="1"/>
  <c r="I959" i="2"/>
  <c r="N959" i="2"/>
  <c r="O959" i="2" s="1"/>
  <c r="P959" i="2" s="1"/>
  <c r="I1197" i="2"/>
  <c r="N1197" i="2"/>
  <c r="O1197" i="2" s="1"/>
  <c r="P1197" i="2" s="1"/>
  <c r="N1301" i="2"/>
  <c r="O1301" i="2" s="1"/>
  <c r="P1301" i="2" s="1"/>
  <c r="I1301" i="2"/>
  <c r="N1036" i="2"/>
  <c r="O1036" i="2" s="1"/>
  <c r="P1036" i="2" s="1"/>
  <c r="I1036" i="2"/>
  <c r="I1108" i="2"/>
  <c r="N1108" i="2"/>
  <c r="O1108" i="2" s="1"/>
  <c r="P1108" i="2" s="1"/>
  <c r="N956" i="2"/>
  <c r="O956" i="2" s="1"/>
  <c r="P956" i="2" s="1"/>
  <c r="I956" i="2"/>
  <c r="I1303" i="2"/>
  <c r="N1303" i="2"/>
  <c r="O1303" i="2" s="1"/>
  <c r="P1303" i="2" s="1"/>
  <c r="N1342" i="2"/>
  <c r="O1342" i="2" s="1"/>
  <c r="P1342" i="2" s="1"/>
  <c r="I1342" i="2"/>
  <c r="N1329" i="2"/>
  <c r="O1329" i="2" s="1"/>
  <c r="P1329" i="2" s="1"/>
  <c r="I1329" i="2"/>
  <c r="I1495" i="2"/>
  <c r="N1495" i="2"/>
  <c r="O1495" i="2" s="1"/>
  <c r="P1495" i="2" s="1"/>
  <c r="N1411" i="2"/>
  <c r="O1411" i="2" s="1"/>
  <c r="P1411" i="2" s="1"/>
  <c r="I1411" i="2"/>
  <c r="N1509" i="2"/>
  <c r="O1509" i="2" s="1"/>
  <c r="P1509" i="2" s="1"/>
  <c r="I1509" i="2"/>
  <c r="I1290" i="2"/>
  <c r="N1290" i="2"/>
  <c r="O1290" i="2" s="1"/>
  <c r="P1290" i="2" s="1"/>
  <c r="I1466" i="2"/>
  <c r="N1466" i="2"/>
  <c r="O1466" i="2" s="1"/>
  <c r="P1466" i="2" s="1"/>
  <c r="I923" i="2"/>
  <c r="N923" i="2"/>
  <c r="O923" i="2" s="1"/>
  <c r="P923" i="2" s="1"/>
  <c r="I1362" i="2"/>
  <c r="N1362" i="2"/>
  <c r="O1362" i="2" s="1"/>
  <c r="P1362" i="2" s="1"/>
  <c r="N1427" i="2"/>
  <c r="O1427" i="2" s="1"/>
  <c r="P1427" i="2" s="1"/>
  <c r="I1427" i="2"/>
  <c r="I1375" i="2"/>
  <c r="N1375" i="2"/>
  <c r="O1375" i="2" s="1"/>
  <c r="P1375" i="2" s="1"/>
  <c r="I1286" i="2"/>
  <c r="N1286" i="2"/>
  <c r="O1286" i="2" s="1"/>
  <c r="P1286" i="2" s="1"/>
  <c r="I1364" i="2"/>
  <c r="N1364" i="2"/>
  <c r="O1364" i="2" s="1"/>
  <c r="P1364" i="2" s="1"/>
  <c r="I1454" i="2"/>
  <c r="N1454" i="2"/>
  <c r="O1454" i="2" s="1"/>
  <c r="P1454" i="2" s="1"/>
  <c r="I1627" i="2"/>
  <c r="N1627" i="2"/>
  <c r="O1627" i="2" s="1"/>
  <c r="P1627" i="2" s="1"/>
  <c r="N1433" i="2"/>
  <c r="O1433" i="2" s="1"/>
  <c r="P1433" i="2" s="1"/>
  <c r="I1433" i="2"/>
  <c r="I1530" i="2"/>
  <c r="N1530" i="2"/>
  <c r="O1530" i="2" s="1"/>
  <c r="P1530" i="2" s="1"/>
  <c r="I1703" i="2"/>
  <c r="N1703" i="2"/>
  <c r="O1703" i="2" s="1"/>
  <c r="P1703" i="2" s="1"/>
  <c r="H173" i="1"/>
  <c r="J173" i="1"/>
  <c r="I1652" i="2"/>
  <c r="N1652" i="2"/>
  <c r="O1652" i="2" s="1"/>
  <c r="P1652" i="2" s="1"/>
  <c r="I1369" i="2"/>
  <c r="N1369" i="2"/>
  <c r="O1369" i="2" s="1"/>
  <c r="P1369" i="2" s="1"/>
  <c r="I1580" i="2"/>
  <c r="N1580" i="2"/>
  <c r="O1580" i="2" s="1"/>
  <c r="P1580" i="2" s="1"/>
  <c r="N1533" i="2"/>
  <c r="O1533" i="2" s="1"/>
  <c r="P1533" i="2" s="1"/>
  <c r="I1533" i="2"/>
  <c r="I1695" i="2"/>
  <c r="N1695" i="2"/>
  <c r="O1695" i="2" s="1"/>
  <c r="P1695" i="2" s="1"/>
  <c r="N75" i="1"/>
  <c r="O75" i="1" s="1"/>
  <c r="P75" i="1" s="1"/>
  <c r="I75" i="1"/>
  <c r="N1753" i="2"/>
  <c r="O1753" i="2" s="1"/>
  <c r="P1753" i="2" s="1"/>
  <c r="I1753" i="2"/>
  <c r="I1708" i="2"/>
  <c r="N1708" i="2"/>
  <c r="O1708" i="2" s="1"/>
  <c r="P1708" i="2" s="1"/>
  <c r="I1620" i="2"/>
  <c r="N1620" i="2"/>
  <c r="O1620" i="2" s="1"/>
  <c r="P1620" i="2" s="1"/>
  <c r="I77" i="1"/>
  <c r="N77" i="1"/>
  <c r="O77" i="1" s="1"/>
  <c r="P77" i="1" s="1"/>
  <c r="H219" i="1"/>
  <c r="J219" i="1"/>
  <c r="H283" i="1"/>
  <c r="J283" i="1"/>
  <c r="I1643" i="2"/>
  <c r="N1643" i="2"/>
  <c r="O1643" i="2" s="1"/>
  <c r="P1643" i="2" s="1"/>
  <c r="N107" i="1"/>
  <c r="O107" i="1" s="1"/>
  <c r="P107" i="1" s="1"/>
  <c r="I107" i="1"/>
  <c r="N147" i="1"/>
  <c r="O147" i="1" s="1"/>
  <c r="P147" i="1" s="1"/>
  <c r="I147" i="1"/>
  <c r="I1700" i="2"/>
  <c r="N1700" i="2"/>
  <c r="O1700" i="2" s="1"/>
  <c r="P1700" i="2" s="1"/>
  <c r="I61" i="1"/>
  <c r="N61" i="1"/>
  <c r="O61" i="1" s="1"/>
  <c r="P61" i="1" s="1"/>
  <c r="H198" i="1"/>
  <c r="J198" i="1"/>
  <c r="J262" i="1"/>
  <c r="H262" i="1"/>
  <c r="N142" i="1"/>
  <c r="O142" i="1" s="1"/>
  <c r="P142" i="1" s="1"/>
  <c r="I142" i="1"/>
  <c r="H286" i="1"/>
  <c r="J286" i="1"/>
  <c r="I109" i="1"/>
  <c r="N109" i="1"/>
  <c r="O109" i="1" s="1"/>
  <c r="P109" i="1" s="1"/>
  <c r="I1564" i="2"/>
  <c r="N1564" i="2"/>
  <c r="O1564" i="2" s="1"/>
  <c r="P1564" i="2" s="1"/>
  <c r="H406" i="1"/>
  <c r="J406" i="1"/>
  <c r="I368" i="1"/>
  <c r="N368" i="1"/>
  <c r="O368" i="1" s="1"/>
  <c r="P368" i="1" s="1"/>
  <c r="I468" i="1"/>
  <c r="N468" i="1"/>
  <c r="O468" i="1" s="1"/>
  <c r="P468" i="1" s="1"/>
  <c r="N54" i="1"/>
  <c r="O54" i="1" s="1"/>
  <c r="P54" i="1" s="1"/>
  <c r="I54" i="1"/>
  <c r="H494" i="1"/>
  <c r="J494" i="1"/>
  <c r="I472" i="1"/>
  <c r="N472" i="1"/>
  <c r="O472" i="1" s="1"/>
  <c r="P472" i="1" s="1"/>
  <c r="I658" i="1"/>
  <c r="N658" i="1"/>
  <c r="O658" i="1" s="1"/>
  <c r="P658" i="1" s="1"/>
  <c r="H620" i="1"/>
  <c r="J620" i="1"/>
  <c r="H600" i="1"/>
  <c r="J600" i="1"/>
  <c r="H532" i="1"/>
  <c r="J532" i="1"/>
  <c r="I542" i="1"/>
  <c r="N542" i="1"/>
  <c r="O542" i="1" s="1"/>
  <c r="P542" i="1" s="1"/>
  <c r="I685" i="1"/>
  <c r="N685" i="1"/>
  <c r="O685" i="1" s="1"/>
  <c r="P685" i="1" s="1"/>
  <c r="I752" i="1"/>
  <c r="N752" i="1"/>
  <c r="O752" i="1" s="1"/>
  <c r="P752" i="1" s="1"/>
  <c r="I823" i="1"/>
  <c r="N823" i="1"/>
  <c r="O823" i="1" s="1"/>
  <c r="P823" i="1" s="1"/>
  <c r="I697" i="1"/>
  <c r="N697" i="1"/>
  <c r="O697" i="1" s="1"/>
  <c r="P697" i="1" s="1"/>
  <c r="I757" i="1"/>
  <c r="N757" i="1"/>
  <c r="O757" i="1" s="1"/>
  <c r="P757" i="1" s="1"/>
  <c r="I613" i="1"/>
  <c r="N613" i="1"/>
  <c r="O613" i="1" s="1"/>
  <c r="P613" i="1" s="1"/>
  <c r="I545" i="1"/>
  <c r="N545" i="1"/>
  <c r="O545" i="1" s="1"/>
  <c r="P545" i="1" s="1"/>
  <c r="I609" i="1"/>
  <c r="N609" i="1"/>
  <c r="O609" i="1" s="1"/>
  <c r="P609" i="1" s="1"/>
  <c r="N742" i="1"/>
  <c r="O742" i="1" s="1"/>
  <c r="P742" i="1" s="1"/>
  <c r="I742" i="1"/>
  <c r="I825" i="1"/>
  <c r="N825" i="1"/>
  <c r="O825" i="1" s="1"/>
  <c r="P825" i="1" s="1"/>
  <c r="I1103" i="1"/>
  <c r="N1103" i="1"/>
  <c r="O1103" i="1" s="1"/>
  <c r="P1103" i="1" s="1"/>
  <c r="I938" i="1"/>
  <c r="N938" i="1"/>
  <c r="O938" i="1" s="1"/>
  <c r="P938" i="1" s="1"/>
  <c r="N885" i="1"/>
  <c r="O885" i="1" s="1"/>
  <c r="P885" i="1" s="1"/>
  <c r="I885" i="1"/>
  <c r="N925" i="1"/>
  <c r="O925" i="1" s="1"/>
  <c r="P925" i="1" s="1"/>
  <c r="I925" i="1"/>
  <c r="N880" i="1"/>
  <c r="O880" i="1" s="1"/>
  <c r="P880" i="1" s="1"/>
  <c r="I880" i="1"/>
  <c r="N1083" i="1"/>
  <c r="O1083" i="1" s="1"/>
  <c r="P1083" i="1" s="1"/>
  <c r="I1083" i="1"/>
  <c r="N1030" i="1"/>
  <c r="O1030" i="1" s="1"/>
  <c r="P1030" i="1" s="1"/>
  <c r="I1030" i="1"/>
  <c r="N1295" i="1"/>
  <c r="O1295" i="1" s="1"/>
  <c r="P1295" i="1" s="1"/>
  <c r="I1295" i="1"/>
  <c r="I1122" i="1"/>
  <c r="N1122" i="1"/>
  <c r="O1122" i="1" s="1"/>
  <c r="P1122" i="1" s="1"/>
  <c r="I1318" i="1"/>
  <c r="N1318" i="1"/>
  <c r="O1318" i="1" s="1"/>
  <c r="P1318" i="1" s="1"/>
  <c r="I1158" i="1"/>
  <c r="N1158" i="1"/>
  <c r="O1158" i="1" s="1"/>
  <c r="P1158" i="1" s="1"/>
  <c r="N1115" i="1"/>
  <c r="O1115" i="1" s="1"/>
  <c r="P1115" i="1" s="1"/>
  <c r="I1115" i="1"/>
  <c r="N1153" i="1"/>
  <c r="O1153" i="1" s="1"/>
  <c r="P1153" i="1" s="1"/>
  <c r="I1153" i="1"/>
  <c r="I1026" i="1"/>
  <c r="N1026" i="1"/>
  <c r="O1026" i="1" s="1"/>
  <c r="P1026" i="1" s="1"/>
  <c r="N1062" i="1"/>
  <c r="O1062" i="1" s="1"/>
  <c r="P1062" i="1" s="1"/>
  <c r="I1062" i="1"/>
  <c r="I1232" i="1"/>
  <c r="N1232" i="1"/>
  <c r="O1232" i="1" s="1"/>
  <c r="P1232" i="1" s="1"/>
  <c r="I1171" i="1"/>
  <c r="N1171" i="1"/>
  <c r="O1171" i="1" s="1"/>
  <c r="P1171" i="1" s="1"/>
  <c r="I978" i="1"/>
  <c r="N978" i="1"/>
  <c r="O978" i="1" s="1"/>
  <c r="P978" i="1" s="1"/>
  <c r="I1222" i="1"/>
  <c r="N1222" i="1"/>
  <c r="O1222" i="1" s="1"/>
  <c r="P1222" i="1" s="1"/>
  <c r="N1460" i="1"/>
  <c r="O1460" i="1" s="1"/>
  <c r="P1460" i="1" s="1"/>
  <c r="I1460" i="1"/>
  <c r="I1260" i="1"/>
  <c r="N1260" i="1"/>
  <c r="O1260" i="1" s="1"/>
  <c r="P1260" i="1" s="1"/>
  <c r="I1436" i="1"/>
  <c r="N1436" i="1"/>
  <c r="O1436" i="1" s="1"/>
  <c r="P1436" i="1" s="1"/>
  <c r="I1180" i="1"/>
  <c r="N1180" i="1"/>
  <c r="O1180" i="1" s="1"/>
  <c r="P1180" i="1" s="1"/>
  <c r="I1481" i="1"/>
  <c r="N1481" i="1"/>
  <c r="O1481" i="1" s="1"/>
  <c r="P1481" i="1" s="1"/>
  <c r="I1267" i="1"/>
  <c r="N1267" i="1"/>
  <c r="O1267" i="1" s="1"/>
  <c r="P1267" i="1" s="1"/>
  <c r="N1383" i="1"/>
  <c r="O1383" i="1" s="1"/>
  <c r="P1383" i="1" s="1"/>
  <c r="I1383" i="1"/>
  <c r="I1473" i="1"/>
  <c r="N1473" i="1"/>
  <c r="O1473" i="1" s="1"/>
  <c r="P1473" i="1" s="1"/>
  <c r="I1231" i="1"/>
  <c r="N1231" i="1"/>
  <c r="O1231" i="1" s="1"/>
  <c r="P1231" i="1" s="1"/>
  <c r="I1250" i="1"/>
  <c r="N1250" i="1"/>
  <c r="O1250" i="1" s="1"/>
  <c r="P1250" i="1" s="1"/>
  <c r="I1182" i="1"/>
  <c r="N1182" i="1"/>
  <c r="O1182" i="1" s="1"/>
  <c r="P1182" i="1" s="1"/>
  <c r="N1444" i="1"/>
  <c r="O1444" i="1" s="1"/>
  <c r="P1444" i="1" s="1"/>
  <c r="I1444" i="1"/>
  <c r="I1771" i="1"/>
  <c r="N1771" i="1"/>
  <c r="O1771" i="1" s="1"/>
  <c r="P1771" i="1" s="1"/>
  <c r="I1619" i="1"/>
  <c r="N1619" i="1"/>
  <c r="O1619" i="1" s="1"/>
  <c r="P1619" i="1" s="1"/>
  <c r="N1788" i="1"/>
  <c r="O1788" i="1" s="1"/>
  <c r="P1788" i="1" s="1"/>
  <c r="I1788" i="1"/>
  <c r="I1438" i="1"/>
  <c r="N1438" i="1"/>
  <c r="O1438" i="1" s="1"/>
  <c r="P1438" i="1" s="1"/>
  <c r="I1681" i="1"/>
  <c r="N1681" i="1"/>
  <c r="O1681" i="1" s="1"/>
  <c r="P1681" i="1" s="1"/>
  <c r="I1697" i="1"/>
  <c r="N1697" i="1"/>
  <c r="O1697" i="1" s="1"/>
  <c r="P1697" i="1" s="1"/>
  <c r="I1590" i="1"/>
  <c r="N1590" i="1"/>
  <c r="O1590" i="1" s="1"/>
  <c r="P1590" i="1" s="1"/>
  <c r="N1766" i="1"/>
  <c r="O1766" i="1" s="1"/>
  <c r="P1766" i="1" s="1"/>
  <c r="I1766" i="1"/>
  <c r="I1593" i="1"/>
  <c r="N1593" i="1"/>
  <c r="O1593" i="1" s="1"/>
  <c r="P1593" i="1" s="1"/>
  <c r="I1613" i="1"/>
  <c r="N1613" i="1"/>
  <c r="O1613" i="1" s="1"/>
  <c r="P1613" i="1" s="1"/>
  <c r="I1657" i="1"/>
  <c r="N1657" i="1"/>
  <c r="O1657" i="1" s="1"/>
  <c r="P1657" i="1" s="1"/>
  <c r="I53" i="2"/>
  <c r="N53" i="2"/>
  <c r="O53" i="2" s="1"/>
  <c r="P53" i="2" s="1"/>
  <c r="H340" i="2"/>
  <c r="J340" i="2"/>
  <c r="N1056" i="2"/>
  <c r="O1056" i="2" s="1"/>
  <c r="P1056" i="2" s="1"/>
  <c r="I1056" i="2"/>
  <c r="I1446" i="2"/>
  <c r="N1446" i="2"/>
  <c r="O1446" i="2" s="1"/>
  <c r="P1446" i="2" s="1"/>
  <c r="N304" i="1"/>
  <c r="O304" i="1" s="1"/>
  <c r="P304" i="1" s="1"/>
  <c r="I304" i="1"/>
  <c r="I1112" i="1"/>
  <c r="N1112" i="1"/>
  <c r="O1112" i="1" s="1"/>
  <c r="P1112" i="1" s="1"/>
  <c r="I1355" i="1"/>
  <c r="N1355" i="1"/>
  <c r="O1355" i="1" s="1"/>
  <c r="P1355" i="1" s="1"/>
  <c r="I1343" i="1"/>
  <c r="N1343" i="1"/>
  <c r="O1343" i="1" s="1"/>
  <c r="P1343" i="1" s="1"/>
  <c r="I1132" i="1"/>
  <c r="N1132" i="1"/>
  <c r="O1132" i="1" s="1"/>
  <c r="P1132" i="1" s="1"/>
  <c r="I1537" i="1"/>
  <c r="N1537" i="1"/>
  <c r="O1537" i="1" s="1"/>
  <c r="P1537" i="1" s="1"/>
  <c r="I25" i="2"/>
  <c r="N96" i="2"/>
  <c r="O96" i="2" s="1"/>
  <c r="P96" i="2" s="1"/>
  <c r="I96" i="2"/>
  <c r="I77" i="2"/>
  <c r="N77" i="2"/>
  <c r="O77" i="2" s="1"/>
  <c r="P77" i="2" s="1"/>
  <c r="I148" i="2"/>
  <c r="N148" i="2"/>
  <c r="O148" i="2" s="1"/>
  <c r="P148" i="2" s="1"/>
  <c r="N34" i="2"/>
  <c r="O34" i="2" s="1"/>
  <c r="P34" i="2" s="1"/>
  <c r="I34" i="2"/>
  <c r="N55" i="2"/>
  <c r="O55" i="2" s="1"/>
  <c r="P55" i="2" s="1"/>
  <c r="I55" i="2"/>
  <c r="I196" i="2"/>
  <c r="N196" i="2"/>
  <c r="O196" i="2" s="1"/>
  <c r="P196" i="2" s="1"/>
  <c r="I276" i="2"/>
  <c r="N276" i="2"/>
  <c r="O276" i="2" s="1"/>
  <c r="P276" i="2" s="1"/>
  <c r="I255" i="2"/>
  <c r="N255" i="2"/>
  <c r="O255" i="2" s="1"/>
  <c r="P255" i="2" s="1"/>
  <c r="H317" i="2"/>
  <c r="J317" i="2"/>
  <c r="H393" i="2"/>
  <c r="J393" i="2"/>
  <c r="N275" i="2"/>
  <c r="O275" i="2" s="1"/>
  <c r="P275" i="2" s="1"/>
  <c r="I275" i="2"/>
  <c r="I429" i="2"/>
  <c r="N429" i="2"/>
  <c r="O429" i="2" s="1"/>
  <c r="P429" i="2" s="1"/>
  <c r="H411" i="2"/>
  <c r="J411" i="2"/>
  <c r="H346" i="2"/>
  <c r="J346" i="2"/>
  <c r="N230" i="2"/>
  <c r="O230" i="2" s="1"/>
  <c r="P230" i="2" s="1"/>
  <c r="I230" i="2"/>
  <c r="I225" i="2"/>
  <c r="N225" i="2"/>
  <c r="O225" i="2" s="1"/>
  <c r="P225" i="2" s="1"/>
  <c r="H530" i="2"/>
  <c r="J530" i="2"/>
  <c r="H528" i="2"/>
  <c r="J528" i="2"/>
  <c r="I437" i="2"/>
  <c r="N437" i="2"/>
  <c r="O437" i="2" s="1"/>
  <c r="P437" i="2" s="1"/>
  <c r="I433" i="2"/>
  <c r="N433" i="2"/>
  <c r="O433" i="2" s="1"/>
  <c r="P433" i="2" s="1"/>
  <c r="I409" i="2"/>
  <c r="N409" i="2"/>
  <c r="O409" i="2" s="1"/>
  <c r="P409" i="2" s="1"/>
  <c r="H574" i="2"/>
  <c r="J574" i="2"/>
  <c r="H638" i="2"/>
  <c r="J638" i="2"/>
  <c r="H592" i="2"/>
  <c r="J592" i="2"/>
  <c r="H612" i="2"/>
  <c r="J612" i="2"/>
  <c r="I597" i="2"/>
  <c r="N23" i="2"/>
  <c r="O23" i="2" s="1"/>
  <c r="P23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I23" i="2"/>
  <c r="H741" i="2"/>
  <c r="J741" i="2"/>
  <c r="I806" i="2"/>
  <c r="N806" i="2"/>
  <c r="O806" i="2" s="1"/>
  <c r="P806" i="2" s="1"/>
  <c r="I868" i="2"/>
  <c r="N868" i="2"/>
  <c r="O868" i="2" s="1"/>
  <c r="P868" i="2" s="1"/>
  <c r="I846" i="2"/>
  <c r="N846" i="2"/>
  <c r="O846" i="2" s="1"/>
  <c r="P846" i="2" s="1"/>
  <c r="I986" i="2"/>
  <c r="N986" i="2"/>
  <c r="O986" i="2" s="1"/>
  <c r="P986" i="2" s="1"/>
  <c r="I977" i="2"/>
  <c r="N977" i="2"/>
  <c r="O977" i="2" s="1"/>
  <c r="P977" i="2" s="1"/>
  <c r="I883" i="2"/>
  <c r="N883" i="2"/>
  <c r="O883" i="2" s="1"/>
  <c r="P883" i="2" s="1"/>
  <c r="I1019" i="2"/>
  <c r="N1019" i="2"/>
  <c r="O1019" i="2" s="1"/>
  <c r="P1019" i="2" s="1"/>
  <c r="I830" i="2"/>
  <c r="N830" i="2"/>
  <c r="O830" i="2" s="1"/>
  <c r="P830" i="2" s="1"/>
  <c r="N1004" i="2"/>
  <c r="O1004" i="2" s="1"/>
  <c r="P1004" i="2" s="1"/>
  <c r="I1004" i="2"/>
  <c r="I1021" i="2"/>
  <c r="N1021" i="2"/>
  <c r="O1021" i="2" s="1"/>
  <c r="P1021" i="2" s="1"/>
  <c r="I816" i="2"/>
  <c r="N816" i="2"/>
  <c r="O816" i="2" s="1"/>
  <c r="P816" i="2" s="1"/>
  <c r="I943" i="2"/>
  <c r="N943" i="2"/>
  <c r="O943" i="2" s="1"/>
  <c r="P943" i="2" s="1"/>
  <c r="I1012" i="2"/>
  <c r="N1012" i="2"/>
  <c r="O1012" i="2" s="1"/>
  <c r="P1012" i="2" s="1"/>
  <c r="I1226" i="2"/>
  <c r="N1226" i="2"/>
  <c r="O1226" i="2" s="1"/>
  <c r="P1226" i="2" s="1"/>
  <c r="I1092" i="2"/>
  <c r="N1092" i="2"/>
  <c r="O1092" i="2" s="1"/>
  <c r="P1092" i="2" s="1"/>
  <c r="N1189" i="2"/>
  <c r="O1189" i="2" s="1"/>
  <c r="P1189" i="2" s="1"/>
  <c r="I1189" i="2"/>
  <c r="N1173" i="2"/>
  <c r="O1173" i="2" s="1"/>
  <c r="P1173" i="2" s="1"/>
  <c r="I1173" i="2"/>
  <c r="I1045" i="2"/>
  <c r="N1045" i="2"/>
  <c r="O1045" i="2" s="1"/>
  <c r="P1045" i="2" s="1"/>
  <c r="I1170" i="2"/>
  <c r="N1170" i="2"/>
  <c r="O1170" i="2" s="1"/>
  <c r="P1170" i="2" s="1"/>
  <c r="I1090" i="2"/>
  <c r="N1090" i="2"/>
  <c r="O1090" i="2" s="1"/>
  <c r="P1090" i="2" s="1"/>
  <c r="I1338" i="2"/>
  <c r="N1338" i="2"/>
  <c r="O1338" i="2" s="1"/>
  <c r="P1338" i="2" s="1"/>
  <c r="I1393" i="2"/>
  <c r="N1393" i="2"/>
  <c r="O1393" i="2" s="1"/>
  <c r="P1393" i="2" s="1"/>
  <c r="I1410" i="2"/>
  <c r="N1410" i="2"/>
  <c r="O1410" i="2" s="1"/>
  <c r="P1410" i="2" s="1"/>
  <c r="I1444" i="2"/>
  <c r="N1444" i="2"/>
  <c r="O1444" i="2" s="1"/>
  <c r="P1444" i="2" s="1"/>
  <c r="I1039" i="2"/>
  <c r="N1039" i="2"/>
  <c r="O1039" i="2" s="1"/>
  <c r="P1039" i="2" s="1"/>
  <c r="I1318" i="2"/>
  <c r="N1318" i="2"/>
  <c r="O1318" i="2" s="1"/>
  <c r="P1318" i="2" s="1"/>
  <c r="N1475" i="2"/>
  <c r="O1475" i="2" s="1"/>
  <c r="P1475" i="2" s="1"/>
  <c r="I1475" i="2"/>
  <c r="I904" i="2"/>
  <c r="N904" i="2"/>
  <c r="O904" i="2" s="1"/>
  <c r="P904" i="2" s="1"/>
  <c r="I1385" i="2"/>
  <c r="N1385" i="2"/>
  <c r="O1385" i="2" s="1"/>
  <c r="P1385" i="2" s="1"/>
  <c r="I1401" i="2"/>
  <c r="N1401" i="2"/>
  <c r="O1401" i="2" s="1"/>
  <c r="P1401" i="2" s="1"/>
  <c r="N1638" i="2"/>
  <c r="O1638" i="2" s="1"/>
  <c r="P1638" i="2" s="1"/>
  <c r="I1638" i="2"/>
  <c r="I1468" i="2"/>
  <c r="N1468" i="2"/>
  <c r="O1468" i="2" s="1"/>
  <c r="P1468" i="2" s="1"/>
  <c r="I1639" i="2"/>
  <c r="N1639" i="2"/>
  <c r="O1639" i="2" s="1"/>
  <c r="P1639" i="2" s="1"/>
  <c r="I1741" i="2"/>
  <c r="N1741" i="2"/>
  <c r="O1741" i="2" s="1"/>
  <c r="P1741" i="2" s="1"/>
  <c r="I1381" i="2"/>
  <c r="N1381" i="2"/>
  <c r="O1381" i="2" s="1"/>
  <c r="P1381" i="2" s="1"/>
  <c r="I1611" i="2"/>
  <c r="N1611" i="2"/>
  <c r="O1611" i="2" s="1"/>
  <c r="P1611" i="2" s="1"/>
  <c r="I1634" i="2"/>
  <c r="N1634" i="2"/>
  <c r="O1634" i="2" s="1"/>
  <c r="P1634" i="2" s="1"/>
  <c r="I1751" i="2"/>
  <c r="N1751" i="2"/>
  <c r="O1751" i="2" s="1"/>
  <c r="P1751" i="2" s="1"/>
  <c r="I1607" i="2"/>
  <c r="N1607" i="2"/>
  <c r="O1607" i="2" s="1"/>
  <c r="P1607" i="2" s="1"/>
  <c r="I1591" i="2"/>
  <c r="N1591" i="2"/>
  <c r="O1591" i="2" s="1"/>
  <c r="P1591" i="2" s="1"/>
  <c r="H177" i="1"/>
  <c r="J177" i="1"/>
  <c r="I1384" i="2"/>
  <c r="N1384" i="2"/>
  <c r="O1384" i="2" s="1"/>
  <c r="P1384" i="2" s="1"/>
  <c r="N1581" i="2"/>
  <c r="O1581" i="2" s="1"/>
  <c r="P1581" i="2" s="1"/>
  <c r="I1581" i="2"/>
  <c r="I1438" i="2"/>
  <c r="N1438" i="2"/>
  <c r="O1438" i="2" s="1"/>
  <c r="P1438" i="2" s="1"/>
  <c r="I29" i="1"/>
  <c r="N29" i="1"/>
  <c r="O29" i="1" s="1"/>
  <c r="P29" i="1" s="1"/>
  <c r="I41" i="1"/>
  <c r="N41" i="1"/>
  <c r="O41" i="1" s="1"/>
  <c r="P41" i="1" s="1"/>
  <c r="I65" i="1"/>
  <c r="N65" i="1"/>
  <c r="O65" i="1" s="1"/>
  <c r="P65" i="1" s="1"/>
  <c r="I25" i="1"/>
  <c r="N25" i="1"/>
  <c r="O25" i="1" s="1"/>
  <c r="P25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H223" i="1"/>
  <c r="J223" i="1"/>
  <c r="H287" i="1"/>
  <c r="J287" i="1"/>
  <c r="I1660" i="2"/>
  <c r="N1660" i="2"/>
  <c r="O1660" i="2" s="1"/>
  <c r="P1660" i="2" s="1"/>
  <c r="I49" i="1"/>
  <c r="N49" i="1"/>
  <c r="O49" i="1" s="1"/>
  <c r="P49" i="1" s="1"/>
  <c r="I1724" i="2"/>
  <c r="N1724" i="2"/>
  <c r="O1724" i="2" s="1"/>
  <c r="P1724" i="2" s="1"/>
  <c r="N1718" i="2"/>
  <c r="O1718" i="2" s="1"/>
  <c r="P1718" i="2" s="1"/>
  <c r="I1718" i="2"/>
  <c r="H202" i="1"/>
  <c r="J202" i="1"/>
  <c r="J266" i="1"/>
  <c r="H266" i="1"/>
  <c r="I1726" i="2"/>
  <c r="N1726" i="2"/>
  <c r="O1726" i="2" s="1"/>
  <c r="P1726" i="2" s="1"/>
  <c r="I85" i="1"/>
  <c r="N85" i="1"/>
  <c r="O85" i="1" s="1"/>
  <c r="P85" i="1" s="1"/>
  <c r="H212" i="1"/>
  <c r="J212" i="1"/>
  <c r="N39" i="1"/>
  <c r="O39" i="1" s="1"/>
  <c r="P39" i="1" s="1"/>
  <c r="I39" i="1"/>
  <c r="N114" i="1"/>
  <c r="O114" i="1" s="1"/>
  <c r="P114" i="1" s="1"/>
  <c r="I114" i="1"/>
  <c r="N50" i="1"/>
  <c r="O50" i="1" s="1"/>
  <c r="P50" i="1" s="1"/>
  <c r="I50" i="1"/>
  <c r="I108" i="1"/>
  <c r="N108" i="1"/>
  <c r="O108" i="1" s="1"/>
  <c r="P108" i="1" s="1"/>
  <c r="H302" i="1"/>
  <c r="J302" i="1"/>
  <c r="N126" i="1"/>
  <c r="O126" i="1" s="1"/>
  <c r="P126" i="1" s="1"/>
  <c r="I126" i="1"/>
  <c r="I388" i="1"/>
  <c r="N388" i="1"/>
  <c r="O388" i="1" s="1"/>
  <c r="P388" i="1" s="1"/>
  <c r="N276" i="1"/>
  <c r="O276" i="1" s="1"/>
  <c r="P276" i="1" s="1"/>
  <c r="I276" i="1"/>
  <c r="I396" i="1"/>
  <c r="N396" i="1"/>
  <c r="O396" i="1" s="1"/>
  <c r="P396" i="1" s="1"/>
  <c r="I1746" i="2"/>
  <c r="N1746" i="2"/>
  <c r="O1746" i="2" s="1"/>
  <c r="P1746" i="2" s="1"/>
  <c r="I416" i="1"/>
  <c r="N416" i="1"/>
  <c r="O416" i="1" s="1"/>
  <c r="P416" i="1" s="1"/>
  <c r="N248" i="1"/>
  <c r="O248" i="1" s="1"/>
  <c r="P248" i="1" s="1"/>
  <c r="I248" i="1"/>
  <c r="I493" i="1"/>
  <c r="H398" i="1"/>
  <c r="J398" i="1"/>
  <c r="H478" i="1"/>
  <c r="J478" i="1"/>
  <c r="H708" i="1"/>
  <c r="J708" i="1"/>
  <c r="I578" i="1"/>
  <c r="N578" i="1"/>
  <c r="O578" i="1" s="1"/>
  <c r="P578" i="1" s="1"/>
  <c r="I392" i="1"/>
  <c r="N392" i="1"/>
  <c r="O392" i="1" s="1"/>
  <c r="P392" i="1" s="1"/>
  <c r="H692" i="1"/>
  <c r="J692" i="1"/>
  <c r="I558" i="1"/>
  <c r="N558" i="1"/>
  <c r="O558" i="1" s="1"/>
  <c r="P558" i="1" s="1"/>
  <c r="I550" i="1"/>
  <c r="N550" i="1"/>
  <c r="O550" i="1" s="1"/>
  <c r="P550" i="1" s="1"/>
  <c r="H636" i="1"/>
  <c r="J636" i="1"/>
  <c r="I865" i="1"/>
  <c r="N865" i="1"/>
  <c r="O865" i="1" s="1"/>
  <c r="P865" i="1" s="1"/>
  <c r="N746" i="1"/>
  <c r="O746" i="1" s="1"/>
  <c r="P746" i="1" s="1"/>
  <c r="I746" i="1"/>
  <c r="I1029" i="1"/>
  <c r="N1029" i="1"/>
  <c r="O1029" i="1" s="1"/>
  <c r="P1029" i="1" s="1"/>
  <c r="I942" i="1"/>
  <c r="N942" i="1"/>
  <c r="O942" i="1" s="1"/>
  <c r="P942" i="1" s="1"/>
  <c r="I792" i="1"/>
  <c r="N792" i="1"/>
  <c r="O792" i="1" s="1"/>
  <c r="P792" i="1" s="1"/>
  <c r="I952" i="1"/>
  <c r="N952" i="1"/>
  <c r="O952" i="1" s="1"/>
  <c r="P952" i="1" s="1"/>
  <c r="I843" i="1"/>
  <c r="N843" i="1"/>
  <c r="O843" i="1" s="1"/>
  <c r="P843" i="1" s="1"/>
  <c r="I1050" i="1"/>
  <c r="N1050" i="1"/>
  <c r="O1050" i="1" s="1"/>
  <c r="P1050" i="1" s="1"/>
  <c r="I801" i="1"/>
  <c r="N801" i="1"/>
  <c r="O801" i="1" s="1"/>
  <c r="P801" i="1" s="1"/>
  <c r="N1035" i="1"/>
  <c r="O1035" i="1" s="1"/>
  <c r="P1035" i="1" s="1"/>
  <c r="I1035" i="1"/>
  <c r="I968" i="1"/>
  <c r="N968" i="1"/>
  <c r="O968" i="1" s="1"/>
  <c r="P968" i="1" s="1"/>
  <c r="I1257" i="1"/>
  <c r="N1257" i="1"/>
  <c r="O1257" i="1" s="1"/>
  <c r="P1257" i="1" s="1"/>
  <c r="I1036" i="1"/>
  <c r="N1036" i="1"/>
  <c r="O1036" i="1" s="1"/>
  <c r="P1036" i="1" s="1"/>
  <c r="I993" i="1"/>
  <c r="N993" i="1"/>
  <c r="O993" i="1" s="1"/>
  <c r="P993" i="1" s="1"/>
  <c r="N1043" i="1"/>
  <c r="O1043" i="1" s="1"/>
  <c r="P1043" i="1" s="1"/>
  <c r="I1043" i="1"/>
  <c r="I1225" i="1"/>
  <c r="N1225" i="1"/>
  <c r="O1225" i="1" s="1"/>
  <c r="P1225" i="1" s="1"/>
  <c r="N864" i="1"/>
  <c r="O864" i="1" s="1"/>
  <c r="P864" i="1" s="1"/>
  <c r="I864" i="1"/>
  <c r="I1187" i="1"/>
  <c r="N1187" i="1"/>
  <c r="O1187" i="1" s="1"/>
  <c r="P1187" i="1" s="1"/>
  <c r="N1327" i="1"/>
  <c r="O1327" i="1" s="1"/>
  <c r="P1327" i="1" s="1"/>
  <c r="I1327" i="1"/>
  <c r="I1045" i="1"/>
  <c r="N1045" i="1"/>
  <c r="O1045" i="1" s="1"/>
  <c r="P1045" i="1" s="1"/>
  <c r="N1160" i="1"/>
  <c r="O1160" i="1" s="1"/>
  <c r="P1160" i="1" s="1"/>
  <c r="I1160" i="1"/>
  <c r="I1451" i="1"/>
  <c r="N1451" i="1"/>
  <c r="O1451" i="1" s="1"/>
  <c r="P1451" i="1" s="1"/>
  <c r="I1266" i="1"/>
  <c r="N1266" i="1"/>
  <c r="O1266" i="1" s="1"/>
  <c r="P1266" i="1" s="1"/>
  <c r="I1521" i="1"/>
  <c r="N1521" i="1"/>
  <c r="O1521" i="1" s="1"/>
  <c r="P1521" i="1" s="1"/>
  <c r="N1201" i="1"/>
  <c r="O1201" i="1" s="1"/>
  <c r="P1201" i="1" s="1"/>
  <c r="I1201" i="1"/>
  <c r="I1419" i="1"/>
  <c r="N1419" i="1"/>
  <c r="O1419" i="1" s="1"/>
  <c r="P1419" i="1" s="1"/>
  <c r="I1425" i="1"/>
  <c r="N1425" i="1"/>
  <c r="O1425" i="1" s="1"/>
  <c r="P1425" i="1" s="1"/>
  <c r="I1413" i="1"/>
  <c r="N1413" i="1"/>
  <c r="O1413" i="1" s="1"/>
  <c r="P1413" i="1" s="1"/>
  <c r="N1543" i="1"/>
  <c r="O1543" i="1" s="1"/>
  <c r="P1543" i="1" s="1"/>
  <c r="I1543" i="1"/>
  <c r="N1313" i="1"/>
  <c r="O1313" i="1" s="1"/>
  <c r="P1313" i="1" s="1"/>
  <c r="I1313" i="1"/>
  <c r="I1350" i="1"/>
  <c r="N1350" i="1"/>
  <c r="O1350" i="1" s="1"/>
  <c r="P1350" i="1" s="1"/>
  <c r="I1433" i="1"/>
  <c r="N1433" i="1"/>
  <c r="O1433" i="1" s="1"/>
  <c r="P1433" i="1" s="1"/>
  <c r="N1197" i="1"/>
  <c r="O1197" i="1" s="1"/>
  <c r="P1197" i="1" s="1"/>
  <c r="I1197" i="1"/>
  <c r="I1164" i="1"/>
  <c r="N1164" i="1"/>
  <c r="O1164" i="1" s="1"/>
  <c r="P1164" i="1" s="1"/>
  <c r="I1591" i="1"/>
  <c r="N1591" i="1"/>
  <c r="O1591" i="1" s="1"/>
  <c r="P1591" i="1" s="1"/>
  <c r="N1434" i="1"/>
  <c r="O1434" i="1" s="1"/>
  <c r="P1434" i="1" s="1"/>
  <c r="I1434" i="1"/>
  <c r="I1667" i="1"/>
  <c r="N1667" i="1"/>
  <c r="O1667" i="1" s="1"/>
  <c r="P1667" i="1" s="1"/>
  <c r="I1627" i="1"/>
  <c r="N1627" i="1"/>
  <c r="O1627" i="1" s="1"/>
  <c r="P1627" i="1" s="1"/>
  <c r="I1623" i="1"/>
  <c r="N1623" i="1"/>
  <c r="O1623" i="1" s="1"/>
  <c r="P1623" i="1" s="1"/>
  <c r="I1707" i="1"/>
  <c r="N1707" i="1"/>
  <c r="O1707" i="1" s="1"/>
  <c r="P1707" i="1" s="1"/>
  <c r="I1445" i="1"/>
  <c r="N1445" i="1"/>
  <c r="O1445" i="1" s="1"/>
  <c r="P1445" i="1" s="1"/>
  <c r="N1495" i="1"/>
  <c r="O1495" i="1" s="1"/>
  <c r="P1495" i="1" s="1"/>
  <c r="I1495" i="1"/>
  <c r="I1713" i="1"/>
  <c r="N1713" i="1"/>
  <c r="O1713" i="1" s="1"/>
  <c r="P1713" i="1" s="1"/>
  <c r="N1474" i="1"/>
  <c r="O1474" i="1" s="1"/>
  <c r="P1474" i="1" s="1"/>
  <c r="I1474" i="1"/>
  <c r="I1422" i="1"/>
  <c r="N1422" i="1"/>
  <c r="O1422" i="1" s="1"/>
  <c r="P1422" i="1" s="1"/>
  <c r="I1430" i="1"/>
  <c r="N1430" i="1"/>
  <c r="O1430" i="1" s="1"/>
  <c r="P1430" i="1" s="1"/>
  <c r="I1678" i="1"/>
  <c r="N1678" i="1"/>
  <c r="O1678" i="1" s="1"/>
  <c r="P1678" i="1" s="1"/>
  <c r="I1301" i="1"/>
  <c r="N1301" i="1"/>
  <c r="O1301" i="1" s="1"/>
  <c r="P1301" i="1" s="1"/>
  <c r="I1731" i="1"/>
  <c r="N1731" i="1"/>
  <c r="O1731" i="1" s="1"/>
  <c r="P1731" i="1" s="1"/>
  <c r="I1693" i="1"/>
  <c r="N1693" i="1"/>
  <c r="O1693" i="1" s="1"/>
  <c r="P1693" i="1" s="1"/>
  <c r="I1677" i="1"/>
  <c r="N1677" i="1"/>
  <c r="O1677" i="1" s="1"/>
  <c r="P1677" i="1" s="1"/>
  <c r="I188" i="2"/>
  <c r="N188" i="2"/>
  <c r="O188" i="2" s="1"/>
  <c r="P188" i="2" s="1"/>
  <c r="I797" i="2"/>
  <c r="N797" i="2"/>
  <c r="O797" i="2" s="1"/>
  <c r="P797" i="2" s="1"/>
  <c r="N1155" i="2"/>
  <c r="O1155" i="2" s="1"/>
  <c r="P1155" i="2" s="1"/>
  <c r="I1155" i="2"/>
  <c r="I1358" i="2"/>
  <c r="N1358" i="2"/>
  <c r="O1358" i="2" s="1"/>
  <c r="P1358" i="2" s="1"/>
  <c r="N62" i="1"/>
  <c r="O62" i="1" s="1"/>
  <c r="P62" i="1" s="1"/>
  <c r="I62" i="1"/>
  <c r="I420" i="1"/>
  <c r="N420" i="1"/>
  <c r="O420" i="1" s="1"/>
  <c r="P420" i="1" s="1"/>
  <c r="I448" i="1"/>
  <c r="N448" i="1"/>
  <c r="O448" i="1" s="1"/>
  <c r="P448" i="1" s="1"/>
  <c r="I939" i="1"/>
  <c r="N939" i="1"/>
  <c r="O939" i="1" s="1"/>
  <c r="P939" i="1" s="1"/>
  <c r="N923" i="1"/>
  <c r="O923" i="1" s="1"/>
  <c r="P923" i="1" s="1"/>
  <c r="I923" i="1"/>
  <c r="N110" i="2"/>
  <c r="O110" i="2" s="1"/>
  <c r="P110" i="2" s="1"/>
  <c r="I110" i="2"/>
  <c r="I104" i="2"/>
  <c r="N104" i="2"/>
  <c r="O104" i="2" s="1"/>
  <c r="P104" i="2" s="1"/>
  <c r="N59" i="2"/>
  <c r="O59" i="2" s="1"/>
  <c r="P59" i="2" s="1"/>
  <c r="I59" i="2"/>
  <c r="I164" i="2"/>
  <c r="N164" i="2"/>
  <c r="O164" i="2" s="1"/>
  <c r="P164" i="2" s="1"/>
  <c r="I153" i="2"/>
  <c r="N153" i="2"/>
  <c r="O153" i="2" s="1"/>
  <c r="P153" i="2" s="1"/>
  <c r="H168" i="2"/>
  <c r="J168" i="2"/>
  <c r="I274" i="2"/>
  <c r="I263" i="2"/>
  <c r="I291" i="2"/>
  <c r="I319" i="2"/>
  <c r="I187" i="2"/>
  <c r="H298" i="2"/>
  <c r="J298" i="2"/>
  <c r="I327" i="2"/>
  <c r="I261" i="2"/>
  <c r="H534" i="2"/>
  <c r="J534" i="2"/>
  <c r="I527" i="2"/>
  <c r="H524" i="2"/>
  <c r="J524" i="2"/>
  <c r="I469" i="2"/>
  <c r="N469" i="2"/>
  <c r="O469" i="2" s="1"/>
  <c r="P469" i="2" s="1"/>
  <c r="I420" i="2"/>
  <c r="H516" i="2"/>
  <c r="J516" i="2"/>
  <c r="H578" i="2"/>
  <c r="J578" i="2"/>
  <c r="H642" i="2"/>
  <c r="J642" i="2"/>
  <c r="I487" i="2"/>
  <c r="H566" i="2"/>
  <c r="J566" i="2"/>
  <c r="I591" i="2"/>
  <c r="I611" i="2"/>
  <c r="N561" i="2"/>
  <c r="O561" i="2" s="1"/>
  <c r="P561" i="2" s="1"/>
  <c r="I561" i="2"/>
  <c r="I740" i="2"/>
  <c r="H733" i="2"/>
  <c r="J733" i="2"/>
  <c r="H709" i="2"/>
  <c r="J709" i="2"/>
  <c r="I825" i="2"/>
  <c r="N825" i="2"/>
  <c r="O825" i="2" s="1"/>
  <c r="P825" i="2" s="1"/>
  <c r="N795" i="2"/>
  <c r="O795" i="2" s="1"/>
  <c r="P795" i="2" s="1"/>
  <c r="I795" i="2"/>
  <c r="I1096" i="2"/>
  <c r="N1096" i="2"/>
  <c r="O1096" i="2" s="1"/>
  <c r="P1096" i="2" s="1"/>
  <c r="I941" i="2"/>
  <c r="N941" i="2"/>
  <c r="O941" i="2" s="1"/>
  <c r="P941" i="2" s="1"/>
  <c r="I968" i="2"/>
  <c r="N968" i="2"/>
  <c r="O968" i="2" s="1"/>
  <c r="P968" i="2" s="1"/>
  <c r="I984" i="2"/>
  <c r="N984" i="2"/>
  <c r="O984" i="2" s="1"/>
  <c r="P984" i="2" s="1"/>
  <c r="I851" i="2"/>
  <c r="N851" i="2"/>
  <c r="O851" i="2" s="1"/>
  <c r="P851" i="2" s="1"/>
  <c r="I980" i="2"/>
  <c r="N980" i="2"/>
  <c r="O980" i="2" s="1"/>
  <c r="P980" i="2" s="1"/>
  <c r="I970" i="2"/>
  <c r="N970" i="2"/>
  <c r="O970" i="2" s="1"/>
  <c r="P970" i="2" s="1"/>
  <c r="I1332" i="2"/>
  <c r="N1332" i="2"/>
  <c r="O1332" i="2" s="1"/>
  <c r="P1332" i="2" s="1"/>
  <c r="N1221" i="2"/>
  <c r="O1221" i="2" s="1"/>
  <c r="P1221" i="2" s="1"/>
  <c r="I1221" i="2"/>
  <c r="I1055" i="2"/>
  <c r="N1055" i="2"/>
  <c r="O1055" i="2" s="1"/>
  <c r="P1055" i="2" s="1"/>
  <c r="N1205" i="2"/>
  <c r="O1205" i="2" s="1"/>
  <c r="P1205" i="2" s="1"/>
  <c r="I1205" i="2"/>
  <c r="I1305" i="2"/>
  <c r="N1305" i="2"/>
  <c r="O1305" i="2" s="1"/>
  <c r="P1305" i="2" s="1"/>
  <c r="I1057" i="2"/>
  <c r="N1057" i="2"/>
  <c r="O1057" i="2" s="1"/>
  <c r="P1057" i="2" s="1"/>
  <c r="N1201" i="2"/>
  <c r="O1201" i="2" s="1"/>
  <c r="P1201" i="2" s="1"/>
  <c r="I1201" i="2"/>
  <c r="I1306" i="2"/>
  <c r="N1306" i="2"/>
  <c r="O1306" i="2" s="1"/>
  <c r="P1306" i="2" s="1"/>
  <c r="N1198" i="2"/>
  <c r="O1198" i="2" s="1"/>
  <c r="P1198" i="2" s="1"/>
  <c r="I1198" i="2"/>
  <c r="I975" i="2"/>
  <c r="N975" i="2"/>
  <c r="O975" i="2" s="1"/>
  <c r="P975" i="2" s="1"/>
  <c r="N1443" i="2"/>
  <c r="O1443" i="2" s="1"/>
  <c r="P1443" i="2" s="1"/>
  <c r="I1443" i="2"/>
  <c r="I1503" i="2"/>
  <c r="N1503" i="2"/>
  <c r="O1503" i="2" s="1"/>
  <c r="P1503" i="2" s="1"/>
  <c r="I1212" i="2"/>
  <c r="N1212" i="2"/>
  <c r="O1212" i="2" s="1"/>
  <c r="P1212" i="2" s="1"/>
  <c r="N1317" i="2"/>
  <c r="O1317" i="2" s="1"/>
  <c r="P1317" i="2" s="1"/>
  <c r="I1317" i="2"/>
  <c r="I1532" i="2"/>
  <c r="N1532" i="2"/>
  <c r="O1532" i="2" s="1"/>
  <c r="P1532" i="2" s="1"/>
  <c r="I1161" i="2"/>
  <c r="N1161" i="2"/>
  <c r="O1161" i="2" s="1"/>
  <c r="P1161" i="2" s="1"/>
  <c r="I1397" i="2"/>
  <c r="N1397" i="2"/>
  <c r="O1397" i="2" s="1"/>
  <c r="P1397" i="2" s="1"/>
  <c r="N1661" i="2"/>
  <c r="O1661" i="2" s="1"/>
  <c r="P1661" i="2" s="1"/>
  <c r="I1661" i="2"/>
  <c r="I1644" i="2"/>
  <c r="N1644" i="2"/>
  <c r="O1644" i="2" s="1"/>
  <c r="P1644" i="2" s="1"/>
  <c r="N1538" i="2"/>
  <c r="O1538" i="2" s="1"/>
  <c r="P1538" i="2" s="1"/>
  <c r="I1538" i="2"/>
  <c r="I1765" i="2"/>
  <c r="N1765" i="2"/>
  <c r="O1765" i="2" s="1"/>
  <c r="P1765" i="2" s="1"/>
  <c r="H181" i="1"/>
  <c r="J181" i="1"/>
  <c r="I1669" i="2"/>
  <c r="N1669" i="2"/>
  <c r="O1669" i="2" s="1"/>
  <c r="P1669" i="2" s="1"/>
  <c r="I1552" i="2"/>
  <c r="N1552" i="2"/>
  <c r="O1552" i="2" s="1"/>
  <c r="P1552" i="2" s="1"/>
  <c r="N1766" i="2"/>
  <c r="O1766" i="2" s="1"/>
  <c r="P1766" i="2" s="1"/>
  <c r="I1766" i="2"/>
  <c r="I1788" i="2"/>
  <c r="N1788" i="2"/>
  <c r="O1788" i="2" s="1"/>
  <c r="P1788" i="2" s="1"/>
  <c r="N1657" i="2"/>
  <c r="O1657" i="2" s="1"/>
  <c r="P1657" i="2" s="1"/>
  <c r="I1657" i="2"/>
  <c r="I1675" i="2"/>
  <c r="N1675" i="2"/>
  <c r="O1675" i="2" s="1"/>
  <c r="P1675" i="2" s="1"/>
  <c r="I1416" i="2"/>
  <c r="N1416" i="2"/>
  <c r="O1416" i="2" s="1"/>
  <c r="P1416" i="2" s="1"/>
  <c r="N83" i="1"/>
  <c r="O83" i="1" s="1"/>
  <c r="P83" i="1" s="1"/>
  <c r="I83" i="1"/>
  <c r="H227" i="1"/>
  <c r="J227" i="1"/>
  <c r="H291" i="1"/>
  <c r="J291" i="1"/>
  <c r="I112" i="1"/>
  <c r="N112" i="1"/>
  <c r="O112" i="1" s="1"/>
  <c r="P112" i="1" s="1"/>
  <c r="N151" i="1"/>
  <c r="O151" i="1" s="1"/>
  <c r="P151" i="1" s="1"/>
  <c r="I151" i="1"/>
  <c r="N67" i="1"/>
  <c r="O67" i="1" s="1"/>
  <c r="P67" i="1" s="1"/>
  <c r="I67" i="1"/>
  <c r="H206" i="1"/>
  <c r="J206" i="1"/>
  <c r="H270" i="1"/>
  <c r="J270" i="1"/>
  <c r="N130" i="1"/>
  <c r="O130" i="1" s="1"/>
  <c r="P130" i="1" s="1"/>
  <c r="I130" i="1"/>
  <c r="H323" i="1"/>
  <c r="J323" i="1"/>
  <c r="J274" i="1"/>
  <c r="H274" i="1"/>
  <c r="I1659" i="2"/>
  <c r="N1659" i="2"/>
  <c r="O1659" i="2" s="1"/>
  <c r="P1659" i="2" s="1"/>
  <c r="H486" i="1"/>
  <c r="J486" i="1"/>
  <c r="I479" i="1"/>
  <c r="I480" i="1"/>
  <c r="N480" i="1"/>
  <c r="O480" i="1" s="1"/>
  <c r="P480" i="1" s="1"/>
  <c r="N496" i="1"/>
  <c r="O496" i="1" s="1"/>
  <c r="P496" i="1" s="1"/>
  <c r="I496" i="1"/>
  <c r="I407" i="1"/>
  <c r="H327" i="1"/>
  <c r="J327" i="1"/>
  <c r="I397" i="1"/>
  <c r="N521" i="1"/>
  <c r="O521" i="1" s="1"/>
  <c r="P521" i="1" s="1"/>
  <c r="I521" i="1"/>
  <c r="I440" i="1"/>
  <c r="N440" i="1"/>
  <c r="O440" i="1" s="1"/>
  <c r="P440" i="1" s="1"/>
  <c r="I707" i="1"/>
  <c r="H608" i="1"/>
  <c r="J608" i="1"/>
  <c r="H588" i="1"/>
  <c r="J588" i="1"/>
  <c r="N674" i="1"/>
  <c r="O674" i="1" s="1"/>
  <c r="P674" i="1" s="1"/>
  <c r="I674" i="1"/>
  <c r="N690" i="1"/>
  <c r="O690" i="1" s="1"/>
  <c r="P690" i="1" s="1"/>
  <c r="I690" i="1"/>
  <c r="I577" i="1"/>
  <c r="N577" i="1"/>
  <c r="O577" i="1" s="1"/>
  <c r="P577" i="1" s="1"/>
  <c r="I756" i="1"/>
  <c r="N756" i="1"/>
  <c r="O756" i="1" s="1"/>
  <c r="P756" i="1" s="1"/>
  <c r="N718" i="1"/>
  <c r="O718" i="1" s="1"/>
  <c r="P718" i="1" s="1"/>
  <c r="I718" i="1"/>
  <c r="I761" i="1"/>
  <c r="N761" i="1"/>
  <c r="O761" i="1" s="1"/>
  <c r="P761" i="1" s="1"/>
  <c r="I854" i="1"/>
  <c r="N854" i="1"/>
  <c r="O854" i="1" s="1"/>
  <c r="P854" i="1" s="1"/>
  <c r="I789" i="1"/>
  <c r="N789" i="1"/>
  <c r="O789" i="1" s="1"/>
  <c r="P789" i="1" s="1"/>
  <c r="I565" i="1"/>
  <c r="N565" i="1"/>
  <c r="O565" i="1" s="1"/>
  <c r="P565" i="1" s="1"/>
  <c r="I645" i="1"/>
  <c r="N645" i="1"/>
  <c r="O645" i="1" s="1"/>
  <c r="P645" i="1" s="1"/>
  <c r="N750" i="1"/>
  <c r="O750" i="1" s="1"/>
  <c r="P750" i="1" s="1"/>
  <c r="I750" i="1"/>
  <c r="N726" i="1"/>
  <c r="O726" i="1" s="1"/>
  <c r="P726" i="1" s="1"/>
  <c r="I726" i="1"/>
  <c r="I836" i="1"/>
  <c r="N836" i="1"/>
  <c r="O836" i="1" s="1"/>
  <c r="P836" i="1" s="1"/>
  <c r="I533" i="1"/>
  <c r="N533" i="1"/>
  <c r="O533" i="1" s="1"/>
  <c r="P533" i="1" s="1"/>
  <c r="I935" i="1"/>
  <c r="N935" i="1"/>
  <c r="O935" i="1" s="1"/>
  <c r="P935" i="1" s="1"/>
  <c r="I1071" i="1"/>
  <c r="N1071" i="1"/>
  <c r="O1071" i="1" s="1"/>
  <c r="P1071" i="1" s="1"/>
  <c r="N886" i="1"/>
  <c r="O886" i="1" s="1"/>
  <c r="P886" i="1" s="1"/>
  <c r="I886" i="1"/>
  <c r="I860" i="1"/>
  <c r="N860" i="1"/>
  <c r="O860" i="1" s="1"/>
  <c r="P860" i="1" s="1"/>
  <c r="N1137" i="1"/>
  <c r="O1137" i="1" s="1"/>
  <c r="P1137" i="1" s="1"/>
  <c r="I1137" i="1"/>
  <c r="I820" i="1"/>
  <c r="N820" i="1"/>
  <c r="O820" i="1" s="1"/>
  <c r="P820" i="1" s="1"/>
  <c r="N1169" i="1"/>
  <c r="O1169" i="1" s="1"/>
  <c r="P1169" i="1" s="1"/>
  <c r="I1169" i="1"/>
  <c r="I1321" i="1"/>
  <c r="N1321" i="1"/>
  <c r="O1321" i="1" s="1"/>
  <c r="P1321" i="1" s="1"/>
  <c r="I1073" i="1"/>
  <c r="N1073" i="1"/>
  <c r="O1073" i="1" s="1"/>
  <c r="P1073" i="1" s="1"/>
  <c r="I1176" i="1"/>
  <c r="N1176" i="1"/>
  <c r="O1176" i="1" s="1"/>
  <c r="P1176" i="1" s="1"/>
  <c r="I996" i="1"/>
  <c r="N996" i="1"/>
  <c r="O996" i="1" s="1"/>
  <c r="P996" i="1" s="1"/>
  <c r="I1305" i="1"/>
  <c r="N1305" i="1"/>
  <c r="O1305" i="1" s="1"/>
  <c r="P1305" i="1" s="1"/>
  <c r="N1277" i="1"/>
  <c r="O1277" i="1" s="1"/>
  <c r="P1277" i="1" s="1"/>
  <c r="I1277" i="1"/>
  <c r="I1475" i="1"/>
  <c r="N1475" i="1"/>
  <c r="O1475" i="1" s="1"/>
  <c r="P1475" i="1" s="1"/>
  <c r="I1401" i="1"/>
  <c r="N1401" i="1"/>
  <c r="O1401" i="1" s="1"/>
  <c r="P1401" i="1" s="1"/>
  <c r="N1229" i="1"/>
  <c r="O1229" i="1" s="1"/>
  <c r="P1229" i="1" s="1"/>
  <c r="I1229" i="1"/>
  <c r="I1269" i="1"/>
  <c r="N1269" i="1"/>
  <c r="O1269" i="1" s="1"/>
  <c r="P1269" i="1" s="1"/>
  <c r="I1483" i="1"/>
  <c r="N1483" i="1"/>
  <c r="O1483" i="1" s="1"/>
  <c r="P1483" i="1" s="1"/>
  <c r="I1263" i="1"/>
  <c r="N1263" i="1"/>
  <c r="O1263" i="1" s="1"/>
  <c r="P1263" i="1" s="1"/>
  <c r="N1536" i="1"/>
  <c r="O1536" i="1" s="1"/>
  <c r="P1536" i="1" s="1"/>
  <c r="I1536" i="1"/>
  <c r="N1329" i="1"/>
  <c r="O1329" i="1" s="1"/>
  <c r="P1329" i="1" s="1"/>
  <c r="I1329" i="1"/>
  <c r="I1443" i="1"/>
  <c r="N1443" i="1"/>
  <c r="O1443" i="1" s="1"/>
  <c r="P1443" i="1" s="1"/>
  <c r="I1516" i="1"/>
  <c r="N1516" i="1"/>
  <c r="O1516" i="1" s="1"/>
  <c r="P1516" i="1" s="1"/>
  <c r="I1597" i="1"/>
  <c r="N1597" i="1"/>
  <c r="O1597" i="1" s="1"/>
  <c r="P1597" i="1" s="1"/>
  <c r="I1374" i="1"/>
  <c r="N1374" i="1"/>
  <c r="O1374" i="1" s="1"/>
  <c r="P1374" i="1" s="1"/>
  <c r="N1708" i="1"/>
  <c r="O1708" i="1" s="1"/>
  <c r="P1708" i="1" s="1"/>
  <c r="I1708" i="1"/>
  <c r="I1509" i="1"/>
  <c r="N1509" i="1"/>
  <c r="O1509" i="1" s="1"/>
  <c r="P1509" i="1" s="1"/>
  <c r="I1523" i="1"/>
  <c r="N1523" i="1"/>
  <c r="O1523" i="1" s="1"/>
  <c r="P1523" i="1" s="1"/>
  <c r="N1765" i="1"/>
  <c r="O1765" i="1" s="1"/>
  <c r="P1765" i="1" s="1"/>
  <c r="I1765" i="1"/>
  <c r="I1510" i="1"/>
  <c r="N1510" i="1"/>
  <c r="O1510" i="1" s="1"/>
  <c r="P1510" i="1" s="1"/>
  <c r="N1635" i="1"/>
  <c r="O1635" i="1" s="1"/>
  <c r="P1635" i="1" s="1"/>
  <c r="I1635" i="1"/>
  <c r="N1740" i="1"/>
  <c r="O1740" i="1" s="1"/>
  <c r="P1740" i="1" s="1"/>
  <c r="I1740" i="1"/>
  <c r="I1661" i="1"/>
  <c r="N1661" i="1"/>
  <c r="O1661" i="1" s="1"/>
  <c r="P1661" i="1" s="1"/>
  <c r="H63" i="2"/>
  <c r="J63" i="2"/>
  <c r="J532" i="2"/>
  <c r="H532" i="2"/>
  <c r="N882" i="2"/>
  <c r="O882" i="2" s="1"/>
  <c r="P882" i="2" s="1"/>
  <c r="I882" i="2"/>
  <c r="I1064" i="2"/>
  <c r="N1064" i="2"/>
  <c r="O1064" i="2" s="1"/>
  <c r="P1064" i="2" s="1"/>
  <c r="I1241" i="2"/>
  <c r="N1241" i="2"/>
  <c r="O1241" i="2" s="1"/>
  <c r="P1241" i="2" s="1"/>
  <c r="N1449" i="2"/>
  <c r="O1449" i="2" s="1"/>
  <c r="P1449" i="2" s="1"/>
  <c r="I1449" i="2"/>
  <c r="N1629" i="2"/>
  <c r="O1629" i="2" s="1"/>
  <c r="P1629" i="2" s="1"/>
  <c r="I1629" i="2"/>
  <c r="I93" i="1"/>
  <c r="N93" i="1"/>
  <c r="O93" i="1" s="1"/>
  <c r="P93" i="1" s="1"/>
  <c r="I428" i="1"/>
  <c r="N428" i="1"/>
  <c r="O428" i="1" s="1"/>
  <c r="P428" i="1" s="1"/>
  <c r="I376" i="1"/>
  <c r="N376" i="1"/>
  <c r="O376" i="1" s="1"/>
  <c r="P376" i="1" s="1"/>
  <c r="I810" i="1"/>
  <c r="N810" i="1"/>
  <c r="O810" i="1" s="1"/>
  <c r="P810" i="1" s="1"/>
  <c r="I1198" i="1"/>
  <c r="N1198" i="1"/>
  <c r="O1198" i="1" s="1"/>
  <c r="P1198" i="1" s="1"/>
  <c r="N1281" i="1"/>
  <c r="O1281" i="1" s="1"/>
  <c r="P1281" i="1" s="1"/>
  <c r="I1281" i="1"/>
  <c r="H139" i="2"/>
  <c r="J139" i="2"/>
  <c r="I85" i="2"/>
  <c r="N85" i="2"/>
  <c r="O85" i="2" s="1"/>
  <c r="P85" i="2" s="1"/>
  <c r="I66" i="2"/>
  <c r="I209" i="2"/>
  <c r="H264" i="2"/>
  <c r="J264" i="2"/>
  <c r="H324" i="2"/>
  <c r="J324" i="2"/>
  <c r="I252" i="2"/>
  <c r="N252" i="2"/>
  <c r="O252" i="2" s="1"/>
  <c r="P252" i="2" s="1"/>
  <c r="N206" i="2"/>
  <c r="O206" i="2" s="1"/>
  <c r="P206" i="2" s="1"/>
  <c r="I206" i="2"/>
  <c r="H459" i="2"/>
  <c r="J459" i="2"/>
  <c r="H365" i="2"/>
  <c r="J365" i="2"/>
  <c r="H538" i="2"/>
  <c r="J538" i="2"/>
  <c r="I523" i="2"/>
  <c r="H544" i="2"/>
  <c r="J544" i="2"/>
  <c r="I421" i="2"/>
  <c r="N421" i="2"/>
  <c r="O421" i="2" s="1"/>
  <c r="P421" i="2" s="1"/>
  <c r="I515" i="2"/>
  <c r="H536" i="2"/>
  <c r="J536" i="2"/>
  <c r="H582" i="2"/>
  <c r="J582" i="2"/>
  <c r="H646" i="2"/>
  <c r="J646" i="2"/>
  <c r="H644" i="2"/>
  <c r="J644" i="2"/>
  <c r="H600" i="2"/>
  <c r="J600" i="2"/>
  <c r="I585" i="2"/>
  <c r="I621" i="2"/>
  <c r="I293" i="2"/>
  <c r="N293" i="2"/>
  <c r="O293" i="2" s="1"/>
  <c r="P293" i="2" s="1"/>
  <c r="H799" i="2"/>
  <c r="J799" i="2"/>
  <c r="I563" i="2"/>
  <c r="I708" i="2"/>
  <c r="I810" i="2"/>
  <c r="N810" i="2"/>
  <c r="O810" i="2" s="1"/>
  <c r="P810" i="2" s="1"/>
  <c r="I826" i="2"/>
  <c r="N826" i="2"/>
  <c r="O826" i="2" s="1"/>
  <c r="P826" i="2" s="1"/>
  <c r="I800" i="2"/>
  <c r="N800" i="2"/>
  <c r="O800" i="2" s="1"/>
  <c r="P800" i="2" s="1"/>
  <c r="N827" i="2"/>
  <c r="O827" i="2" s="1"/>
  <c r="P827" i="2" s="1"/>
  <c r="I827" i="2"/>
  <c r="H763" i="2"/>
  <c r="J763" i="2"/>
  <c r="N850" i="2"/>
  <c r="O850" i="2" s="1"/>
  <c r="P850" i="2" s="1"/>
  <c r="I850" i="2"/>
  <c r="N992" i="2"/>
  <c r="O992" i="2" s="1"/>
  <c r="P992" i="2" s="1"/>
  <c r="I992" i="2"/>
  <c r="I1002" i="2"/>
  <c r="N1002" i="2"/>
  <c r="O1002" i="2" s="1"/>
  <c r="P1002" i="2" s="1"/>
  <c r="I936" i="2"/>
  <c r="N936" i="2"/>
  <c r="O936" i="2" s="1"/>
  <c r="P936" i="2" s="1"/>
  <c r="I1051" i="2"/>
  <c r="N1051" i="2"/>
  <c r="O1051" i="2" s="1"/>
  <c r="P1051" i="2" s="1"/>
  <c r="N895" i="2"/>
  <c r="O895" i="2" s="1"/>
  <c r="P895" i="2" s="1"/>
  <c r="I895" i="2"/>
  <c r="N972" i="2"/>
  <c r="O972" i="2" s="1"/>
  <c r="P972" i="2" s="1"/>
  <c r="I972" i="2"/>
  <c r="I862" i="2"/>
  <c r="N862" i="2"/>
  <c r="O862" i="2" s="1"/>
  <c r="P862" i="2" s="1"/>
  <c r="I1015" i="2"/>
  <c r="N1015" i="2"/>
  <c r="O1015" i="2" s="1"/>
  <c r="P1015" i="2" s="1"/>
  <c r="N879" i="2"/>
  <c r="O879" i="2" s="1"/>
  <c r="P879" i="2" s="1"/>
  <c r="I879" i="2"/>
  <c r="I1032" i="2"/>
  <c r="N1032" i="2"/>
  <c r="O1032" i="2" s="1"/>
  <c r="P1032" i="2" s="1"/>
  <c r="I1069" i="2"/>
  <c r="N1069" i="2"/>
  <c r="O1069" i="2" s="1"/>
  <c r="P1069" i="2" s="1"/>
  <c r="I1138" i="2"/>
  <c r="N1138" i="2"/>
  <c r="O1138" i="2" s="1"/>
  <c r="P1138" i="2" s="1"/>
  <c r="I892" i="2"/>
  <c r="N892" i="2"/>
  <c r="O892" i="2" s="1"/>
  <c r="P892" i="2" s="1"/>
  <c r="N1214" i="2"/>
  <c r="O1214" i="2" s="1"/>
  <c r="P1214" i="2" s="1"/>
  <c r="I1214" i="2"/>
  <c r="I1080" i="2"/>
  <c r="N1080" i="2"/>
  <c r="O1080" i="2" s="1"/>
  <c r="P1080" i="2" s="1"/>
  <c r="N1249" i="2"/>
  <c r="O1249" i="2" s="1"/>
  <c r="P1249" i="2" s="1"/>
  <c r="I1249" i="2"/>
  <c r="I1228" i="2"/>
  <c r="N1228" i="2"/>
  <c r="O1228" i="2" s="1"/>
  <c r="P1228" i="2" s="1"/>
  <c r="N1203" i="2"/>
  <c r="O1203" i="2" s="1"/>
  <c r="P1203" i="2" s="1"/>
  <c r="I1203" i="2"/>
  <c r="I1127" i="2"/>
  <c r="N1127" i="2"/>
  <c r="O1127" i="2" s="1"/>
  <c r="P1127" i="2" s="1"/>
  <c r="I1419" i="2"/>
  <c r="N1419" i="2"/>
  <c r="O1419" i="2" s="1"/>
  <c r="P1419" i="2" s="1"/>
  <c r="N1347" i="2"/>
  <c r="O1347" i="2" s="1"/>
  <c r="P1347" i="2" s="1"/>
  <c r="I1347" i="2"/>
  <c r="I1457" i="2"/>
  <c r="N1457" i="2"/>
  <c r="O1457" i="2" s="1"/>
  <c r="P1457" i="2" s="1"/>
  <c r="I1308" i="2"/>
  <c r="N1308" i="2"/>
  <c r="O1308" i="2" s="1"/>
  <c r="P1308" i="2" s="1"/>
  <c r="I1371" i="2"/>
  <c r="N1371" i="2"/>
  <c r="O1371" i="2" s="1"/>
  <c r="P1371" i="2" s="1"/>
  <c r="N1281" i="2"/>
  <c r="O1281" i="2" s="1"/>
  <c r="P1281" i="2" s="1"/>
  <c r="I1281" i="2"/>
  <c r="I1337" i="2"/>
  <c r="N1337" i="2"/>
  <c r="O1337" i="2" s="1"/>
  <c r="P1337" i="2" s="1"/>
  <c r="I1391" i="2"/>
  <c r="N1391" i="2"/>
  <c r="O1391" i="2" s="1"/>
  <c r="P1391" i="2" s="1"/>
  <c r="I910" i="2"/>
  <c r="N910" i="2"/>
  <c r="O910" i="2" s="1"/>
  <c r="P910" i="2" s="1"/>
  <c r="N1357" i="2"/>
  <c r="O1357" i="2" s="1"/>
  <c r="P1357" i="2" s="1"/>
  <c r="I1357" i="2"/>
  <c r="I1701" i="2"/>
  <c r="N1701" i="2"/>
  <c r="O1701" i="2" s="1"/>
  <c r="P1701" i="2" s="1"/>
  <c r="I1649" i="2"/>
  <c r="N1649" i="2"/>
  <c r="O1649" i="2" s="1"/>
  <c r="P1649" i="2" s="1"/>
  <c r="N1477" i="2"/>
  <c r="O1477" i="2" s="1"/>
  <c r="P1477" i="2" s="1"/>
  <c r="I1477" i="2"/>
  <c r="I1455" i="2"/>
  <c r="N1455" i="2"/>
  <c r="O1455" i="2" s="1"/>
  <c r="P1455" i="2" s="1"/>
  <c r="N1645" i="2"/>
  <c r="O1645" i="2" s="1"/>
  <c r="P1645" i="2" s="1"/>
  <c r="I1645" i="2"/>
  <c r="I1567" i="2"/>
  <c r="N1567" i="2"/>
  <c r="O1567" i="2" s="1"/>
  <c r="P1567" i="2" s="1"/>
  <c r="I1672" i="2"/>
  <c r="N1672" i="2"/>
  <c r="O1672" i="2" s="1"/>
  <c r="P1672" i="2" s="1"/>
  <c r="I1340" i="2"/>
  <c r="N1340" i="2"/>
  <c r="O1340" i="2" s="1"/>
  <c r="P1340" i="2" s="1"/>
  <c r="I1618" i="2"/>
  <c r="N1618" i="2"/>
  <c r="O1618" i="2" s="1"/>
  <c r="P1618" i="2" s="1"/>
  <c r="I1602" i="2"/>
  <c r="N1602" i="2"/>
  <c r="O1602" i="2" s="1"/>
  <c r="P1602" i="2" s="1"/>
  <c r="H121" i="1"/>
  <c r="J121" i="1"/>
  <c r="N1326" i="2"/>
  <c r="O1326" i="2" s="1"/>
  <c r="P1326" i="2" s="1"/>
  <c r="I1326" i="2"/>
  <c r="I1406" i="2"/>
  <c r="N1406" i="2"/>
  <c r="O1406" i="2" s="1"/>
  <c r="P1406" i="2" s="1"/>
  <c r="I1586" i="2"/>
  <c r="N1586" i="2"/>
  <c r="O1586" i="2" s="1"/>
  <c r="P1586" i="2" s="1"/>
  <c r="I1407" i="2"/>
  <c r="N1407" i="2"/>
  <c r="O1407" i="2" s="1"/>
  <c r="P1407" i="2" s="1"/>
  <c r="I1592" i="2"/>
  <c r="N1592" i="2"/>
  <c r="O1592" i="2" s="1"/>
  <c r="P1592" i="2" s="1"/>
  <c r="N35" i="1"/>
  <c r="O35" i="1" s="1"/>
  <c r="P35" i="1" s="1"/>
  <c r="I35" i="1"/>
  <c r="N1721" i="2"/>
  <c r="O1721" i="2" s="1"/>
  <c r="P1721" i="2" s="1"/>
  <c r="I1721" i="2"/>
  <c r="N47" i="1"/>
  <c r="O47" i="1" s="1"/>
  <c r="P47" i="1" s="1"/>
  <c r="I47" i="1"/>
  <c r="N71" i="1"/>
  <c r="O71" i="1" s="1"/>
  <c r="P71" i="1" s="1"/>
  <c r="I71" i="1"/>
  <c r="N31" i="1"/>
  <c r="O31" i="1" s="1"/>
  <c r="P31" i="1" s="1"/>
  <c r="I31" i="1"/>
  <c r="H231" i="1"/>
  <c r="J231" i="1"/>
  <c r="H295" i="1"/>
  <c r="J295" i="1"/>
  <c r="N1670" i="2"/>
  <c r="O1670" i="2" s="1"/>
  <c r="P1670" i="2" s="1"/>
  <c r="I1670" i="2"/>
  <c r="N55" i="1"/>
  <c r="O55" i="1" s="1"/>
  <c r="P55" i="1" s="1"/>
  <c r="I55" i="1"/>
  <c r="I1792" i="2"/>
  <c r="N1792" i="2"/>
  <c r="O1792" i="2" s="1"/>
  <c r="P1792" i="2" s="1"/>
  <c r="H210" i="1"/>
  <c r="J210" i="1"/>
  <c r="I569" i="2"/>
  <c r="N1745" i="2"/>
  <c r="O1745" i="2" s="1"/>
  <c r="P1745" i="2" s="1"/>
  <c r="I1745" i="2"/>
  <c r="N91" i="1"/>
  <c r="O91" i="1" s="1"/>
  <c r="P91" i="1" s="1"/>
  <c r="I91" i="1"/>
  <c r="H220" i="1"/>
  <c r="J220" i="1"/>
  <c r="N167" i="1"/>
  <c r="O167" i="1" s="1"/>
  <c r="P167" i="1" s="1"/>
  <c r="I167" i="1"/>
  <c r="N122" i="1"/>
  <c r="O122" i="1" s="1"/>
  <c r="P122" i="1" s="1"/>
  <c r="I122" i="1"/>
  <c r="I33" i="1"/>
  <c r="N33" i="1"/>
  <c r="O33" i="1" s="1"/>
  <c r="P33" i="1" s="1"/>
  <c r="N51" i="1"/>
  <c r="O51" i="1" s="1"/>
  <c r="P51" i="1" s="1"/>
  <c r="I51" i="1"/>
  <c r="I273" i="1"/>
  <c r="H310" i="1"/>
  <c r="J310" i="1"/>
  <c r="N1769" i="2"/>
  <c r="O1769" i="2" s="1"/>
  <c r="P1769" i="2" s="1"/>
  <c r="I1769" i="2"/>
  <c r="I412" i="1"/>
  <c r="N412" i="1"/>
  <c r="O412" i="1" s="1"/>
  <c r="P412" i="1" s="1"/>
  <c r="H394" i="1"/>
  <c r="J394" i="1"/>
  <c r="I64" i="1"/>
  <c r="N64" i="1"/>
  <c r="O64" i="1" s="1"/>
  <c r="P64" i="1" s="1"/>
  <c r="I326" i="1"/>
  <c r="I340" i="1"/>
  <c r="N340" i="1"/>
  <c r="O340" i="1" s="1"/>
  <c r="P340" i="1" s="1"/>
  <c r="N1793" i="2"/>
  <c r="O1793" i="2" s="1"/>
  <c r="P1793" i="2" s="1"/>
  <c r="I1793" i="2"/>
  <c r="I654" i="1"/>
  <c r="N654" i="1"/>
  <c r="O654" i="1" s="1"/>
  <c r="P654" i="1" s="1"/>
  <c r="I646" i="1"/>
  <c r="N646" i="1"/>
  <c r="O646" i="1" s="1"/>
  <c r="P646" i="1" s="1"/>
  <c r="I347" i="1"/>
  <c r="N347" i="1"/>
  <c r="O347" i="1" s="1"/>
  <c r="P347" i="1" s="1"/>
  <c r="H540" i="1"/>
  <c r="J540" i="1"/>
  <c r="I634" i="1"/>
  <c r="N634" i="1"/>
  <c r="O634" i="1" s="1"/>
  <c r="P634" i="1" s="1"/>
  <c r="H716" i="1"/>
  <c r="J716" i="1"/>
  <c r="I553" i="1"/>
  <c r="N553" i="1"/>
  <c r="O553" i="1" s="1"/>
  <c r="P553" i="1" s="1"/>
  <c r="I895" i="1"/>
  <c r="N895" i="1"/>
  <c r="O895" i="1" s="1"/>
  <c r="P895" i="1" s="1"/>
  <c r="H668" i="1"/>
  <c r="J668" i="1"/>
  <c r="I868" i="1"/>
  <c r="N868" i="1"/>
  <c r="O868" i="1" s="1"/>
  <c r="P868" i="1" s="1"/>
  <c r="I709" i="1"/>
  <c r="N709" i="1"/>
  <c r="O709" i="1" s="1"/>
  <c r="P709" i="1" s="1"/>
  <c r="I456" i="1"/>
  <c r="N456" i="1"/>
  <c r="O456" i="1" s="1"/>
  <c r="P456" i="1" s="1"/>
  <c r="N754" i="1"/>
  <c r="O754" i="1" s="1"/>
  <c r="P754" i="1" s="1"/>
  <c r="I754" i="1"/>
  <c r="I918" i="1"/>
  <c r="N918" i="1"/>
  <c r="O918" i="1" s="1"/>
  <c r="P918" i="1" s="1"/>
  <c r="I829" i="1"/>
  <c r="N829" i="1"/>
  <c r="O829" i="1" s="1"/>
  <c r="P829" i="1" s="1"/>
  <c r="I1127" i="1"/>
  <c r="N1127" i="1"/>
  <c r="O1127" i="1" s="1"/>
  <c r="P1127" i="1" s="1"/>
  <c r="N960" i="1"/>
  <c r="O960" i="1" s="1"/>
  <c r="P960" i="1" s="1"/>
  <c r="I960" i="1"/>
  <c r="I899" i="1"/>
  <c r="N899" i="1"/>
  <c r="O899" i="1" s="1"/>
  <c r="P899" i="1" s="1"/>
  <c r="I910" i="1"/>
  <c r="N910" i="1"/>
  <c r="O910" i="1" s="1"/>
  <c r="P910" i="1" s="1"/>
  <c r="I943" i="1"/>
  <c r="N943" i="1"/>
  <c r="O943" i="1" s="1"/>
  <c r="P943" i="1" s="1"/>
  <c r="I881" i="1"/>
  <c r="N881" i="1"/>
  <c r="O881" i="1" s="1"/>
  <c r="P881" i="1" s="1"/>
  <c r="I980" i="1"/>
  <c r="N980" i="1"/>
  <c r="O980" i="1" s="1"/>
  <c r="P980" i="1" s="1"/>
  <c r="I1286" i="1"/>
  <c r="N1286" i="1"/>
  <c r="O1286" i="1" s="1"/>
  <c r="P1286" i="1" s="1"/>
  <c r="N1123" i="1"/>
  <c r="O1123" i="1" s="1"/>
  <c r="P1123" i="1" s="1"/>
  <c r="I1123" i="1"/>
  <c r="I1025" i="1"/>
  <c r="N1025" i="1"/>
  <c r="O1025" i="1" s="1"/>
  <c r="P1025" i="1" s="1"/>
  <c r="I958" i="1"/>
  <c r="N958" i="1"/>
  <c r="O958" i="1" s="1"/>
  <c r="P958" i="1" s="1"/>
  <c r="I1192" i="1"/>
  <c r="N1192" i="1"/>
  <c r="O1192" i="1" s="1"/>
  <c r="P1192" i="1" s="1"/>
  <c r="I1057" i="1"/>
  <c r="N1057" i="1"/>
  <c r="O1057" i="1" s="1"/>
  <c r="P1057" i="1" s="1"/>
  <c r="I1177" i="1"/>
  <c r="N1177" i="1"/>
  <c r="O1177" i="1" s="1"/>
  <c r="P1177" i="1" s="1"/>
  <c r="I1310" i="1"/>
  <c r="N1310" i="1"/>
  <c r="O1310" i="1" s="1"/>
  <c r="P1310" i="1" s="1"/>
  <c r="N1490" i="1"/>
  <c r="O1490" i="1" s="1"/>
  <c r="P1490" i="1" s="1"/>
  <c r="I1490" i="1"/>
  <c r="I1298" i="1"/>
  <c r="N1298" i="1"/>
  <c r="O1298" i="1" s="1"/>
  <c r="P1298" i="1" s="1"/>
  <c r="N1442" i="1"/>
  <c r="O1442" i="1" s="1"/>
  <c r="P1442" i="1" s="1"/>
  <c r="I1442" i="1"/>
  <c r="N1293" i="1"/>
  <c r="O1293" i="1" s="1"/>
  <c r="P1293" i="1" s="1"/>
  <c r="I1293" i="1"/>
  <c r="I1420" i="1"/>
  <c r="N1420" i="1"/>
  <c r="O1420" i="1" s="1"/>
  <c r="P1420" i="1" s="1"/>
  <c r="I1548" i="1"/>
  <c r="N1548" i="1"/>
  <c r="O1548" i="1" s="1"/>
  <c r="P1548" i="1" s="1"/>
  <c r="I1340" i="1"/>
  <c r="N1340" i="1"/>
  <c r="O1340" i="1" s="1"/>
  <c r="P1340" i="1" s="1"/>
  <c r="I1454" i="1"/>
  <c r="N1454" i="1"/>
  <c r="O1454" i="1" s="1"/>
  <c r="P1454" i="1" s="1"/>
  <c r="I1294" i="1"/>
  <c r="N1294" i="1"/>
  <c r="O1294" i="1" s="1"/>
  <c r="P1294" i="1" s="1"/>
  <c r="N1265" i="1"/>
  <c r="O1265" i="1" s="1"/>
  <c r="P1265" i="1" s="1"/>
  <c r="I1265" i="1"/>
  <c r="N1608" i="1"/>
  <c r="O1608" i="1" s="1"/>
  <c r="P1608" i="1" s="1"/>
  <c r="I1608" i="1"/>
  <c r="I1324" i="1"/>
  <c r="N1324" i="1"/>
  <c r="O1324" i="1" s="1"/>
  <c r="P1324" i="1" s="1"/>
  <c r="I1558" i="1"/>
  <c r="N1558" i="1"/>
  <c r="O1558" i="1" s="1"/>
  <c r="P1558" i="1" s="1"/>
  <c r="I1758" i="1"/>
  <c r="N1758" i="1"/>
  <c r="O1758" i="1" s="1"/>
  <c r="P1758" i="1" s="1"/>
  <c r="N1524" i="1"/>
  <c r="O1524" i="1" s="1"/>
  <c r="P1524" i="1" s="1"/>
  <c r="I1524" i="1"/>
  <c r="I1777" i="1"/>
  <c r="N1777" i="1"/>
  <c r="O1777" i="1" s="1"/>
  <c r="P1777" i="1" s="1"/>
  <c r="I1448" i="1"/>
  <c r="N1448" i="1"/>
  <c r="O1448" i="1" s="1"/>
  <c r="P1448" i="1" s="1"/>
  <c r="I1689" i="1"/>
  <c r="N1689" i="1"/>
  <c r="O1689" i="1" s="1"/>
  <c r="P1689" i="1" s="1"/>
  <c r="I1330" i="1"/>
  <c r="N1330" i="1"/>
  <c r="O1330" i="1" s="1"/>
  <c r="P1330" i="1" s="1"/>
  <c r="I1643" i="1"/>
  <c r="N1643" i="1"/>
  <c r="O1643" i="1" s="1"/>
  <c r="P1643" i="1" s="1"/>
  <c r="I1723" i="1"/>
  <c r="N1723" i="1"/>
  <c r="O1723" i="1" s="1"/>
  <c r="P1723" i="1" s="1"/>
  <c r="I1787" i="1"/>
  <c r="N1787" i="1"/>
  <c r="O1787" i="1" s="1"/>
  <c r="P1787" i="1" s="1"/>
  <c r="I453" i="2"/>
  <c r="N453" i="2"/>
  <c r="O453" i="2" s="1"/>
  <c r="P453" i="2" s="1"/>
  <c r="I993" i="2"/>
  <c r="N993" i="2"/>
  <c r="O993" i="2" s="1"/>
  <c r="P993" i="2" s="1"/>
  <c r="I913" i="2"/>
  <c r="N913" i="2"/>
  <c r="O913" i="2" s="1"/>
  <c r="P913" i="2" s="1"/>
  <c r="I1060" i="2"/>
  <c r="N1060" i="2"/>
  <c r="O1060" i="2" s="1"/>
  <c r="P1060" i="2" s="1"/>
  <c r="I1578" i="2"/>
  <c r="N1578" i="2"/>
  <c r="O1578" i="2" s="1"/>
  <c r="P1578" i="2" s="1"/>
  <c r="N492" i="1"/>
  <c r="O492" i="1" s="1"/>
  <c r="P492" i="1" s="1"/>
  <c r="I492" i="1"/>
  <c r="I828" i="1"/>
  <c r="N828" i="1"/>
  <c r="O828" i="1" s="1"/>
  <c r="P828" i="1" s="1"/>
  <c r="I891" i="1"/>
  <c r="N891" i="1"/>
  <c r="O891" i="1" s="1"/>
  <c r="P891" i="1" s="1"/>
  <c r="H67" i="2"/>
  <c r="J67" i="2"/>
  <c r="I223" i="2"/>
  <c r="N78" i="2"/>
  <c r="O78" i="2" s="1"/>
  <c r="P78" i="2" s="1"/>
  <c r="I78" i="2"/>
  <c r="H71" i="2"/>
  <c r="J71" i="2"/>
  <c r="I211" i="2"/>
  <c r="N186" i="2"/>
  <c r="O186" i="2" s="1"/>
  <c r="P186" i="2" s="1"/>
  <c r="I186" i="2"/>
  <c r="N267" i="2"/>
  <c r="O267" i="2" s="1"/>
  <c r="P267" i="2" s="1"/>
  <c r="I267" i="2"/>
  <c r="I173" i="2"/>
  <c r="H328" i="2"/>
  <c r="J328" i="2"/>
  <c r="I294" i="2"/>
  <c r="I216" i="2"/>
  <c r="N216" i="2"/>
  <c r="O216" i="2" s="1"/>
  <c r="P216" i="2" s="1"/>
  <c r="H357" i="2"/>
  <c r="J357" i="2"/>
  <c r="I363" i="2"/>
  <c r="I325" i="2"/>
  <c r="I247" i="2"/>
  <c r="I122" i="2"/>
  <c r="N122" i="2"/>
  <c r="O122" i="2" s="1"/>
  <c r="P122" i="2" s="1"/>
  <c r="I236" i="2"/>
  <c r="N236" i="2"/>
  <c r="O236" i="2" s="1"/>
  <c r="P236" i="2" s="1"/>
  <c r="I373" i="2"/>
  <c r="I397" i="2"/>
  <c r="N397" i="2"/>
  <c r="O397" i="2" s="1"/>
  <c r="P397" i="2" s="1"/>
  <c r="I401" i="2"/>
  <c r="N401" i="2"/>
  <c r="O401" i="2" s="1"/>
  <c r="P401" i="2" s="1"/>
  <c r="H542" i="2"/>
  <c r="J542" i="2"/>
  <c r="H504" i="2"/>
  <c r="J504" i="2"/>
  <c r="I543" i="2"/>
  <c r="N329" i="2"/>
  <c r="O329" i="2" s="1"/>
  <c r="P329" i="2" s="1"/>
  <c r="I329" i="2"/>
  <c r="I535" i="2"/>
  <c r="H586" i="2"/>
  <c r="J586" i="2"/>
  <c r="H650" i="2"/>
  <c r="J650" i="2"/>
  <c r="H596" i="2"/>
  <c r="J596" i="2"/>
  <c r="H616" i="2"/>
  <c r="J616" i="2"/>
  <c r="J672" i="2"/>
  <c r="H672" i="2"/>
  <c r="H690" i="2"/>
  <c r="J690" i="2"/>
  <c r="H564" i="2"/>
  <c r="J564" i="2"/>
  <c r="I461" i="2"/>
  <c r="N461" i="2"/>
  <c r="O461" i="2" s="1"/>
  <c r="P461" i="2" s="1"/>
  <c r="J745" i="2"/>
  <c r="H745" i="2"/>
  <c r="I762" i="2"/>
  <c r="I823" i="2"/>
  <c r="N823" i="2"/>
  <c r="O823" i="2" s="1"/>
  <c r="P823" i="2" s="1"/>
  <c r="I967" i="2"/>
  <c r="N967" i="2"/>
  <c r="O967" i="2" s="1"/>
  <c r="P967" i="2" s="1"/>
  <c r="I999" i="2"/>
  <c r="N999" i="2"/>
  <c r="O999" i="2" s="1"/>
  <c r="P999" i="2" s="1"/>
  <c r="N885" i="2"/>
  <c r="O885" i="2" s="1"/>
  <c r="P885" i="2" s="1"/>
  <c r="I885" i="2"/>
  <c r="I949" i="2"/>
  <c r="N949" i="2"/>
  <c r="O949" i="2" s="1"/>
  <c r="P949" i="2" s="1"/>
  <c r="I832" i="2"/>
  <c r="N832" i="2"/>
  <c r="O832" i="2" s="1"/>
  <c r="P832" i="2" s="1"/>
  <c r="I990" i="2"/>
  <c r="N990" i="2"/>
  <c r="O990" i="2" s="1"/>
  <c r="P990" i="2" s="1"/>
  <c r="I1109" i="2"/>
  <c r="N1109" i="2"/>
  <c r="O1109" i="2" s="1"/>
  <c r="P1109" i="2" s="1"/>
  <c r="N976" i="2"/>
  <c r="O976" i="2" s="1"/>
  <c r="P976" i="2" s="1"/>
  <c r="I976" i="2"/>
  <c r="I1234" i="2"/>
  <c r="N1234" i="2"/>
  <c r="O1234" i="2" s="1"/>
  <c r="P1234" i="2" s="1"/>
  <c r="I1209" i="2"/>
  <c r="N1209" i="2"/>
  <c r="O1209" i="2" s="1"/>
  <c r="P1209" i="2" s="1"/>
  <c r="I1314" i="2"/>
  <c r="N1314" i="2"/>
  <c r="O1314" i="2" s="1"/>
  <c r="P1314" i="2" s="1"/>
  <c r="I1252" i="2"/>
  <c r="N1252" i="2"/>
  <c r="O1252" i="2" s="1"/>
  <c r="P1252" i="2" s="1"/>
  <c r="I1106" i="2"/>
  <c r="N1106" i="2"/>
  <c r="O1106" i="2" s="1"/>
  <c r="P1106" i="2" s="1"/>
  <c r="I1222" i="2"/>
  <c r="N1222" i="2"/>
  <c r="O1222" i="2" s="1"/>
  <c r="P1222" i="2" s="1"/>
  <c r="N1253" i="2"/>
  <c r="O1253" i="2" s="1"/>
  <c r="P1253" i="2" s="1"/>
  <c r="I1253" i="2"/>
  <c r="N1262" i="2"/>
  <c r="O1262" i="2" s="1"/>
  <c r="P1262" i="2" s="1"/>
  <c r="I1262" i="2"/>
  <c r="I1178" i="2"/>
  <c r="N1178" i="2"/>
  <c r="O1178" i="2" s="1"/>
  <c r="P1178" i="2" s="1"/>
  <c r="N1052" i="2"/>
  <c r="O1052" i="2" s="1"/>
  <c r="P1052" i="2" s="1"/>
  <c r="I1052" i="2"/>
  <c r="I1321" i="2"/>
  <c r="N1321" i="2"/>
  <c r="O1321" i="2" s="1"/>
  <c r="P1321" i="2" s="1"/>
  <c r="I1348" i="2"/>
  <c r="N1348" i="2"/>
  <c r="O1348" i="2" s="1"/>
  <c r="P1348" i="2" s="1"/>
  <c r="N1070" i="2"/>
  <c r="O1070" i="2" s="1"/>
  <c r="P1070" i="2" s="1"/>
  <c r="I1070" i="2"/>
  <c r="I1508" i="2"/>
  <c r="N1508" i="2"/>
  <c r="O1508" i="2" s="1"/>
  <c r="P1508" i="2" s="1"/>
  <c r="I1470" i="2"/>
  <c r="N1470" i="2"/>
  <c r="O1470" i="2" s="1"/>
  <c r="P1470" i="2" s="1"/>
  <c r="I1426" i="2"/>
  <c r="N1426" i="2"/>
  <c r="O1426" i="2" s="1"/>
  <c r="P1426" i="2" s="1"/>
  <c r="N1219" i="2"/>
  <c r="O1219" i="2" s="1"/>
  <c r="P1219" i="2" s="1"/>
  <c r="I1219" i="2"/>
  <c r="I1413" i="2"/>
  <c r="N1413" i="2"/>
  <c r="O1413" i="2" s="1"/>
  <c r="P1413" i="2" s="1"/>
  <c r="I1442" i="2"/>
  <c r="N1442" i="2"/>
  <c r="O1442" i="2" s="1"/>
  <c r="P1442" i="2" s="1"/>
  <c r="N1402" i="2"/>
  <c r="O1402" i="2" s="1"/>
  <c r="P1402" i="2" s="1"/>
  <c r="I1402" i="2"/>
  <c r="I1711" i="2"/>
  <c r="N1711" i="2"/>
  <c r="O1711" i="2" s="1"/>
  <c r="P1711" i="2" s="1"/>
  <c r="I1432" i="2"/>
  <c r="N1432" i="2"/>
  <c r="O1432" i="2" s="1"/>
  <c r="P1432" i="2" s="1"/>
  <c r="I1671" i="2"/>
  <c r="N1671" i="2"/>
  <c r="O1671" i="2" s="1"/>
  <c r="P1671" i="2" s="1"/>
  <c r="N1549" i="2"/>
  <c r="O1549" i="2" s="1"/>
  <c r="P1549" i="2" s="1"/>
  <c r="I1549" i="2"/>
  <c r="H125" i="1"/>
  <c r="J125" i="1"/>
  <c r="N1285" i="2"/>
  <c r="O1285" i="2" s="1"/>
  <c r="P1285" i="2" s="1"/>
  <c r="I1285" i="2"/>
  <c r="I1621" i="2"/>
  <c r="N1621" i="2"/>
  <c r="O1621" i="2" s="1"/>
  <c r="P1621" i="2" s="1"/>
  <c r="I57" i="1"/>
  <c r="N57" i="1"/>
  <c r="O57" i="1" s="1"/>
  <c r="P57" i="1" s="1"/>
  <c r="I1697" i="2"/>
  <c r="N1697" i="2"/>
  <c r="O1697" i="2" s="1"/>
  <c r="P1697" i="2" s="1"/>
  <c r="I1710" i="2"/>
  <c r="N1710" i="2"/>
  <c r="O1710" i="2" s="1"/>
  <c r="P1710" i="2" s="1"/>
  <c r="N110" i="1"/>
  <c r="O110" i="1" s="1"/>
  <c r="P110" i="1" s="1"/>
  <c r="I110" i="1"/>
  <c r="I88" i="1"/>
  <c r="N88" i="1"/>
  <c r="O88" i="1" s="1"/>
  <c r="P88" i="1" s="1"/>
  <c r="H235" i="1"/>
  <c r="J235" i="1"/>
  <c r="H299" i="1"/>
  <c r="J299" i="1"/>
  <c r="N123" i="1"/>
  <c r="O123" i="1" s="1"/>
  <c r="P123" i="1" s="1"/>
  <c r="I123" i="1"/>
  <c r="I1464" i="2"/>
  <c r="N1464" i="2"/>
  <c r="O1464" i="2" s="1"/>
  <c r="P1464" i="2" s="1"/>
  <c r="N1737" i="2"/>
  <c r="O1737" i="2" s="1"/>
  <c r="P1737" i="2" s="1"/>
  <c r="I1737" i="2"/>
  <c r="I72" i="1"/>
  <c r="N72" i="1"/>
  <c r="O72" i="1" s="1"/>
  <c r="P72" i="1" s="1"/>
  <c r="H214" i="1"/>
  <c r="J214" i="1"/>
  <c r="N1097" i="2"/>
  <c r="O1097" i="2" s="1"/>
  <c r="P1097" i="2" s="1"/>
  <c r="I1097" i="2"/>
  <c r="I1764" i="2"/>
  <c r="N1764" i="2"/>
  <c r="O1764" i="2" s="1"/>
  <c r="P1764" i="2" s="1"/>
  <c r="H298" i="1"/>
  <c r="J298" i="1"/>
  <c r="I213" i="1"/>
  <c r="N58" i="1"/>
  <c r="O58" i="1" s="1"/>
  <c r="P58" i="1" s="1"/>
  <c r="I58" i="1"/>
  <c r="N94" i="1"/>
  <c r="O94" i="1" s="1"/>
  <c r="P94" i="1" s="1"/>
  <c r="I94" i="1"/>
  <c r="H300" i="1"/>
  <c r="J300" i="1"/>
  <c r="I393" i="1"/>
  <c r="N504" i="1"/>
  <c r="O504" i="1" s="1"/>
  <c r="P504" i="1" s="1"/>
  <c r="I504" i="1"/>
  <c r="H414" i="1"/>
  <c r="J414" i="1"/>
  <c r="H422" i="1"/>
  <c r="J422" i="1"/>
  <c r="I415" i="1"/>
  <c r="H442" i="1"/>
  <c r="J442" i="1"/>
  <c r="H346" i="1"/>
  <c r="J346" i="1"/>
  <c r="I404" i="1"/>
  <c r="N404" i="1"/>
  <c r="O404" i="1" s="1"/>
  <c r="P404" i="1" s="1"/>
  <c r="I484" i="1"/>
  <c r="N484" i="1"/>
  <c r="O484" i="1" s="1"/>
  <c r="P484" i="1" s="1"/>
  <c r="I534" i="1"/>
  <c r="N534" i="1"/>
  <c r="O534" i="1" s="1"/>
  <c r="P534" i="1" s="1"/>
  <c r="I464" i="1"/>
  <c r="N464" i="1"/>
  <c r="O464" i="1" s="1"/>
  <c r="P464" i="1" s="1"/>
  <c r="H518" i="1"/>
  <c r="J518" i="1"/>
  <c r="I539" i="1"/>
  <c r="I566" i="1"/>
  <c r="N566" i="1"/>
  <c r="O566" i="1" s="1"/>
  <c r="P566" i="1" s="1"/>
  <c r="I476" i="1"/>
  <c r="N476" i="1"/>
  <c r="O476" i="1" s="1"/>
  <c r="P476" i="1" s="1"/>
  <c r="N698" i="1"/>
  <c r="O698" i="1" s="1"/>
  <c r="P698" i="1" s="1"/>
  <c r="I698" i="1"/>
  <c r="N524" i="1"/>
  <c r="O524" i="1" s="1"/>
  <c r="P524" i="1" s="1"/>
  <c r="I524" i="1"/>
  <c r="H580" i="1"/>
  <c r="J580" i="1"/>
  <c r="I717" i="1"/>
  <c r="N717" i="1"/>
  <c r="O717" i="1" s="1"/>
  <c r="P717" i="1" s="1"/>
  <c r="I641" i="1"/>
  <c r="N641" i="1"/>
  <c r="O641" i="1" s="1"/>
  <c r="P641" i="1" s="1"/>
  <c r="N526" i="1"/>
  <c r="O526" i="1" s="1"/>
  <c r="P526" i="1" s="1"/>
  <c r="I526" i="1"/>
  <c r="I701" i="1"/>
  <c r="N701" i="1"/>
  <c r="O701" i="1" s="1"/>
  <c r="P701" i="1" s="1"/>
  <c r="I760" i="1"/>
  <c r="N760" i="1"/>
  <c r="O760" i="1" s="1"/>
  <c r="P760" i="1" s="1"/>
  <c r="I884" i="1"/>
  <c r="N884" i="1"/>
  <c r="O884" i="1" s="1"/>
  <c r="P884" i="1" s="1"/>
  <c r="I765" i="1"/>
  <c r="N765" i="1"/>
  <c r="O765" i="1" s="1"/>
  <c r="P765" i="1" s="1"/>
  <c r="N874" i="1"/>
  <c r="O874" i="1" s="1"/>
  <c r="P874" i="1" s="1"/>
  <c r="I874" i="1"/>
  <c r="I667" i="1"/>
  <c r="I713" i="1"/>
  <c r="I593" i="1"/>
  <c r="N593" i="1"/>
  <c r="O593" i="1" s="1"/>
  <c r="P593" i="1" s="1"/>
  <c r="N758" i="1"/>
  <c r="O758" i="1" s="1"/>
  <c r="P758" i="1" s="1"/>
  <c r="I758" i="1"/>
  <c r="I892" i="1"/>
  <c r="N892" i="1"/>
  <c r="O892" i="1" s="1"/>
  <c r="P892" i="1" s="1"/>
  <c r="I822" i="1"/>
  <c r="N822" i="1"/>
  <c r="O822" i="1" s="1"/>
  <c r="P822" i="1" s="1"/>
  <c r="N816" i="1"/>
  <c r="O816" i="1" s="1"/>
  <c r="P816" i="1" s="1"/>
  <c r="I816" i="1"/>
  <c r="I971" i="1"/>
  <c r="N971" i="1"/>
  <c r="O971" i="1" s="1"/>
  <c r="P971" i="1" s="1"/>
  <c r="I813" i="1"/>
  <c r="N813" i="1"/>
  <c r="O813" i="1" s="1"/>
  <c r="P813" i="1" s="1"/>
  <c r="I1074" i="1"/>
  <c r="N1074" i="1"/>
  <c r="O1074" i="1" s="1"/>
  <c r="P1074" i="1" s="1"/>
  <c r="N1185" i="1"/>
  <c r="O1185" i="1" s="1"/>
  <c r="P1185" i="1" s="1"/>
  <c r="I1185" i="1"/>
  <c r="I915" i="1"/>
  <c r="N915" i="1"/>
  <c r="O915" i="1" s="1"/>
  <c r="P915" i="1" s="1"/>
  <c r="I1202" i="1"/>
  <c r="N1202" i="1"/>
  <c r="O1202" i="1" s="1"/>
  <c r="P1202" i="1" s="1"/>
  <c r="N870" i="1"/>
  <c r="O870" i="1" s="1"/>
  <c r="P870" i="1" s="1"/>
  <c r="I870" i="1"/>
  <c r="I1092" i="1"/>
  <c r="N1092" i="1"/>
  <c r="O1092" i="1" s="1"/>
  <c r="P1092" i="1" s="1"/>
  <c r="I1117" i="1"/>
  <c r="N1117" i="1"/>
  <c r="O1117" i="1" s="1"/>
  <c r="P1117" i="1" s="1"/>
  <c r="N1309" i="1"/>
  <c r="O1309" i="1" s="1"/>
  <c r="P1309" i="1" s="1"/>
  <c r="I1309" i="1"/>
  <c r="N1099" i="1"/>
  <c r="O1099" i="1" s="1"/>
  <c r="P1099" i="1" s="1"/>
  <c r="I1099" i="1"/>
  <c r="I1193" i="1"/>
  <c r="N1193" i="1"/>
  <c r="O1193" i="1" s="1"/>
  <c r="P1193" i="1" s="1"/>
  <c r="I1273" i="1"/>
  <c r="N1273" i="1"/>
  <c r="O1273" i="1" s="1"/>
  <c r="P1273" i="1" s="1"/>
  <c r="N1297" i="1"/>
  <c r="O1297" i="1" s="1"/>
  <c r="P1297" i="1" s="1"/>
  <c r="I1297" i="1"/>
  <c r="I1486" i="1"/>
  <c r="N1486" i="1"/>
  <c r="O1486" i="1" s="1"/>
  <c r="P1486" i="1" s="1"/>
  <c r="I1292" i="1"/>
  <c r="N1292" i="1"/>
  <c r="O1292" i="1" s="1"/>
  <c r="P1292" i="1" s="1"/>
  <c r="N1412" i="1"/>
  <c r="O1412" i="1" s="1"/>
  <c r="P1412" i="1" s="1"/>
  <c r="I1412" i="1"/>
  <c r="N1261" i="1"/>
  <c r="O1261" i="1" s="1"/>
  <c r="P1261" i="1" s="1"/>
  <c r="I1261" i="1"/>
  <c r="I1491" i="1"/>
  <c r="N1491" i="1"/>
  <c r="O1491" i="1" s="1"/>
  <c r="P1491" i="1" s="1"/>
  <c r="I1375" i="1"/>
  <c r="N1375" i="1"/>
  <c r="O1375" i="1" s="1"/>
  <c r="P1375" i="1" s="1"/>
  <c r="N1506" i="1"/>
  <c r="O1506" i="1" s="1"/>
  <c r="P1506" i="1" s="1"/>
  <c r="I1506" i="1"/>
  <c r="I1289" i="1"/>
  <c r="N1289" i="1"/>
  <c r="O1289" i="1" s="1"/>
  <c r="P1289" i="1" s="1"/>
  <c r="I1205" i="1"/>
  <c r="N1205" i="1"/>
  <c r="O1205" i="1" s="1"/>
  <c r="P1205" i="1" s="1"/>
  <c r="I1352" i="1"/>
  <c r="N1352" i="1"/>
  <c r="O1352" i="1" s="1"/>
  <c r="P1352" i="1" s="1"/>
  <c r="I1484" i="1"/>
  <c r="N1484" i="1"/>
  <c r="O1484" i="1" s="1"/>
  <c r="P1484" i="1" s="1"/>
  <c r="I1465" i="1"/>
  <c r="N1465" i="1"/>
  <c r="O1465" i="1" s="1"/>
  <c r="P1465" i="1" s="1"/>
  <c r="I1774" i="1"/>
  <c r="N1774" i="1"/>
  <c r="O1774" i="1" s="1"/>
  <c r="P1774" i="1" s="1"/>
  <c r="I1477" i="1"/>
  <c r="N1477" i="1"/>
  <c r="O1477" i="1" s="1"/>
  <c r="P1477" i="1" s="1"/>
  <c r="I1387" i="1"/>
  <c r="N1387" i="1"/>
  <c r="O1387" i="1" s="1"/>
  <c r="P1387" i="1" s="1"/>
  <c r="I1626" i="1"/>
  <c r="N1626" i="1"/>
  <c r="O1626" i="1" s="1"/>
  <c r="P1626" i="1" s="1"/>
  <c r="I1571" i="1"/>
  <c r="N1571" i="1"/>
  <c r="O1571" i="1" s="1"/>
  <c r="P1571" i="1" s="1"/>
  <c r="N1508" i="1"/>
  <c r="O1508" i="1" s="1"/>
  <c r="P1508" i="1" s="1"/>
  <c r="I1508" i="1"/>
  <c r="I1480" i="1"/>
  <c r="N1480" i="1"/>
  <c r="O1480" i="1" s="1"/>
  <c r="P1480" i="1" s="1"/>
  <c r="I1555" i="1"/>
  <c r="N1555" i="1"/>
  <c r="O1555" i="1" s="1"/>
  <c r="P1555" i="1" s="1"/>
  <c r="N1589" i="1"/>
  <c r="O1589" i="1" s="1"/>
  <c r="P1589" i="1" s="1"/>
  <c r="I1589" i="1"/>
  <c r="I1544" i="1"/>
  <c r="N1544" i="1"/>
  <c r="O1544" i="1" s="1"/>
  <c r="P1544" i="1" s="1"/>
  <c r="I1709" i="1"/>
  <c r="N1709" i="1"/>
  <c r="O1709" i="1" s="1"/>
  <c r="P1709" i="1" s="1"/>
  <c r="I1368" i="1"/>
  <c r="N1368" i="1"/>
  <c r="O1368" i="1" s="1"/>
  <c r="P1368" i="1" s="1"/>
  <c r="N1722" i="1"/>
  <c r="O1722" i="1" s="1"/>
  <c r="P1722" i="1" s="1"/>
  <c r="I1722" i="1"/>
  <c r="I1609" i="1"/>
  <c r="N1609" i="1"/>
  <c r="O1609" i="1" s="1"/>
  <c r="P1609" i="1" s="1"/>
  <c r="H119" i="2"/>
  <c r="J119" i="2"/>
  <c r="I200" i="2"/>
  <c r="N200" i="2"/>
  <c r="O200" i="2" s="1"/>
  <c r="P200" i="2" s="1"/>
  <c r="J554" i="2"/>
  <c r="H554" i="2"/>
  <c r="H598" i="2"/>
  <c r="J598" i="2"/>
  <c r="H588" i="2"/>
  <c r="J588" i="2"/>
  <c r="N1072" i="2"/>
  <c r="O1072" i="2" s="1"/>
  <c r="P1072" i="2" s="1"/>
  <c r="I1072" i="2"/>
  <c r="I948" i="2"/>
  <c r="N948" i="2"/>
  <c r="O948" i="2" s="1"/>
  <c r="P948" i="2" s="1"/>
  <c r="I1524" i="2"/>
  <c r="N1524" i="2"/>
  <c r="O1524" i="2" s="1"/>
  <c r="P1524" i="2" s="1"/>
  <c r="I1404" i="2"/>
  <c r="N1404" i="2"/>
  <c r="O1404" i="2" s="1"/>
  <c r="P1404" i="2" s="1"/>
  <c r="N1414" i="2"/>
  <c r="O1414" i="2" s="1"/>
  <c r="P1414" i="2" s="1"/>
  <c r="I1414" i="2"/>
  <c r="N95" i="1"/>
  <c r="O95" i="1" s="1"/>
  <c r="P95" i="1" s="1"/>
  <c r="I95" i="1"/>
  <c r="H604" i="1"/>
  <c r="J604" i="1"/>
  <c r="N714" i="1"/>
  <c r="O714" i="1" s="1"/>
  <c r="P714" i="1" s="1"/>
  <c r="I714" i="1"/>
  <c r="N770" i="1"/>
  <c r="O770" i="1" s="1"/>
  <c r="P770" i="1" s="1"/>
  <c r="I770" i="1"/>
  <c r="I1015" i="1"/>
  <c r="N1015" i="1"/>
  <c r="O1015" i="1" s="1"/>
  <c r="P1015" i="1" s="1"/>
  <c r="N1064" i="1"/>
  <c r="O1064" i="1" s="1"/>
  <c r="P1064" i="1" s="1"/>
  <c r="I1064" i="1"/>
  <c r="N1348" i="1"/>
  <c r="O1348" i="1" s="1"/>
  <c r="P1348" i="1" s="1"/>
  <c r="I1348" i="1"/>
  <c r="H143" i="2"/>
  <c r="J143" i="2"/>
  <c r="N111" i="2"/>
  <c r="O111" i="2" s="1"/>
  <c r="P111" i="2" s="1"/>
  <c r="I111" i="2"/>
  <c r="H171" i="2"/>
  <c r="J171" i="2"/>
  <c r="I32" i="2"/>
  <c r="N32" i="2"/>
  <c r="O32" i="2" s="1"/>
  <c r="P32" i="2" s="1"/>
  <c r="I192" i="2"/>
  <c r="N192" i="2"/>
  <c r="O192" i="2" s="1"/>
  <c r="P192" i="2" s="1"/>
  <c r="I213" i="2"/>
  <c r="N213" i="2"/>
  <c r="O213" i="2" s="1"/>
  <c r="P213" i="2" s="1"/>
  <c r="H175" i="2"/>
  <c r="J175" i="2"/>
  <c r="I244" i="2"/>
  <c r="N244" i="2"/>
  <c r="O244" i="2" s="1"/>
  <c r="P244" i="2" s="1"/>
  <c r="I311" i="2"/>
  <c r="H332" i="2"/>
  <c r="J332" i="2"/>
  <c r="I221" i="2"/>
  <c r="N221" i="2"/>
  <c r="O221" i="2" s="1"/>
  <c r="P221" i="2" s="1"/>
  <c r="I243" i="2"/>
  <c r="I251" i="2"/>
  <c r="N251" i="2"/>
  <c r="O251" i="2" s="1"/>
  <c r="P251" i="2" s="1"/>
  <c r="N238" i="2"/>
  <c r="O238" i="2" s="1"/>
  <c r="P238" i="2" s="1"/>
  <c r="I238" i="2"/>
  <c r="H368" i="2"/>
  <c r="J368" i="2"/>
  <c r="H489" i="2"/>
  <c r="J489" i="2"/>
  <c r="I269" i="2"/>
  <c r="N269" i="2"/>
  <c r="O269" i="2" s="1"/>
  <c r="P269" i="2" s="1"/>
  <c r="H374" i="2"/>
  <c r="J374" i="2"/>
  <c r="I320" i="2"/>
  <c r="N320" i="2"/>
  <c r="O320" i="2" s="1"/>
  <c r="P320" i="2" s="1"/>
  <c r="I408" i="2"/>
  <c r="I412" i="2"/>
  <c r="I416" i="2"/>
  <c r="J546" i="2"/>
  <c r="H546" i="2"/>
  <c r="I424" i="2"/>
  <c r="H548" i="2"/>
  <c r="J548" i="2"/>
  <c r="I545" i="2"/>
  <c r="H590" i="2"/>
  <c r="J590" i="2"/>
  <c r="H654" i="2"/>
  <c r="J654" i="2"/>
  <c r="H508" i="2"/>
  <c r="J508" i="2"/>
  <c r="I615" i="2"/>
  <c r="I497" i="2"/>
  <c r="I671" i="2"/>
  <c r="I613" i="2"/>
  <c r="J584" i="2"/>
  <c r="H584" i="2"/>
  <c r="N831" i="2"/>
  <c r="O831" i="2" s="1"/>
  <c r="P831" i="2" s="1"/>
  <c r="I831" i="2"/>
  <c r="I878" i="2"/>
  <c r="N878" i="2"/>
  <c r="O878" i="2" s="1"/>
  <c r="P878" i="2" s="1"/>
  <c r="I809" i="2"/>
  <c r="N809" i="2"/>
  <c r="O809" i="2" s="1"/>
  <c r="P809" i="2" s="1"/>
  <c r="I1013" i="2"/>
  <c r="N1013" i="2"/>
  <c r="O1013" i="2" s="1"/>
  <c r="P1013" i="2" s="1"/>
  <c r="I1117" i="2"/>
  <c r="N1117" i="2"/>
  <c r="O1117" i="2" s="1"/>
  <c r="P1117" i="2" s="1"/>
  <c r="N1008" i="2"/>
  <c r="O1008" i="2" s="1"/>
  <c r="P1008" i="2" s="1"/>
  <c r="I1008" i="2"/>
  <c r="I971" i="2"/>
  <c r="N971" i="2"/>
  <c r="O971" i="2" s="1"/>
  <c r="P971" i="2" s="1"/>
  <c r="I983" i="2"/>
  <c r="N983" i="2"/>
  <c r="O983" i="2" s="1"/>
  <c r="P983" i="2" s="1"/>
  <c r="I896" i="2"/>
  <c r="N896" i="2"/>
  <c r="O896" i="2" s="1"/>
  <c r="P896" i="2" s="1"/>
  <c r="I933" i="2"/>
  <c r="N933" i="2"/>
  <c r="O933" i="2" s="1"/>
  <c r="P933" i="2" s="1"/>
  <c r="I1053" i="2"/>
  <c r="N1053" i="2"/>
  <c r="O1053" i="2" s="1"/>
  <c r="P1053" i="2" s="1"/>
  <c r="I870" i="2"/>
  <c r="N870" i="2"/>
  <c r="O870" i="2" s="1"/>
  <c r="P870" i="2" s="1"/>
  <c r="N859" i="2"/>
  <c r="O859" i="2" s="1"/>
  <c r="P859" i="2" s="1"/>
  <c r="I859" i="2"/>
  <c r="N1171" i="2"/>
  <c r="O1171" i="2" s="1"/>
  <c r="P1171" i="2" s="1"/>
  <c r="I1171" i="2"/>
  <c r="I1134" i="2"/>
  <c r="N1134" i="2"/>
  <c r="O1134" i="2" s="1"/>
  <c r="P1134" i="2" s="1"/>
  <c r="N960" i="2"/>
  <c r="O960" i="2" s="1"/>
  <c r="P960" i="2" s="1"/>
  <c r="I960" i="2"/>
  <c r="I1124" i="2"/>
  <c r="N1124" i="2"/>
  <c r="O1124" i="2" s="1"/>
  <c r="P1124" i="2" s="1"/>
  <c r="I1210" i="2"/>
  <c r="N1210" i="2"/>
  <c r="O1210" i="2" s="1"/>
  <c r="P1210" i="2" s="1"/>
  <c r="I1324" i="2"/>
  <c r="N1324" i="2"/>
  <c r="O1324" i="2" s="1"/>
  <c r="P1324" i="2" s="1"/>
  <c r="N1237" i="2"/>
  <c r="O1237" i="2" s="1"/>
  <c r="P1237" i="2" s="1"/>
  <c r="I1237" i="2"/>
  <c r="I1511" i="2"/>
  <c r="N1511" i="2"/>
  <c r="O1511" i="2" s="1"/>
  <c r="P1511" i="2" s="1"/>
  <c r="I1188" i="2"/>
  <c r="N1188" i="2"/>
  <c r="O1188" i="2" s="1"/>
  <c r="P1188" i="2" s="1"/>
  <c r="N1315" i="2"/>
  <c r="O1315" i="2" s="1"/>
  <c r="P1315" i="2" s="1"/>
  <c r="I1315" i="2"/>
  <c r="I1425" i="2"/>
  <c r="N1425" i="2"/>
  <c r="O1425" i="2" s="1"/>
  <c r="P1425" i="2" s="1"/>
  <c r="I1543" i="2"/>
  <c r="N1543" i="2"/>
  <c r="O1543" i="2" s="1"/>
  <c r="P1543" i="2" s="1"/>
  <c r="I1441" i="2"/>
  <c r="N1441" i="2"/>
  <c r="O1441" i="2" s="1"/>
  <c r="P1441" i="2" s="1"/>
  <c r="I1257" i="2"/>
  <c r="N1257" i="2"/>
  <c r="O1257" i="2" s="1"/>
  <c r="P1257" i="2" s="1"/>
  <c r="N1386" i="2"/>
  <c r="O1386" i="2" s="1"/>
  <c r="P1386" i="2" s="1"/>
  <c r="I1386" i="2"/>
  <c r="I1514" i="2"/>
  <c r="N1514" i="2"/>
  <c r="O1514" i="2" s="1"/>
  <c r="P1514" i="2" s="1"/>
  <c r="I1727" i="2"/>
  <c r="N1727" i="2"/>
  <c r="O1727" i="2" s="1"/>
  <c r="P1727" i="2" s="1"/>
  <c r="I1655" i="2"/>
  <c r="N1655" i="2"/>
  <c r="O1655" i="2" s="1"/>
  <c r="P1655" i="2" s="1"/>
  <c r="N1528" i="2"/>
  <c r="O1528" i="2" s="1"/>
  <c r="P1528" i="2" s="1"/>
  <c r="I1528" i="2"/>
  <c r="I1566" i="2"/>
  <c r="N1566" i="2"/>
  <c r="O1566" i="2" s="1"/>
  <c r="P1566" i="2" s="1"/>
  <c r="I1650" i="2"/>
  <c r="N1650" i="2"/>
  <c r="O1650" i="2" s="1"/>
  <c r="P1650" i="2" s="1"/>
  <c r="I1757" i="2"/>
  <c r="N1757" i="2"/>
  <c r="O1757" i="2" s="1"/>
  <c r="P1757" i="2" s="1"/>
  <c r="I1483" i="2"/>
  <c r="N1483" i="2"/>
  <c r="O1483" i="2" s="1"/>
  <c r="P1483" i="2" s="1"/>
  <c r="I1656" i="2"/>
  <c r="N1656" i="2"/>
  <c r="O1656" i="2" s="1"/>
  <c r="P1656" i="2" s="1"/>
  <c r="I1573" i="2"/>
  <c r="N1573" i="2"/>
  <c r="O1573" i="2" s="1"/>
  <c r="P1573" i="2" s="1"/>
  <c r="I1722" i="2"/>
  <c r="N1722" i="2"/>
  <c r="O1722" i="2" s="1"/>
  <c r="P1722" i="2" s="1"/>
  <c r="I1595" i="2"/>
  <c r="N1595" i="2"/>
  <c r="O1595" i="2" s="1"/>
  <c r="P1595" i="2" s="1"/>
  <c r="I1435" i="2"/>
  <c r="N1435" i="2"/>
  <c r="O1435" i="2" s="1"/>
  <c r="P1435" i="2" s="1"/>
  <c r="H129" i="1"/>
  <c r="J129" i="1"/>
  <c r="I1717" i="2"/>
  <c r="N1717" i="2"/>
  <c r="O1717" i="2" s="1"/>
  <c r="P1717" i="2" s="1"/>
  <c r="I1429" i="2"/>
  <c r="N1429" i="2"/>
  <c r="O1429" i="2" s="1"/>
  <c r="P1429" i="2" s="1"/>
  <c r="N1430" i="2"/>
  <c r="O1430" i="2" s="1"/>
  <c r="P1430" i="2" s="1"/>
  <c r="I1430" i="2"/>
  <c r="I1598" i="2"/>
  <c r="N1598" i="2"/>
  <c r="O1598" i="2" s="1"/>
  <c r="P1598" i="2" s="1"/>
  <c r="I1674" i="2"/>
  <c r="N1674" i="2"/>
  <c r="O1674" i="2" s="1"/>
  <c r="P1674" i="2" s="1"/>
  <c r="I1742" i="2"/>
  <c r="N1742" i="2"/>
  <c r="O1742" i="2" s="1"/>
  <c r="P1742" i="2" s="1"/>
  <c r="I52" i="1"/>
  <c r="N52" i="1"/>
  <c r="O52" i="1" s="1"/>
  <c r="P52" i="1" s="1"/>
  <c r="I89" i="1"/>
  <c r="N89" i="1"/>
  <c r="O89" i="1" s="1"/>
  <c r="P89" i="1" s="1"/>
  <c r="H239" i="1"/>
  <c r="J239" i="1"/>
  <c r="H303" i="1"/>
  <c r="J303" i="1"/>
  <c r="I1756" i="2"/>
  <c r="N1756" i="2"/>
  <c r="O1756" i="2" s="1"/>
  <c r="P1756" i="2" s="1"/>
  <c r="I113" i="1"/>
  <c r="N113" i="1"/>
  <c r="O113" i="1" s="1"/>
  <c r="P113" i="1" s="1"/>
  <c r="I73" i="1"/>
  <c r="N73" i="1"/>
  <c r="O73" i="1" s="1"/>
  <c r="P73" i="1" s="1"/>
  <c r="H218" i="1"/>
  <c r="J218" i="1"/>
  <c r="I96" i="1"/>
  <c r="N96" i="1"/>
  <c r="O96" i="1" s="1"/>
  <c r="P96" i="1" s="1"/>
  <c r="H228" i="1"/>
  <c r="J228" i="1"/>
  <c r="N154" i="1"/>
  <c r="O154" i="1" s="1"/>
  <c r="P154" i="1" s="1"/>
  <c r="I154" i="1"/>
  <c r="I60" i="1"/>
  <c r="N60" i="1"/>
  <c r="O60" i="1" s="1"/>
  <c r="P60" i="1" s="1"/>
  <c r="J290" i="1"/>
  <c r="H290" i="1"/>
  <c r="I209" i="1"/>
  <c r="I1796" i="2"/>
  <c r="N1796" i="2"/>
  <c r="O1796" i="2" s="1"/>
  <c r="P1796" i="2" s="1"/>
  <c r="H278" i="1"/>
  <c r="J278" i="1"/>
  <c r="I499" i="1"/>
  <c r="N500" i="1"/>
  <c r="O500" i="1" s="1"/>
  <c r="P500" i="1" s="1"/>
  <c r="I500" i="1"/>
  <c r="H514" i="1"/>
  <c r="J514" i="1"/>
  <c r="I439" i="1"/>
  <c r="N264" i="1"/>
  <c r="O264" i="1" s="1"/>
  <c r="P264" i="1" s="1"/>
  <c r="I264" i="1"/>
  <c r="I352" i="1"/>
  <c r="N352" i="1"/>
  <c r="O352" i="1" s="1"/>
  <c r="P352" i="1" s="1"/>
  <c r="H288" i="1"/>
  <c r="J288" i="1"/>
  <c r="H490" i="1"/>
  <c r="J490" i="1"/>
  <c r="N158" i="1"/>
  <c r="O158" i="1" s="1"/>
  <c r="P158" i="1" s="1"/>
  <c r="I158" i="1"/>
  <c r="H564" i="1"/>
  <c r="J564" i="1"/>
  <c r="I662" i="1"/>
  <c r="N662" i="1"/>
  <c r="O662" i="1" s="1"/>
  <c r="P662" i="1" s="1"/>
  <c r="I517" i="1"/>
  <c r="I649" i="1"/>
  <c r="N649" i="1"/>
  <c r="O649" i="1" s="1"/>
  <c r="P649" i="1" s="1"/>
  <c r="I642" i="1"/>
  <c r="N642" i="1"/>
  <c r="O642" i="1" s="1"/>
  <c r="P642" i="1" s="1"/>
  <c r="I637" i="1"/>
  <c r="N637" i="1"/>
  <c r="O637" i="1" s="1"/>
  <c r="P637" i="1" s="1"/>
  <c r="H596" i="1"/>
  <c r="J596" i="1"/>
  <c r="H510" i="1"/>
  <c r="J510" i="1"/>
  <c r="I622" i="1"/>
  <c r="N622" i="1"/>
  <c r="O622" i="1" s="1"/>
  <c r="P622" i="1" s="1"/>
  <c r="H370" i="1"/>
  <c r="J370" i="1"/>
  <c r="I913" i="1"/>
  <c r="N913" i="1"/>
  <c r="O913" i="1" s="1"/>
  <c r="P913" i="1" s="1"/>
  <c r="I733" i="1"/>
  <c r="I807" i="1"/>
  <c r="N807" i="1"/>
  <c r="O807" i="1" s="1"/>
  <c r="P807" i="1" s="1"/>
  <c r="N762" i="1"/>
  <c r="O762" i="1" s="1"/>
  <c r="P762" i="1" s="1"/>
  <c r="I762" i="1"/>
  <c r="I873" i="1"/>
  <c r="N873" i="1"/>
  <c r="O873" i="1" s="1"/>
  <c r="P873" i="1" s="1"/>
  <c r="N856" i="1"/>
  <c r="O856" i="1" s="1"/>
  <c r="P856" i="1" s="1"/>
  <c r="I856" i="1"/>
  <c r="I965" i="1"/>
  <c r="N965" i="1"/>
  <c r="O965" i="1" s="1"/>
  <c r="P965" i="1" s="1"/>
  <c r="I903" i="1"/>
  <c r="N903" i="1"/>
  <c r="O903" i="1" s="1"/>
  <c r="P903" i="1" s="1"/>
  <c r="I994" i="1"/>
  <c r="N994" i="1"/>
  <c r="O994" i="1" s="1"/>
  <c r="P994" i="1" s="1"/>
  <c r="I905" i="1"/>
  <c r="N905" i="1"/>
  <c r="O905" i="1" s="1"/>
  <c r="P905" i="1" s="1"/>
  <c r="I537" i="1"/>
  <c r="N537" i="1"/>
  <c r="O537" i="1" s="1"/>
  <c r="P537" i="1" s="1"/>
  <c r="N998" i="1"/>
  <c r="O998" i="1" s="1"/>
  <c r="P998" i="1" s="1"/>
  <c r="I998" i="1"/>
  <c r="N832" i="1"/>
  <c r="O832" i="1" s="1"/>
  <c r="P832" i="1" s="1"/>
  <c r="I832" i="1"/>
  <c r="I1042" i="1"/>
  <c r="N1042" i="1"/>
  <c r="O1042" i="1" s="1"/>
  <c r="P1042" i="1" s="1"/>
  <c r="I1246" i="1"/>
  <c r="N1246" i="1"/>
  <c r="O1246" i="1" s="1"/>
  <c r="P1246" i="1" s="1"/>
  <c r="I964" i="1"/>
  <c r="N964" i="1"/>
  <c r="O964" i="1" s="1"/>
  <c r="P964" i="1" s="1"/>
  <c r="I1209" i="1"/>
  <c r="N1209" i="1"/>
  <c r="O1209" i="1" s="1"/>
  <c r="P1209" i="1" s="1"/>
  <c r="N1046" i="1"/>
  <c r="O1046" i="1" s="1"/>
  <c r="P1046" i="1" s="1"/>
  <c r="I1046" i="1"/>
  <c r="N1217" i="1"/>
  <c r="O1217" i="1" s="1"/>
  <c r="P1217" i="1" s="1"/>
  <c r="I1217" i="1"/>
  <c r="I1500" i="1"/>
  <c r="N1500" i="1"/>
  <c r="O1500" i="1" s="1"/>
  <c r="P1500" i="1" s="1"/>
  <c r="I1494" i="1"/>
  <c r="N1494" i="1"/>
  <c r="O1494" i="1" s="1"/>
  <c r="P1494" i="1" s="1"/>
  <c r="N1325" i="1"/>
  <c r="O1325" i="1" s="1"/>
  <c r="P1325" i="1" s="1"/>
  <c r="I1325" i="1"/>
  <c r="N1344" i="1"/>
  <c r="O1344" i="1" s="1"/>
  <c r="P1344" i="1" s="1"/>
  <c r="I1344" i="1"/>
  <c r="I1446" i="1"/>
  <c r="N1446" i="1"/>
  <c r="O1446" i="1" s="1"/>
  <c r="P1446" i="1" s="1"/>
  <c r="I1161" i="1"/>
  <c r="N1161" i="1"/>
  <c r="O1161" i="1" s="1"/>
  <c r="P1161" i="1" s="1"/>
  <c r="N1431" i="1"/>
  <c r="O1431" i="1" s="1"/>
  <c r="P1431" i="1" s="1"/>
  <c r="I1431" i="1"/>
  <c r="I1167" i="1"/>
  <c r="N1167" i="1"/>
  <c r="O1167" i="1" s="1"/>
  <c r="P1167" i="1" s="1"/>
  <c r="N1088" i="1"/>
  <c r="O1088" i="1" s="1"/>
  <c r="P1088" i="1" s="1"/>
  <c r="I1088" i="1"/>
  <c r="I1315" i="1"/>
  <c r="N1315" i="1"/>
  <c r="O1315" i="1" s="1"/>
  <c r="P1315" i="1" s="1"/>
  <c r="I1004" i="1"/>
  <c r="N1004" i="1"/>
  <c r="O1004" i="1" s="1"/>
  <c r="P1004" i="1" s="1"/>
  <c r="N1284" i="1"/>
  <c r="O1284" i="1" s="1"/>
  <c r="P1284" i="1" s="1"/>
  <c r="I1284" i="1"/>
  <c r="N1781" i="1"/>
  <c r="O1781" i="1" s="1"/>
  <c r="P1781" i="1" s="1"/>
  <c r="I1781" i="1"/>
  <c r="I1699" i="1"/>
  <c r="N1699" i="1"/>
  <c r="O1699" i="1" s="1"/>
  <c r="P1699" i="1" s="1"/>
  <c r="I1662" i="1"/>
  <c r="N1662" i="1"/>
  <c r="O1662" i="1" s="1"/>
  <c r="P1662" i="1" s="1"/>
  <c r="I1410" i="1"/>
  <c r="N1410" i="1"/>
  <c r="O1410" i="1" s="1"/>
  <c r="P1410" i="1" s="1"/>
  <c r="I1645" i="1"/>
  <c r="N1645" i="1"/>
  <c r="O1645" i="1" s="1"/>
  <c r="P1645" i="1" s="1"/>
  <c r="I1579" i="1"/>
  <c r="N1579" i="1"/>
  <c r="O1579" i="1" s="1"/>
  <c r="P1579" i="1" s="1"/>
  <c r="I1739" i="1"/>
  <c r="N1739" i="1"/>
  <c r="O1739" i="1" s="1"/>
  <c r="P1739" i="1" s="1"/>
  <c r="I1729" i="1"/>
  <c r="N1729" i="1"/>
  <c r="O1729" i="1" s="1"/>
  <c r="P1729" i="1" s="1"/>
  <c r="I1790" i="1"/>
  <c r="N1790" i="1"/>
  <c r="O1790" i="1" s="1"/>
  <c r="P1790" i="1" s="1"/>
  <c r="I1745" i="1"/>
  <c r="N1745" i="1"/>
  <c r="O1745" i="1" s="1"/>
  <c r="P1745" i="1" s="1"/>
  <c r="N1556" i="1"/>
  <c r="O1556" i="1" s="1"/>
  <c r="P1556" i="1" s="1"/>
  <c r="I1556" i="1"/>
  <c r="N1533" i="1"/>
  <c r="O1533" i="1" s="1"/>
  <c r="P1533" i="1" s="1"/>
  <c r="I1533" i="1"/>
  <c r="N1511" i="1"/>
  <c r="O1511" i="1" s="1"/>
  <c r="P1511" i="1" s="1"/>
  <c r="I1511" i="1"/>
  <c r="I1366" i="1"/>
  <c r="N1366" i="1"/>
  <c r="O1366" i="1" s="1"/>
  <c r="P1366" i="1" s="1"/>
  <c r="I1331" i="1"/>
  <c r="N1331" i="1"/>
  <c r="O1331" i="1" s="1"/>
  <c r="P1331" i="1" s="1"/>
  <c r="I1639" i="1"/>
  <c r="N1639" i="1"/>
  <c r="O1639" i="1" s="1"/>
  <c r="P1639" i="1" s="1"/>
  <c r="N1768" i="1"/>
  <c r="O1768" i="1" s="1"/>
  <c r="P1768" i="1" s="1"/>
  <c r="I1768" i="1"/>
  <c r="I925" i="2"/>
  <c r="N925" i="2"/>
  <c r="O925" i="2" s="1"/>
  <c r="P925" i="2" s="1"/>
  <c r="I1135" i="2"/>
  <c r="N1135" i="2"/>
  <c r="O1135" i="2" s="1"/>
  <c r="P1135" i="2" s="1"/>
  <c r="N1781" i="2"/>
  <c r="O1781" i="2" s="1"/>
  <c r="P1781" i="2" s="1"/>
  <c r="I1781" i="2"/>
  <c r="I100" i="1"/>
  <c r="N100" i="1"/>
  <c r="O100" i="1" s="1"/>
  <c r="P100" i="1" s="1"/>
  <c r="I351" i="1"/>
  <c r="N351" i="1"/>
  <c r="O351" i="1" s="1"/>
  <c r="P351" i="1" s="1"/>
  <c r="I785" i="1"/>
  <c r="N785" i="1"/>
  <c r="O785" i="1" s="1"/>
  <c r="P785" i="1" s="1"/>
  <c r="I936" i="1"/>
  <c r="N936" i="1"/>
  <c r="O936" i="1" s="1"/>
  <c r="P936" i="1" s="1"/>
  <c r="N1738" i="1"/>
  <c r="O1738" i="1" s="1"/>
  <c r="P1738" i="1" s="1"/>
  <c r="I1738" i="1"/>
  <c r="I101" i="2"/>
  <c r="I52" i="2"/>
  <c r="N52" i="2"/>
  <c r="O52" i="2" s="1"/>
  <c r="P52" i="2" s="1"/>
  <c r="I142" i="2"/>
  <c r="H108" i="2"/>
  <c r="J108" i="2"/>
  <c r="H43" i="2"/>
  <c r="J43" i="2"/>
  <c r="I118" i="2"/>
  <c r="N102" i="2"/>
  <c r="O102" i="2" s="1"/>
  <c r="P102" i="2" s="1"/>
  <c r="I102" i="2"/>
  <c r="I144" i="2"/>
  <c r="N144" i="2"/>
  <c r="O144" i="2" s="1"/>
  <c r="P144" i="2" s="1"/>
  <c r="I174" i="2"/>
  <c r="N253" i="2"/>
  <c r="O253" i="2" s="1"/>
  <c r="P253" i="2" s="1"/>
  <c r="I253" i="2"/>
  <c r="N197" i="2"/>
  <c r="O197" i="2" s="1"/>
  <c r="P197" i="2" s="1"/>
  <c r="I197" i="2"/>
  <c r="I212" i="2"/>
  <c r="N212" i="2"/>
  <c r="O212" i="2" s="1"/>
  <c r="P212" i="2" s="1"/>
  <c r="I208" i="2"/>
  <c r="N208" i="2"/>
  <c r="O208" i="2" s="1"/>
  <c r="P208" i="2" s="1"/>
  <c r="I305" i="2"/>
  <c r="I204" i="2"/>
  <c r="N204" i="2"/>
  <c r="O204" i="2" s="1"/>
  <c r="P204" i="2" s="1"/>
  <c r="H336" i="2"/>
  <c r="J336" i="2"/>
  <c r="I331" i="2"/>
  <c r="N256" i="2"/>
  <c r="O256" i="2" s="1"/>
  <c r="P256" i="2" s="1"/>
  <c r="I256" i="2"/>
  <c r="I273" i="2"/>
  <c r="N273" i="2"/>
  <c r="O273" i="2" s="1"/>
  <c r="P273" i="2" s="1"/>
  <c r="I367" i="2"/>
  <c r="I379" i="2"/>
  <c r="J550" i="2"/>
  <c r="H550" i="2"/>
  <c r="H443" i="2"/>
  <c r="J443" i="2"/>
  <c r="I533" i="2"/>
  <c r="I547" i="2"/>
  <c r="I485" i="2"/>
  <c r="N485" i="2"/>
  <c r="O485" i="2" s="1"/>
  <c r="P485" i="2" s="1"/>
  <c r="H496" i="2"/>
  <c r="J496" i="2"/>
  <c r="H594" i="2"/>
  <c r="J594" i="2"/>
  <c r="H658" i="2"/>
  <c r="J658" i="2"/>
  <c r="I507" i="2"/>
  <c r="H640" i="2"/>
  <c r="J640" i="2"/>
  <c r="I625" i="2"/>
  <c r="I645" i="2"/>
  <c r="H636" i="2"/>
  <c r="J636" i="2"/>
  <c r="H632" i="2"/>
  <c r="J632" i="2"/>
  <c r="H692" i="2"/>
  <c r="J692" i="2"/>
  <c r="I517" i="2"/>
  <c r="H700" i="2"/>
  <c r="J700" i="2"/>
  <c r="H735" i="2"/>
  <c r="J735" i="2"/>
  <c r="I583" i="2"/>
  <c r="H713" i="2"/>
  <c r="J713" i="2"/>
  <c r="J751" i="2"/>
  <c r="H751" i="2"/>
  <c r="H757" i="2"/>
  <c r="J757" i="2"/>
  <c r="H729" i="2"/>
  <c r="J729" i="2"/>
  <c r="N834" i="2"/>
  <c r="O834" i="2" s="1"/>
  <c r="P834" i="2" s="1"/>
  <c r="I834" i="2"/>
  <c r="I852" i="2"/>
  <c r="N852" i="2"/>
  <c r="O852" i="2" s="1"/>
  <c r="P852" i="2" s="1"/>
  <c r="I801" i="2"/>
  <c r="N801" i="2"/>
  <c r="O801" i="2" s="1"/>
  <c r="P801" i="2" s="1"/>
  <c r="I1035" i="2"/>
  <c r="N1035" i="2"/>
  <c r="O1035" i="2" s="1"/>
  <c r="P1035" i="2" s="1"/>
  <c r="I897" i="2"/>
  <c r="N897" i="2"/>
  <c r="O897" i="2" s="1"/>
  <c r="P897" i="2" s="1"/>
  <c r="I964" i="2"/>
  <c r="N964" i="2"/>
  <c r="O964" i="2" s="1"/>
  <c r="P964" i="2" s="1"/>
  <c r="I997" i="2"/>
  <c r="N997" i="2"/>
  <c r="O997" i="2" s="1"/>
  <c r="P997" i="2" s="1"/>
  <c r="N1033" i="2"/>
  <c r="O1033" i="2" s="1"/>
  <c r="P1033" i="2" s="1"/>
  <c r="I1033" i="2"/>
  <c r="N1020" i="2"/>
  <c r="O1020" i="2" s="1"/>
  <c r="P1020" i="2" s="1"/>
  <c r="I1020" i="2"/>
  <c r="I1319" i="2"/>
  <c r="N1319" i="2"/>
  <c r="O1319" i="2" s="1"/>
  <c r="P1319" i="2" s="1"/>
  <c r="I1231" i="2"/>
  <c r="N1231" i="2"/>
  <c r="O1231" i="2" s="1"/>
  <c r="P1231" i="2" s="1"/>
  <c r="I1266" i="2"/>
  <c r="N1266" i="2"/>
  <c r="O1266" i="2" s="1"/>
  <c r="P1266" i="2" s="1"/>
  <c r="I1149" i="2"/>
  <c r="N1149" i="2"/>
  <c r="O1149" i="2" s="1"/>
  <c r="P1149" i="2" s="1"/>
  <c r="I1186" i="2"/>
  <c r="N1186" i="2"/>
  <c r="O1186" i="2" s="1"/>
  <c r="P1186" i="2" s="1"/>
  <c r="I1263" i="2"/>
  <c r="N1263" i="2"/>
  <c r="O1263" i="2" s="1"/>
  <c r="P1263" i="2" s="1"/>
  <c r="I1325" i="2"/>
  <c r="N1325" i="2"/>
  <c r="O1325" i="2" s="1"/>
  <c r="P1325" i="2" s="1"/>
  <c r="I1547" i="2"/>
  <c r="N1547" i="2"/>
  <c r="O1547" i="2" s="1"/>
  <c r="P1547" i="2" s="1"/>
  <c r="I1515" i="2"/>
  <c r="N1515" i="2"/>
  <c r="O1515" i="2" s="1"/>
  <c r="P1515" i="2" s="1"/>
  <c r="N1525" i="2"/>
  <c r="O1525" i="2" s="1"/>
  <c r="P1525" i="2" s="1"/>
  <c r="I1525" i="2"/>
  <c r="N1360" i="2"/>
  <c r="O1360" i="2" s="1"/>
  <c r="P1360" i="2" s="1"/>
  <c r="I1360" i="2"/>
  <c r="I1482" i="2"/>
  <c r="N1482" i="2"/>
  <c r="O1482" i="2" s="1"/>
  <c r="P1482" i="2" s="1"/>
  <c r="I1361" i="2"/>
  <c r="N1361" i="2"/>
  <c r="O1361" i="2" s="1"/>
  <c r="P1361" i="2" s="1"/>
  <c r="I1540" i="2"/>
  <c r="N1540" i="2"/>
  <c r="O1540" i="2" s="1"/>
  <c r="P1540" i="2" s="1"/>
  <c r="I1390" i="2"/>
  <c r="N1390" i="2"/>
  <c r="O1390" i="2" s="1"/>
  <c r="P1390" i="2" s="1"/>
  <c r="I1225" i="2"/>
  <c r="N1225" i="2"/>
  <c r="O1225" i="2" s="1"/>
  <c r="P1225" i="2" s="1"/>
  <c r="I1463" i="2"/>
  <c r="N1463" i="2"/>
  <c r="O1463" i="2" s="1"/>
  <c r="P1463" i="2" s="1"/>
  <c r="I1284" i="2"/>
  <c r="N1284" i="2"/>
  <c r="O1284" i="2" s="1"/>
  <c r="P1284" i="2" s="1"/>
  <c r="I1450" i="2"/>
  <c r="N1450" i="2"/>
  <c r="O1450" i="2" s="1"/>
  <c r="P1450" i="2" s="1"/>
  <c r="I1467" i="2"/>
  <c r="N1467" i="2"/>
  <c r="O1467" i="2" s="1"/>
  <c r="P1467" i="2" s="1"/>
  <c r="I1496" i="2"/>
  <c r="N1496" i="2"/>
  <c r="O1496" i="2" s="1"/>
  <c r="P1496" i="2" s="1"/>
  <c r="I1743" i="2"/>
  <c r="N1743" i="2"/>
  <c r="O1743" i="2" s="1"/>
  <c r="P1743" i="2" s="1"/>
  <c r="N1497" i="2"/>
  <c r="O1497" i="2" s="1"/>
  <c r="P1497" i="2" s="1"/>
  <c r="I1497" i="2"/>
  <c r="N1544" i="2"/>
  <c r="O1544" i="2" s="1"/>
  <c r="P1544" i="2" s="1"/>
  <c r="I1544" i="2"/>
  <c r="N1677" i="2"/>
  <c r="O1677" i="2" s="1"/>
  <c r="P1677" i="2" s="1"/>
  <c r="I1677" i="2"/>
  <c r="I1562" i="2"/>
  <c r="N1562" i="2"/>
  <c r="O1562" i="2" s="1"/>
  <c r="P1562" i="2" s="1"/>
  <c r="I1668" i="2"/>
  <c r="N1668" i="2"/>
  <c r="O1668" i="2" s="1"/>
  <c r="P1668" i="2" s="1"/>
  <c r="H133" i="1"/>
  <c r="J133" i="1"/>
  <c r="I1428" i="2"/>
  <c r="N1428" i="2"/>
  <c r="O1428" i="2" s="1"/>
  <c r="P1428" i="2" s="1"/>
  <c r="I1447" i="2"/>
  <c r="N1447" i="2"/>
  <c r="O1447" i="2" s="1"/>
  <c r="P1447" i="2" s="1"/>
  <c r="I1626" i="2"/>
  <c r="N1626" i="2"/>
  <c r="O1626" i="2" s="1"/>
  <c r="P1626" i="2" s="1"/>
  <c r="N63" i="1"/>
  <c r="O63" i="1" s="1"/>
  <c r="P63" i="1" s="1"/>
  <c r="I63" i="1"/>
  <c r="N1729" i="2"/>
  <c r="O1729" i="2" s="1"/>
  <c r="P1729" i="2" s="1"/>
  <c r="I1729" i="2"/>
  <c r="N179" i="1"/>
  <c r="O179" i="1" s="1"/>
  <c r="P179" i="1" s="1"/>
  <c r="I179" i="1"/>
  <c r="H243" i="1"/>
  <c r="J243" i="1"/>
  <c r="H307" i="1"/>
  <c r="J307" i="1"/>
  <c r="N127" i="1"/>
  <c r="O127" i="1" s="1"/>
  <c r="P127" i="1" s="1"/>
  <c r="I127" i="1"/>
  <c r="I1758" i="2"/>
  <c r="N1758" i="2"/>
  <c r="O1758" i="2" s="1"/>
  <c r="P1758" i="2" s="1"/>
  <c r="H222" i="1"/>
  <c r="J222" i="1"/>
  <c r="I245" i="1"/>
  <c r="N82" i="1"/>
  <c r="O82" i="1" s="1"/>
  <c r="P82" i="1" s="1"/>
  <c r="I82" i="1"/>
  <c r="I68" i="1"/>
  <c r="N68" i="1"/>
  <c r="O68" i="1" s="1"/>
  <c r="P68" i="1" s="1"/>
  <c r="I289" i="1"/>
  <c r="H224" i="1"/>
  <c r="J224" i="1"/>
  <c r="I249" i="1"/>
  <c r="I277" i="1"/>
  <c r="H438" i="1"/>
  <c r="J438" i="1"/>
  <c r="I400" i="1"/>
  <c r="N400" i="1"/>
  <c r="O400" i="1" s="1"/>
  <c r="P400" i="1" s="1"/>
  <c r="I513" i="1"/>
  <c r="N312" i="1"/>
  <c r="O312" i="1" s="1"/>
  <c r="P312" i="1" s="1"/>
  <c r="I312" i="1"/>
  <c r="I489" i="1"/>
  <c r="N525" i="1"/>
  <c r="O525" i="1" s="1"/>
  <c r="P525" i="1" s="1"/>
  <c r="I525" i="1"/>
  <c r="H552" i="1"/>
  <c r="J552" i="1"/>
  <c r="H676" i="1"/>
  <c r="J676" i="1"/>
  <c r="I574" i="1"/>
  <c r="N574" i="1"/>
  <c r="O574" i="1" s="1"/>
  <c r="P574" i="1" s="1"/>
  <c r="I509" i="1"/>
  <c r="H652" i="1"/>
  <c r="J652" i="1"/>
  <c r="I900" i="1"/>
  <c r="N900" i="1"/>
  <c r="O900" i="1" s="1"/>
  <c r="P900" i="1" s="1"/>
  <c r="N702" i="1"/>
  <c r="O702" i="1" s="1"/>
  <c r="P702" i="1" s="1"/>
  <c r="I702" i="1"/>
  <c r="I541" i="1"/>
  <c r="N541" i="1"/>
  <c r="O541" i="1" s="1"/>
  <c r="P541" i="1" s="1"/>
  <c r="I764" i="1"/>
  <c r="N764" i="1"/>
  <c r="O764" i="1" s="1"/>
  <c r="P764" i="1" s="1"/>
  <c r="I369" i="1"/>
  <c r="I737" i="1"/>
  <c r="N737" i="1"/>
  <c r="O737" i="1" s="1"/>
  <c r="P737" i="1" s="1"/>
  <c r="I769" i="1"/>
  <c r="N769" i="1"/>
  <c r="O769" i="1" s="1"/>
  <c r="P769" i="1" s="1"/>
  <c r="I876" i="1"/>
  <c r="N876" i="1"/>
  <c r="O876" i="1" s="1"/>
  <c r="P876" i="1" s="1"/>
  <c r="I602" i="1"/>
  <c r="N602" i="1"/>
  <c r="O602" i="1" s="1"/>
  <c r="P602" i="1" s="1"/>
  <c r="N766" i="1"/>
  <c r="O766" i="1" s="1"/>
  <c r="P766" i="1" s="1"/>
  <c r="I766" i="1"/>
  <c r="I932" i="1"/>
  <c r="N932" i="1"/>
  <c r="O932" i="1" s="1"/>
  <c r="P932" i="1" s="1"/>
  <c r="I951" i="1"/>
  <c r="N951" i="1"/>
  <c r="O951" i="1" s="1"/>
  <c r="P951" i="1" s="1"/>
  <c r="I997" i="1"/>
  <c r="N997" i="1"/>
  <c r="O997" i="1" s="1"/>
  <c r="P997" i="1" s="1"/>
  <c r="N878" i="1"/>
  <c r="O878" i="1" s="1"/>
  <c r="P878" i="1" s="1"/>
  <c r="I878" i="1"/>
  <c r="H712" i="1"/>
  <c r="J712" i="1"/>
  <c r="I1095" i="1"/>
  <c r="N1095" i="1"/>
  <c r="O1095" i="1" s="1"/>
  <c r="P1095" i="1" s="1"/>
  <c r="I924" i="1"/>
  <c r="N924" i="1"/>
  <c r="O924" i="1" s="1"/>
  <c r="P924" i="1" s="1"/>
  <c r="I838" i="1"/>
  <c r="N838" i="1"/>
  <c r="O838" i="1" s="1"/>
  <c r="P838" i="1" s="1"/>
  <c r="I1006" i="1"/>
  <c r="N1006" i="1"/>
  <c r="O1006" i="1" s="1"/>
  <c r="P1006" i="1" s="1"/>
  <c r="I1023" i="1"/>
  <c r="N1023" i="1"/>
  <c r="O1023" i="1" s="1"/>
  <c r="P1023" i="1" s="1"/>
  <c r="I1302" i="1"/>
  <c r="N1302" i="1"/>
  <c r="O1302" i="1" s="1"/>
  <c r="P1302" i="1" s="1"/>
  <c r="I1102" i="1"/>
  <c r="N1102" i="1"/>
  <c r="O1102" i="1" s="1"/>
  <c r="P1102" i="1" s="1"/>
  <c r="I930" i="1"/>
  <c r="N930" i="1"/>
  <c r="O930" i="1" s="1"/>
  <c r="P930" i="1" s="1"/>
  <c r="I1214" i="1"/>
  <c r="N1214" i="1"/>
  <c r="O1214" i="1" s="1"/>
  <c r="P1214" i="1" s="1"/>
  <c r="I949" i="1"/>
  <c r="N949" i="1"/>
  <c r="O949" i="1" s="1"/>
  <c r="P949" i="1" s="1"/>
  <c r="N931" i="1"/>
  <c r="O931" i="1" s="1"/>
  <c r="P931" i="1" s="1"/>
  <c r="I931" i="1"/>
  <c r="I1054" i="1"/>
  <c r="N1054" i="1"/>
  <c r="O1054" i="1" s="1"/>
  <c r="P1054" i="1" s="1"/>
  <c r="I1110" i="1"/>
  <c r="N1110" i="1"/>
  <c r="O1110" i="1" s="1"/>
  <c r="P1110" i="1" s="1"/>
  <c r="N1056" i="1"/>
  <c r="O1056" i="1" s="1"/>
  <c r="P1056" i="1" s="1"/>
  <c r="I1056" i="1"/>
  <c r="N1233" i="1"/>
  <c r="O1233" i="1" s="1"/>
  <c r="P1233" i="1" s="1"/>
  <c r="I1233" i="1"/>
  <c r="I1087" i="1"/>
  <c r="N1087" i="1"/>
  <c r="O1087" i="1" s="1"/>
  <c r="P1087" i="1" s="1"/>
  <c r="I1337" i="1"/>
  <c r="N1337" i="1"/>
  <c r="O1337" i="1" s="1"/>
  <c r="P1337" i="1" s="1"/>
  <c r="I1136" i="1"/>
  <c r="N1136" i="1"/>
  <c r="O1136" i="1" s="1"/>
  <c r="P1136" i="1" s="1"/>
  <c r="I1513" i="1"/>
  <c r="N1513" i="1"/>
  <c r="O1513" i="1" s="1"/>
  <c r="P1513" i="1" s="1"/>
  <c r="I1557" i="1"/>
  <c r="N1557" i="1"/>
  <c r="O1557" i="1" s="1"/>
  <c r="P1557" i="1" s="1"/>
  <c r="I1299" i="1"/>
  <c r="N1299" i="1"/>
  <c r="O1299" i="1" s="1"/>
  <c r="P1299" i="1" s="1"/>
  <c r="I1452" i="1"/>
  <c r="N1452" i="1"/>
  <c r="O1452" i="1" s="1"/>
  <c r="P1452" i="1" s="1"/>
  <c r="I1505" i="1"/>
  <c r="N1505" i="1"/>
  <c r="O1505" i="1" s="1"/>
  <c r="P1505" i="1" s="1"/>
  <c r="I1345" i="1"/>
  <c r="N1345" i="1"/>
  <c r="O1345" i="1" s="1"/>
  <c r="P1345" i="1" s="1"/>
  <c r="N1396" i="1"/>
  <c r="O1396" i="1" s="1"/>
  <c r="P1396" i="1" s="1"/>
  <c r="I1396" i="1"/>
  <c r="I1346" i="1"/>
  <c r="N1346" i="1"/>
  <c r="O1346" i="1" s="1"/>
  <c r="P1346" i="1" s="1"/>
  <c r="I1532" i="1"/>
  <c r="N1532" i="1"/>
  <c r="O1532" i="1" s="1"/>
  <c r="P1532" i="1" s="1"/>
  <c r="I1212" i="1"/>
  <c r="N1212" i="1"/>
  <c r="O1212" i="1" s="1"/>
  <c r="P1212" i="1" s="1"/>
  <c r="I1359" i="1"/>
  <c r="N1359" i="1"/>
  <c r="O1359" i="1" s="1"/>
  <c r="P1359" i="1" s="1"/>
  <c r="I1545" i="1"/>
  <c r="N1545" i="1"/>
  <c r="O1545" i="1" s="1"/>
  <c r="P1545" i="1" s="1"/>
  <c r="I1529" i="1"/>
  <c r="N1529" i="1"/>
  <c r="O1529" i="1" s="1"/>
  <c r="P1529" i="1" s="1"/>
  <c r="I1702" i="1"/>
  <c r="N1702" i="1"/>
  <c r="O1702" i="1" s="1"/>
  <c r="P1702" i="1" s="1"/>
  <c r="I1464" i="1"/>
  <c r="N1464" i="1"/>
  <c r="O1464" i="1" s="1"/>
  <c r="P1464" i="1" s="1"/>
  <c r="I1658" i="1"/>
  <c r="N1658" i="1"/>
  <c r="O1658" i="1" s="1"/>
  <c r="P1658" i="1" s="1"/>
  <c r="I1183" i="1"/>
  <c r="N1183" i="1"/>
  <c r="O1183" i="1" s="1"/>
  <c r="P1183" i="1" s="1"/>
  <c r="I1528" i="1"/>
  <c r="N1528" i="1"/>
  <c r="O1528" i="1" s="1"/>
  <c r="P1528" i="1" s="1"/>
  <c r="I1641" i="1"/>
  <c r="N1641" i="1"/>
  <c r="O1641" i="1" s="1"/>
  <c r="P1641" i="1" s="1"/>
  <c r="I1585" i="1"/>
  <c r="N1585" i="1"/>
  <c r="O1585" i="1" s="1"/>
  <c r="P1585" i="1" s="1"/>
  <c r="I1757" i="1"/>
  <c r="N1757" i="1"/>
  <c r="O1757" i="1" s="1"/>
  <c r="P1757" i="1" s="1"/>
  <c r="I1603" i="1"/>
  <c r="N1603" i="1"/>
  <c r="O1603" i="1" s="1"/>
  <c r="P1603" i="1" s="1"/>
  <c r="I1726" i="1"/>
  <c r="N1726" i="1"/>
  <c r="O1726" i="1" s="1"/>
  <c r="P1726" i="1" s="1"/>
  <c r="I1587" i="1"/>
  <c r="N1587" i="1"/>
  <c r="O1587" i="1" s="1"/>
  <c r="P1587" i="1" s="1"/>
  <c r="I1416" i="1"/>
  <c r="N1416" i="1"/>
  <c r="O1416" i="1" s="1"/>
  <c r="P1416" i="1" s="1"/>
  <c r="I1744" i="1"/>
  <c r="N1744" i="1"/>
  <c r="O1744" i="1" s="1"/>
  <c r="P1744" i="1" s="1"/>
  <c r="I1696" i="1"/>
  <c r="N1696" i="1"/>
  <c r="O1696" i="1" s="1"/>
  <c r="P1696" i="1" s="1"/>
  <c r="N226" i="1" l="1"/>
  <c r="O226" i="1" s="1"/>
  <c r="P226" i="1" s="1"/>
  <c r="I226" i="1"/>
  <c r="N548" i="2"/>
  <c r="O548" i="2" s="1"/>
  <c r="P548" i="2" s="1"/>
  <c r="I548" i="2"/>
  <c r="N368" i="2"/>
  <c r="O368" i="2" s="1"/>
  <c r="P368" i="2" s="1"/>
  <c r="I368" i="2"/>
  <c r="N672" i="2"/>
  <c r="O672" i="2" s="1"/>
  <c r="P672" i="2" s="1"/>
  <c r="I672" i="2"/>
  <c r="N644" i="2"/>
  <c r="O644" i="2" s="1"/>
  <c r="P644" i="2" s="1"/>
  <c r="I644" i="2"/>
  <c r="I365" i="2"/>
  <c r="N365" i="2"/>
  <c r="O365" i="2" s="1"/>
  <c r="P365" i="2" s="1"/>
  <c r="N139" i="2"/>
  <c r="O139" i="2" s="1"/>
  <c r="P139" i="2" s="1"/>
  <c r="I139" i="2"/>
  <c r="N291" i="1"/>
  <c r="O291" i="1" s="1"/>
  <c r="P291" i="1" s="1"/>
  <c r="I291" i="1"/>
  <c r="I578" i="2"/>
  <c r="N578" i="2"/>
  <c r="O578" i="2" s="1"/>
  <c r="P578" i="2" s="1"/>
  <c r="N532" i="1"/>
  <c r="O532" i="1" s="1"/>
  <c r="P532" i="1" s="1"/>
  <c r="I532" i="1"/>
  <c r="N567" i="2"/>
  <c r="O567" i="2" s="1"/>
  <c r="P567" i="2" s="1"/>
  <c r="I567" i="2"/>
  <c r="N544" i="1"/>
  <c r="O544" i="1" s="1"/>
  <c r="P544" i="1" s="1"/>
  <c r="I544" i="1"/>
  <c r="I731" i="2"/>
  <c r="N731" i="2"/>
  <c r="O731" i="2" s="1"/>
  <c r="P731" i="2" s="1"/>
  <c r="N307" i="2"/>
  <c r="O307" i="2" s="1"/>
  <c r="P307" i="2" s="1"/>
  <c r="I307" i="2"/>
  <c r="N556" i="1"/>
  <c r="O556" i="1" s="1"/>
  <c r="P556" i="1" s="1"/>
  <c r="I556" i="1"/>
  <c r="N488" i="2"/>
  <c r="O488" i="2" s="1"/>
  <c r="P488" i="2" s="1"/>
  <c r="I488" i="2"/>
  <c r="N536" i="1"/>
  <c r="O536" i="1" s="1"/>
  <c r="P536" i="1" s="1"/>
  <c r="I536" i="1"/>
  <c r="N747" i="2"/>
  <c r="O747" i="2" s="1"/>
  <c r="P747" i="2" s="1"/>
  <c r="I747" i="2"/>
  <c r="I606" i="2"/>
  <c r="N606" i="2"/>
  <c r="O606" i="2" s="1"/>
  <c r="P606" i="2" s="1"/>
  <c r="N147" i="2"/>
  <c r="O147" i="2" s="1"/>
  <c r="P147" i="2" s="1"/>
  <c r="I147" i="2"/>
  <c r="N386" i="1"/>
  <c r="O386" i="1" s="1"/>
  <c r="P386" i="1" s="1"/>
  <c r="I386" i="1"/>
  <c r="N792" i="2"/>
  <c r="O792" i="2" s="1"/>
  <c r="P792" i="2" s="1"/>
  <c r="I792" i="2"/>
  <c r="N620" i="2"/>
  <c r="O620" i="2" s="1"/>
  <c r="P620" i="2" s="1"/>
  <c r="I620" i="2"/>
  <c r="N243" i="1"/>
  <c r="O243" i="1" s="1"/>
  <c r="P243" i="1" s="1"/>
  <c r="I243" i="1"/>
  <c r="I735" i="2"/>
  <c r="N735" i="2"/>
  <c r="O735" i="2" s="1"/>
  <c r="P735" i="2" s="1"/>
  <c r="I658" i="2"/>
  <c r="N658" i="2"/>
  <c r="O658" i="2" s="1"/>
  <c r="P658" i="2" s="1"/>
  <c r="N564" i="1"/>
  <c r="O564" i="1" s="1"/>
  <c r="P564" i="1" s="1"/>
  <c r="I564" i="1"/>
  <c r="N584" i="2"/>
  <c r="O584" i="2" s="1"/>
  <c r="P584" i="2" s="1"/>
  <c r="I584" i="2"/>
  <c r="N546" i="2"/>
  <c r="O546" i="2" s="1"/>
  <c r="P546" i="2" s="1"/>
  <c r="I546" i="2"/>
  <c r="N298" i="1"/>
  <c r="O298" i="1" s="1"/>
  <c r="P298" i="1" s="1"/>
  <c r="I298" i="1"/>
  <c r="N299" i="1"/>
  <c r="O299" i="1" s="1"/>
  <c r="P299" i="1" s="1"/>
  <c r="I299" i="1"/>
  <c r="N394" i="1"/>
  <c r="O394" i="1" s="1"/>
  <c r="P394" i="1" s="1"/>
  <c r="I394" i="1"/>
  <c r="N295" i="1"/>
  <c r="O295" i="1" s="1"/>
  <c r="P295" i="1" s="1"/>
  <c r="I295" i="1"/>
  <c r="I646" i="2"/>
  <c r="N646" i="2"/>
  <c r="O646" i="2" s="1"/>
  <c r="P646" i="2" s="1"/>
  <c r="N459" i="2"/>
  <c r="O459" i="2" s="1"/>
  <c r="P459" i="2" s="1"/>
  <c r="I459" i="2"/>
  <c r="N323" i="1"/>
  <c r="O323" i="1" s="1"/>
  <c r="P323" i="1" s="1"/>
  <c r="I323" i="1"/>
  <c r="N227" i="1"/>
  <c r="O227" i="1" s="1"/>
  <c r="P227" i="1" s="1"/>
  <c r="I227" i="1"/>
  <c r="N709" i="2"/>
  <c r="O709" i="2" s="1"/>
  <c r="P709" i="2" s="1"/>
  <c r="I709" i="2"/>
  <c r="N516" i="2"/>
  <c r="O516" i="2" s="1"/>
  <c r="P516" i="2" s="1"/>
  <c r="I516" i="2"/>
  <c r="N340" i="2"/>
  <c r="O340" i="2" s="1"/>
  <c r="P340" i="2" s="1"/>
  <c r="I340" i="2"/>
  <c r="N600" i="1"/>
  <c r="O600" i="1" s="1"/>
  <c r="P600" i="1" s="1"/>
  <c r="I600" i="1"/>
  <c r="N406" i="1"/>
  <c r="O406" i="1" s="1"/>
  <c r="P406" i="1" s="1"/>
  <c r="I406" i="1"/>
  <c r="N173" i="1"/>
  <c r="O173" i="1" s="1"/>
  <c r="P173" i="1" s="1"/>
  <c r="I173" i="1"/>
  <c r="N788" i="2"/>
  <c r="O788" i="2" s="1"/>
  <c r="P788" i="2" s="1"/>
  <c r="I788" i="2"/>
  <c r="N415" i="2"/>
  <c r="O415" i="2" s="1"/>
  <c r="P415" i="2" s="1"/>
  <c r="I415" i="2"/>
  <c r="N418" i="1"/>
  <c r="O418" i="1" s="1"/>
  <c r="P418" i="1" s="1"/>
  <c r="I418" i="1"/>
  <c r="N732" i="1"/>
  <c r="O732" i="1" s="1"/>
  <c r="P732" i="1" s="1"/>
  <c r="I732" i="1"/>
  <c r="N395" i="2"/>
  <c r="O395" i="2" s="1"/>
  <c r="P395" i="2" s="1"/>
  <c r="I395" i="2"/>
  <c r="I377" i="2"/>
  <c r="N377" i="2"/>
  <c r="O377" i="2" s="1"/>
  <c r="P377" i="2" s="1"/>
  <c r="N364" i="2"/>
  <c r="O364" i="2" s="1"/>
  <c r="P364" i="2" s="1"/>
  <c r="I364" i="2"/>
  <c r="N163" i="2"/>
  <c r="O163" i="2" s="1"/>
  <c r="P163" i="2" s="1"/>
  <c r="I163" i="2"/>
  <c r="I618" i="2"/>
  <c r="N618" i="2"/>
  <c r="O618" i="2" s="1"/>
  <c r="P618" i="2" s="1"/>
  <c r="I506" i="2"/>
  <c r="N506" i="2"/>
  <c r="O506" i="2" s="1"/>
  <c r="P506" i="2" s="1"/>
  <c r="N604" i="2"/>
  <c r="O604" i="2" s="1"/>
  <c r="P604" i="2" s="1"/>
  <c r="I604" i="2"/>
  <c r="N560" i="2"/>
  <c r="O560" i="2" s="1"/>
  <c r="P560" i="2" s="1"/>
  <c r="I560" i="2"/>
  <c r="N67" i="2"/>
  <c r="O67" i="2" s="1"/>
  <c r="P67" i="2" s="1"/>
  <c r="I67" i="2"/>
  <c r="N232" i="1"/>
  <c r="O232" i="1" s="1"/>
  <c r="P232" i="1" s="1"/>
  <c r="I232" i="1"/>
  <c r="N362" i="1"/>
  <c r="O362" i="1" s="1"/>
  <c r="P362" i="1" s="1"/>
  <c r="I362" i="1"/>
  <c r="N540" i="2"/>
  <c r="O540" i="2" s="1"/>
  <c r="P540" i="2" s="1"/>
  <c r="I540" i="2"/>
  <c r="N552" i="1"/>
  <c r="O552" i="1" s="1"/>
  <c r="P552" i="1" s="1"/>
  <c r="I552" i="1"/>
  <c r="N218" i="1"/>
  <c r="O218" i="1" s="1"/>
  <c r="P218" i="1" s="1"/>
  <c r="I218" i="1"/>
  <c r="N616" i="2"/>
  <c r="O616" i="2" s="1"/>
  <c r="P616" i="2" s="1"/>
  <c r="I616" i="2"/>
  <c r="N540" i="1"/>
  <c r="O540" i="1" s="1"/>
  <c r="P540" i="1" s="1"/>
  <c r="I540" i="1"/>
  <c r="N220" i="1"/>
  <c r="O220" i="1" s="1"/>
  <c r="P220" i="1" s="1"/>
  <c r="I220" i="1"/>
  <c r="I638" i="2"/>
  <c r="N638" i="2"/>
  <c r="O638" i="2" s="1"/>
  <c r="P638" i="2" s="1"/>
  <c r="N196" i="1"/>
  <c r="O196" i="1" s="1"/>
  <c r="P196" i="1" s="1"/>
  <c r="I196" i="1"/>
  <c r="N258" i="1"/>
  <c r="O258" i="1" s="1"/>
  <c r="P258" i="1" s="1"/>
  <c r="I258" i="1"/>
  <c r="N390" i="1"/>
  <c r="O390" i="1" s="1"/>
  <c r="P390" i="1" s="1"/>
  <c r="I390" i="1"/>
  <c r="N254" i="1"/>
  <c r="O254" i="1" s="1"/>
  <c r="P254" i="1" s="1"/>
  <c r="I254" i="1"/>
  <c r="N624" i="2"/>
  <c r="O624" i="2" s="1"/>
  <c r="P624" i="2" s="1"/>
  <c r="I624" i="2"/>
  <c r="N186" i="1"/>
  <c r="O186" i="1" s="1"/>
  <c r="P186" i="1" s="1"/>
  <c r="I186" i="1"/>
  <c r="N311" i="1"/>
  <c r="O311" i="1" s="1"/>
  <c r="P311" i="1" s="1"/>
  <c r="I311" i="1"/>
  <c r="N131" i="2"/>
  <c r="O131" i="2" s="1"/>
  <c r="P131" i="2" s="1"/>
  <c r="I131" i="2"/>
  <c r="N199" i="1"/>
  <c r="O199" i="1" s="1"/>
  <c r="P199" i="1" s="1"/>
  <c r="I199" i="1"/>
  <c r="N446" i="1"/>
  <c r="O446" i="1" s="1"/>
  <c r="P446" i="1" s="1"/>
  <c r="I446" i="1"/>
  <c r="N782" i="2"/>
  <c r="O782" i="2" s="1"/>
  <c r="P782" i="2" s="1"/>
  <c r="I782" i="2"/>
  <c r="N520" i="2"/>
  <c r="O520" i="2" s="1"/>
  <c r="P520" i="2" s="1"/>
  <c r="I520" i="2"/>
  <c r="N329" i="1"/>
  <c r="O329" i="1" s="1"/>
  <c r="P329" i="1" s="1"/>
  <c r="I329" i="1"/>
  <c r="N435" i="2"/>
  <c r="O435" i="2" s="1"/>
  <c r="P435" i="2" s="1"/>
  <c r="I435" i="2"/>
  <c r="N224" i="1"/>
  <c r="O224" i="1" s="1"/>
  <c r="P224" i="1" s="1"/>
  <c r="I224" i="1"/>
  <c r="I494" i="2"/>
  <c r="N494" i="2"/>
  <c r="O494" i="2" s="1"/>
  <c r="P494" i="2" s="1"/>
  <c r="N700" i="2"/>
  <c r="O700" i="2" s="1"/>
  <c r="P700" i="2" s="1"/>
  <c r="I700" i="2"/>
  <c r="I594" i="2"/>
  <c r="N594" i="2"/>
  <c r="O594" i="2" s="1"/>
  <c r="P594" i="2" s="1"/>
  <c r="N278" i="1"/>
  <c r="O278" i="1" s="1"/>
  <c r="P278" i="1" s="1"/>
  <c r="I278" i="1"/>
  <c r="N588" i="2"/>
  <c r="O588" i="2" s="1"/>
  <c r="P588" i="2" s="1"/>
  <c r="I588" i="2"/>
  <c r="N422" i="1"/>
  <c r="O422" i="1" s="1"/>
  <c r="P422" i="1" s="1"/>
  <c r="I422" i="1"/>
  <c r="N235" i="1"/>
  <c r="O235" i="1" s="1"/>
  <c r="P235" i="1" s="1"/>
  <c r="I235" i="1"/>
  <c r="I125" i="1"/>
  <c r="N125" i="1"/>
  <c r="O125" i="1" s="1"/>
  <c r="P125" i="1" s="1"/>
  <c r="N328" i="2"/>
  <c r="O328" i="2" s="1"/>
  <c r="P328" i="2" s="1"/>
  <c r="I328" i="2"/>
  <c r="N231" i="1"/>
  <c r="O231" i="1" s="1"/>
  <c r="P231" i="1" s="1"/>
  <c r="I231" i="1"/>
  <c r="I582" i="2"/>
  <c r="N582" i="2"/>
  <c r="O582" i="2" s="1"/>
  <c r="P582" i="2" s="1"/>
  <c r="N327" i="1"/>
  <c r="O327" i="1" s="1"/>
  <c r="P327" i="1" s="1"/>
  <c r="I327" i="1"/>
  <c r="N181" i="1"/>
  <c r="O181" i="1" s="1"/>
  <c r="P181" i="1" s="1"/>
  <c r="I181" i="1"/>
  <c r="N733" i="2"/>
  <c r="O733" i="2" s="1"/>
  <c r="P733" i="2" s="1"/>
  <c r="I733" i="2"/>
  <c r="N212" i="1"/>
  <c r="O212" i="1" s="1"/>
  <c r="P212" i="1" s="1"/>
  <c r="I212" i="1"/>
  <c r="N620" i="1"/>
  <c r="O620" i="1" s="1"/>
  <c r="P620" i="1" s="1"/>
  <c r="I620" i="1"/>
  <c r="I387" i="2"/>
  <c r="N387" i="2"/>
  <c r="O387" i="2" s="1"/>
  <c r="P387" i="2" s="1"/>
  <c r="N612" i="1"/>
  <c r="O612" i="1" s="1"/>
  <c r="P612" i="1" s="1"/>
  <c r="I612" i="1"/>
  <c r="I727" i="2"/>
  <c r="N727" i="2"/>
  <c r="O727" i="2" s="1"/>
  <c r="P727" i="2" s="1"/>
  <c r="I473" i="2"/>
  <c r="N473" i="2"/>
  <c r="O473" i="2" s="1"/>
  <c r="P473" i="2" s="1"/>
  <c r="N430" i="1"/>
  <c r="O430" i="1" s="1"/>
  <c r="P430" i="1" s="1"/>
  <c r="I430" i="1"/>
  <c r="I518" i="2"/>
  <c r="N518" i="2"/>
  <c r="O518" i="2" s="1"/>
  <c r="P518" i="2" s="1"/>
  <c r="N246" i="2"/>
  <c r="O246" i="2" s="1"/>
  <c r="P246" i="2" s="1"/>
  <c r="I246" i="2"/>
  <c r="N743" i="2"/>
  <c r="O743" i="2" s="1"/>
  <c r="P743" i="2" s="1"/>
  <c r="I743" i="2"/>
  <c r="I514" i="2"/>
  <c r="N514" i="2"/>
  <c r="O514" i="2" s="1"/>
  <c r="P514" i="2" s="1"/>
  <c r="N720" i="1"/>
  <c r="O720" i="1" s="1"/>
  <c r="P720" i="1" s="1"/>
  <c r="I720" i="1"/>
  <c r="I715" i="2"/>
  <c r="N715" i="2"/>
  <c r="O715" i="2" s="1"/>
  <c r="P715" i="2" s="1"/>
  <c r="I481" i="2"/>
  <c r="N481" i="2"/>
  <c r="O481" i="2" s="1"/>
  <c r="P481" i="2" s="1"/>
  <c r="N502" i="1"/>
  <c r="O502" i="1" s="1"/>
  <c r="P502" i="1" s="1"/>
  <c r="I502" i="1"/>
  <c r="I739" i="2"/>
  <c r="N739" i="2"/>
  <c r="O739" i="2" s="1"/>
  <c r="P739" i="2" s="1"/>
  <c r="N155" i="2"/>
  <c r="O155" i="2" s="1"/>
  <c r="P155" i="2" s="1"/>
  <c r="I155" i="2"/>
  <c r="N482" i="1"/>
  <c r="O482" i="1" s="1"/>
  <c r="P482" i="1" s="1"/>
  <c r="I482" i="1"/>
  <c r="I707" i="2"/>
  <c r="N707" i="2"/>
  <c r="O707" i="2" s="1"/>
  <c r="P707" i="2" s="1"/>
  <c r="N560" i="1"/>
  <c r="O560" i="1" s="1"/>
  <c r="P560" i="1" s="1"/>
  <c r="I560" i="1"/>
  <c r="N500" i="2"/>
  <c r="O500" i="2" s="1"/>
  <c r="P500" i="2" s="1"/>
  <c r="I500" i="2"/>
  <c r="N240" i="1"/>
  <c r="O240" i="1" s="1"/>
  <c r="P240" i="1" s="1"/>
  <c r="I240" i="1"/>
  <c r="N765" i="2"/>
  <c r="O765" i="2" s="1"/>
  <c r="P765" i="2" s="1"/>
  <c r="I765" i="2"/>
  <c r="I666" i="2"/>
  <c r="N666" i="2"/>
  <c r="O666" i="2" s="1"/>
  <c r="P666" i="2" s="1"/>
  <c r="N344" i="2"/>
  <c r="O344" i="2" s="1"/>
  <c r="P344" i="2" s="1"/>
  <c r="I344" i="2"/>
  <c r="N510" i="1"/>
  <c r="O510" i="1" s="1"/>
  <c r="P510" i="1" s="1"/>
  <c r="I510" i="1"/>
  <c r="N518" i="1"/>
  <c r="O518" i="1" s="1"/>
  <c r="P518" i="1" s="1"/>
  <c r="I518" i="1"/>
  <c r="N596" i="2"/>
  <c r="O596" i="2" s="1"/>
  <c r="P596" i="2" s="1"/>
  <c r="I596" i="2"/>
  <c r="I168" i="2"/>
  <c r="N168" i="2"/>
  <c r="O168" i="2" s="1"/>
  <c r="P168" i="2" s="1"/>
  <c r="N708" i="1"/>
  <c r="O708" i="1" s="1"/>
  <c r="P708" i="1" s="1"/>
  <c r="I708" i="1"/>
  <c r="I574" i="2"/>
  <c r="N574" i="2"/>
  <c r="O574" i="2" s="1"/>
  <c r="P574" i="2" s="1"/>
  <c r="I346" i="2"/>
  <c r="N346" i="2"/>
  <c r="O346" i="2" s="1"/>
  <c r="P346" i="2" s="1"/>
  <c r="N753" i="2"/>
  <c r="O753" i="2" s="1"/>
  <c r="P753" i="2" s="1"/>
  <c r="I753" i="2"/>
  <c r="N194" i="1"/>
  <c r="O194" i="1" s="1"/>
  <c r="P194" i="1" s="1"/>
  <c r="I194" i="1"/>
  <c r="N696" i="1"/>
  <c r="O696" i="1" s="1"/>
  <c r="P696" i="1" s="1"/>
  <c r="I696" i="1"/>
  <c r="N458" i="1"/>
  <c r="O458" i="1" s="1"/>
  <c r="P458" i="1" s="1"/>
  <c r="I458" i="1"/>
  <c r="N190" i="1"/>
  <c r="O190" i="1" s="1"/>
  <c r="P190" i="1" s="1"/>
  <c r="I190" i="1"/>
  <c r="I723" i="2"/>
  <c r="N723" i="2"/>
  <c r="O723" i="2" s="1"/>
  <c r="P723" i="2" s="1"/>
  <c r="N335" i="1"/>
  <c r="O335" i="1" s="1"/>
  <c r="P335" i="1" s="1"/>
  <c r="I335" i="1"/>
  <c r="N271" i="1"/>
  <c r="O271" i="1" s="1"/>
  <c r="P271" i="1" s="1"/>
  <c r="I271" i="1"/>
  <c r="I161" i="1"/>
  <c r="N161" i="1"/>
  <c r="O161" i="1" s="1"/>
  <c r="P161" i="1" s="1"/>
  <c r="I159" i="2"/>
  <c r="N159" i="2"/>
  <c r="O159" i="2" s="1"/>
  <c r="P159" i="2" s="1"/>
  <c r="N282" i="1"/>
  <c r="O282" i="1" s="1"/>
  <c r="P282" i="1" s="1"/>
  <c r="I282" i="1"/>
  <c r="N556" i="2"/>
  <c r="O556" i="2" s="1"/>
  <c r="P556" i="2" s="1"/>
  <c r="I556" i="2"/>
  <c r="I662" i="2"/>
  <c r="N662" i="2"/>
  <c r="O662" i="2" s="1"/>
  <c r="P662" i="2" s="1"/>
  <c r="N680" i="2"/>
  <c r="O680" i="2" s="1"/>
  <c r="P680" i="2" s="1"/>
  <c r="I680" i="2"/>
  <c r="N250" i="2"/>
  <c r="O250" i="2" s="1"/>
  <c r="P250" i="2" s="1"/>
  <c r="I250" i="2"/>
  <c r="N234" i="1"/>
  <c r="O234" i="1" s="1"/>
  <c r="P234" i="1" s="1"/>
  <c r="I234" i="1"/>
  <c r="N378" i="1"/>
  <c r="O378" i="1" s="1"/>
  <c r="P378" i="1" s="1"/>
  <c r="I378" i="1"/>
  <c r="N188" i="1"/>
  <c r="O188" i="1" s="1"/>
  <c r="P188" i="1" s="1"/>
  <c r="I188" i="1"/>
  <c r="N592" i="2"/>
  <c r="O592" i="2" s="1"/>
  <c r="P592" i="2" s="1"/>
  <c r="I592" i="2"/>
  <c r="N250" i="1"/>
  <c r="O250" i="1" s="1"/>
  <c r="P250" i="1" s="1"/>
  <c r="I250" i="1"/>
  <c r="I145" i="1"/>
  <c r="N145" i="1"/>
  <c r="O145" i="1" s="1"/>
  <c r="P145" i="1" s="1"/>
  <c r="N496" i="2"/>
  <c r="O496" i="2" s="1"/>
  <c r="P496" i="2" s="1"/>
  <c r="I496" i="2"/>
  <c r="N490" i="1"/>
  <c r="O490" i="1" s="1"/>
  <c r="P490" i="1" s="1"/>
  <c r="I490" i="1"/>
  <c r="I171" i="2"/>
  <c r="N171" i="2"/>
  <c r="O171" i="2" s="1"/>
  <c r="P171" i="2" s="1"/>
  <c r="N604" i="1"/>
  <c r="O604" i="1" s="1"/>
  <c r="P604" i="1" s="1"/>
  <c r="I604" i="1"/>
  <c r="I598" i="2"/>
  <c r="N598" i="2"/>
  <c r="O598" i="2" s="1"/>
  <c r="P598" i="2" s="1"/>
  <c r="N414" i="1"/>
  <c r="O414" i="1" s="1"/>
  <c r="P414" i="1" s="1"/>
  <c r="I414" i="1"/>
  <c r="N536" i="2"/>
  <c r="O536" i="2" s="1"/>
  <c r="P536" i="2" s="1"/>
  <c r="I536" i="2"/>
  <c r="N270" i="1"/>
  <c r="O270" i="1" s="1"/>
  <c r="P270" i="1" s="1"/>
  <c r="I270" i="1"/>
  <c r="N287" i="1"/>
  <c r="O287" i="1" s="1"/>
  <c r="P287" i="1" s="1"/>
  <c r="I287" i="1"/>
  <c r="N318" i="2"/>
  <c r="O318" i="2" s="1"/>
  <c r="P318" i="2" s="1"/>
  <c r="I318" i="2"/>
  <c r="N700" i="1"/>
  <c r="O700" i="1" s="1"/>
  <c r="P700" i="1" s="1"/>
  <c r="I700" i="1"/>
  <c r="N431" i="2"/>
  <c r="O431" i="2" s="1"/>
  <c r="P431" i="2" s="1"/>
  <c r="I431" i="2"/>
  <c r="N572" i="1"/>
  <c r="O572" i="1" s="1"/>
  <c r="P572" i="1" s="1"/>
  <c r="I572" i="1"/>
  <c r="I719" i="2"/>
  <c r="N719" i="2"/>
  <c r="O719" i="2" s="1"/>
  <c r="P719" i="2" s="1"/>
  <c r="N704" i="2"/>
  <c r="O704" i="2" s="1"/>
  <c r="P704" i="2" s="1"/>
  <c r="I704" i="2"/>
  <c r="I711" i="2"/>
  <c r="N711" i="2"/>
  <c r="O711" i="2" s="1"/>
  <c r="P711" i="2" s="1"/>
  <c r="N419" i="2"/>
  <c r="O419" i="2" s="1"/>
  <c r="P419" i="2" s="1"/>
  <c r="I419" i="2"/>
  <c r="N616" i="1"/>
  <c r="O616" i="1" s="1"/>
  <c r="P616" i="1" s="1"/>
  <c r="I616" i="1"/>
  <c r="I502" i="2"/>
  <c r="N502" i="2"/>
  <c r="O502" i="2" s="1"/>
  <c r="P502" i="2" s="1"/>
  <c r="N576" i="1"/>
  <c r="O576" i="1" s="1"/>
  <c r="P576" i="1" s="1"/>
  <c r="I576" i="1"/>
  <c r="N628" i="1"/>
  <c r="O628" i="1" s="1"/>
  <c r="P628" i="1" s="1"/>
  <c r="I628" i="1"/>
  <c r="N315" i="1"/>
  <c r="O315" i="1" s="1"/>
  <c r="P315" i="1" s="1"/>
  <c r="I315" i="1"/>
  <c r="I602" i="2"/>
  <c r="N602" i="2"/>
  <c r="O602" i="2" s="1"/>
  <c r="P602" i="2" s="1"/>
  <c r="N407" i="2"/>
  <c r="O407" i="2" s="1"/>
  <c r="P407" i="2" s="1"/>
  <c r="I407" i="2"/>
  <c r="N442" i="1"/>
  <c r="O442" i="1" s="1"/>
  <c r="P442" i="1" s="1"/>
  <c r="I442" i="1"/>
  <c r="I692" i="2"/>
  <c r="N692" i="2"/>
  <c r="O692" i="2" s="1"/>
  <c r="P692" i="2" s="1"/>
  <c r="N336" i="2"/>
  <c r="O336" i="2" s="1"/>
  <c r="P336" i="2" s="1"/>
  <c r="I336" i="2"/>
  <c r="N596" i="1"/>
  <c r="O596" i="1" s="1"/>
  <c r="P596" i="1" s="1"/>
  <c r="I596" i="1"/>
  <c r="N554" i="2"/>
  <c r="O554" i="2" s="1"/>
  <c r="P554" i="2" s="1"/>
  <c r="I554" i="2"/>
  <c r="I650" i="2"/>
  <c r="N650" i="2"/>
  <c r="O650" i="2" s="1"/>
  <c r="P650" i="2" s="1"/>
  <c r="N532" i="2"/>
  <c r="O532" i="2" s="1"/>
  <c r="P532" i="2" s="1"/>
  <c r="I532" i="2"/>
  <c r="N524" i="2"/>
  <c r="O524" i="2" s="1"/>
  <c r="P524" i="2" s="1"/>
  <c r="I524" i="2"/>
  <c r="N478" i="1"/>
  <c r="O478" i="1" s="1"/>
  <c r="P478" i="1" s="1"/>
  <c r="I478" i="1"/>
  <c r="N411" i="2"/>
  <c r="O411" i="2" s="1"/>
  <c r="P411" i="2" s="1"/>
  <c r="I411" i="2"/>
  <c r="N761" i="2"/>
  <c r="O761" i="2" s="1"/>
  <c r="P761" i="2" s="1"/>
  <c r="I761" i="2"/>
  <c r="N684" i="1"/>
  <c r="O684" i="1" s="1"/>
  <c r="P684" i="1" s="1"/>
  <c r="I684" i="1"/>
  <c r="N208" i="1"/>
  <c r="O208" i="1" s="1"/>
  <c r="P208" i="1" s="1"/>
  <c r="I208" i="1"/>
  <c r="I522" i="2"/>
  <c r="N522" i="2"/>
  <c r="O522" i="2" s="1"/>
  <c r="P522" i="2" s="1"/>
  <c r="N95" i="2"/>
  <c r="O95" i="2" s="1"/>
  <c r="P95" i="2" s="1"/>
  <c r="I95" i="2"/>
  <c r="N516" i="1"/>
  <c r="O516" i="1" s="1"/>
  <c r="P516" i="1" s="1"/>
  <c r="I516" i="1"/>
  <c r="N382" i="1"/>
  <c r="O382" i="1" s="1"/>
  <c r="P382" i="1" s="1"/>
  <c r="I382" i="1"/>
  <c r="N624" i="1"/>
  <c r="O624" i="1" s="1"/>
  <c r="P624" i="1" s="1"/>
  <c r="I624" i="1"/>
  <c r="N207" i="1"/>
  <c r="O207" i="1" s="1"/>
  <c r="P207" i="1" s="1"/>
  <c r="I207" i="1"/>
  <c r="N608" i="2"/>
  <c r="O608" i="2" s="1"/>
  <c r="P608" i="2" s="1"/>
  <c r="I608" i="2"/>
  <c r="N39" i="2"/>
  <c r="O39" i="2" s="1"/>
  <c r="P39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Q508" i="2" s="1"/>
  <c r="Q509" i="2" s="1"/>
  <c r="Q510" i="2" s="1"/>
  <c r="Q511" i="2" s="1"/>
  <c r="Q512" i="2" s="1"/>
  <c r="Q513" i="2" s="1"/>
  <c r="Q514" i="2" s="1"/>
  <c r="Q515" i="2" s="1"/>
  <c r="Q516" i="2" s="1"/>
  <c r="Q517" i="2" s="1"/>
  <c r="Q518" i="2" s="1"/>
  <c r="Q519" i="2" s="1"/>
  <c r="Q520" i="2" s="1"/>
  <c r="Q521" i="2" s="1"/>
  <c r="Q522" i="2" s="1"/>
  <c r="Q523" i="2" s="1"/>
  <c r="Q524" i="2" s="1"/>
  <c r="Q525" i="2" s="1"/>
  <c r="Q526" i="2" s="1"/>
  <c r="Q527" i="2" s="1"/>
  <c r="Q528" i="2" s="1"/>
  <c r="Q529" i="2" s="1"/>
  <c r="Q530" i="2" s="1"/>
  <c r="Q531" i="2" s="1"/>
  <c r="Q532" i="2" s="1"/>
  <c r="Q533" i="2" s="1"/>
  <c r="Q534" i="2" s="1"/>
  <c r="Q535" i="2" s="1"/>
  <c r="Q536" i="2" s="1"/>
  <c r="Q537" i="2" s="1"/>
  <c r="Q538" i="2" s="1"/>
  <c r="Q539" i="2" s="1"/>
  <c r="Q540" i="2" s="1"/>
  <c r="Q541" i="2" s="1"/>
  <c r="Q542" i="2" s="1"/>
  <c r="Q543" i="2" s="1"/>
  <c r="Q544" i="2" s="1"/>
  <c r="Q545" i="2" s="1"/>
  <c r="Q546" i="2" s="1"/>
  <c r="Q547" i="2" s="1"/>
  <c r="Q548" i="2" s="1"/>
  <c r="Q549" i="2" s="1"/>
  <c r="Q550" i="2" s="1"/>
  <c r="Q551" i="2" s="1"/>
  <c r="Q552" i="2" s="1"/>
  <c r="Q553" i="2" s="1"/>
  <c r="Q554" i="2" s="1"/>
  <c r="Q555" i="2" s="1"/>
  <c r="Q556" i="2" s="1"/>
  <c r="Q557" i="2" s="1"/>
  <c r="Q558" i="2" s="1"/>
  <c r="Q559" i="2" s="1"/>
  <c r="Q560" i="2" s="1"/>
  <c r="Q561" i="2" s="1"/>
  <c r="Q562" i="2" s="1"/>
  <c r="Q563" i="2" s="1"/>
  <c r="Q564" i="2" s="1"/>
  <c r="Q565" i="2" s="1"/>
  <c r="Q566" i="2" s="1"/>
  <c r="Q567" i="2" s="1"/>
  <c r="Q568" i="2" s="1"/>
  <c r="Q569" i="2" s="1"/>
  <c r="Q570" i="2" s="1"/>
  <c r="Q571" i="2" s="1"/>
  <c r="Q572" i="2" s="1"/>
  <c r="Q573" i="2" s="1"/>
  <c r="Q574" i="2" s="1"/>
  <c r="Q575" i="2" s="1"/>
  <c r="Q576" i="2" s="1"/>
  <c r="Q577" i="2" s="1"/>
  <c r="Q578" i="2" s="1"/>
  <c r="Q579" i="2" s="1"/>
  <c r="Q580" i="2" s="1"/>
  <c r="Q581" i="2" s="1"/>
  <c r="Q582" i="2" s="1"/>
  <c r="Q583" i="2" s="1"/>
  <c r="Q584" i="2" s="1"/>
  <c r="Q585" i="2" s="1"/>
  <c r="Q586" i="2" s="1"/>
  <c r="Q587" i="2" s="1"/>
  <c r="Q588" i="2" s="1"/>
  <c r="Q589" i="2" s="1"/>
  <c r="Q590" i="2" s="1"/>
  <c r="Q591" i="2" s="1"/>
  <c r="Q592" i="2" s="1"/>
  <c r="Q593" i="2" s="1"/>
  <c r="Q594" i="2" s="1"/>
  <c r="Q595" i="2" s="1"/>
  <c r="Q596" i="2" s="1"/>
  <c r="Q597" i="2" s="1"/>
  <c r="Q598" i="2" s="1"/>
  <c r="Q599" i="2" s="1"/>
  <c r="Q600" i="2" s="1"/>
  <c r="Q601" i="2" s="1"/>
  <c r="Q602" i="2" s="1"/>
  <c r="Q603" i="2" s="1"/>
  <c r="Q604" i="2" s="1"/>
  <c r="Q605" i="2" s="1"/>
  <c r="Q606" i="2" s="1"/>
  <c r="Q607" i="2" s="1"/>
  <c r="Q608" i="2" s="1"/>
  <c r="Q609" i="2" s="1"/>
  <c r="Q610" i="2" s="1"/>
  <c r="Q611" i="2" s="1"/>
  <c r="Q612" i="2" s="1"/>
  <c r="Q613" i="2" s="1"/>
  <c r="Q614" i="2" s="1"/>
  <c r="Q615" i="2" s="1"/>
  <c r="Q616" i="2" s="1"/>
  <c r="Q617" i="2" s="1"/>
  <c r="Q618" i="2" s="1"/>
  <c r="Q619" i="2" s="1"/>
  <c r="Q620" i="2" s="1"/>
  <c r="Q621" i="2" s="1"/>
  <c r="Q622" i="2" s="1"/>
  <c r="Q623" i="2" s="1"/>
  <c r="Q624" i="2" s="1"/>
  <c r="Q625" i="2" s="1"/>
  <c r="Q626" i="2" s="1"/>
  <c r="Q627" i="2" s="1"/>
  <c r="Q628" i="2" s="1"/>
  <c r="Q629" i="2" s="1"/>
  <c r="Q630" i="2" s="1"/>
  <c r="Q631" i="2" s="1"/>
  <c r="Q632" i="2" s="1"/>
  <c r="Q633" i="2" s="1"/>
  <c r="Q634" i="2" s="1"/>
  <c r="Q635" i="2" s="1"/>
  <c r="Q636" i="2" s="1"/>
  <c r="Q637" i="2" s="1"/>
  <c r="Q638" i="2" s="1"/>
  <c r="Q639" i="2" s="1"/>
  <c r="Q640" i="2" s="1"/>
  <c r="Q641" i="2" s="1"/>
  <c r="Q642" i="2" s="1"/>
  <c r="Q643" i="2" s="1"/>
  <c r="Q644" i="2" s="1"/>
  <c r="Q645" i="2" s="1"/>
  <c r="Q646" i="2" s="1"/>
  <c r="Q647" i="2" s="1"/>
  <c r="Q648" i="2" s="1"/>
  <c r="Q649" i="2" s="1"/>
  <c r="Q650" i="2" s="1"/>
  <c r="Q651" i="2" s="1"/>
  <c r="Q652" i="2" s="1"/>
  <c r="Q653" i="2" s="1"/>
  <c r="Q654" i="2" s="1"/>
  <c r="Q655" i="2" s="1"/>
  <c r="Q656" i="2" s="1"/>
  <c r="Q657" i="2" s="1"/>
  <c r="Q658" i="2" s="1"/>
  <c r="Q659" i="2" s="1"/>
  <c r="Q660" i="2" s="1"/>
  <c r="Q661" i="2" s="1"/>
  <c r="Q662" i="2" s="1"/>
  <c r="Q663" i="2" s="1"/>
  <c r="Q664" i="2" s="1"/>
  <c r="Q665" i="2" s="1"/>
  <c r="Q666" i="2" s="1"/>
  <c r="Q667" i="2" s="1"/>
  <c r="Q668" i="2" s="1"/>
  <c r="Q669" i="2" s="1"/>
  <c r="Q670" i="2" s="1"/>
  <c r="Q671" i="2" s="1"/>
  <c r="Q672" i="2" s="1"/>
  <c r="Q673" i="2" s="1"/>
  <c r="Q674" i="2" s="1"/>
  <c r="Q675" i="2" s="1"/>
  <c r="Q676" i="2" s="1"/>
  <c r="Q677" i="2" s="1"/>
  <c r="Q678" i="2" s="1"/>
  <c r="Q679" i="2" s="1"/>
  <c r="Q680" i="2" s="1"/>
  <c r="Q681" i="2" s="1"/>
  <c r="Q682" i="2" s="1"/>
  <c r="Q683" i="2" s="1"/>
  <c r="Q684" i="2" s="1"/>
  <c r="Q685" i="2" s="1"/>
  <c r="Q686" i="2" s="1"/>
  <c r="Q687" i="2" s="1"/>
  <c r="Q688" i="2" s="1"/>
  <c r="Q689" i="2" s="1"/>
  <c r="Q690" i="2" s="1"/>
  <c r="Q691" i="2" s="1"/>
  <c r="Q692" i="2" s="1"/>
  <c r="Q693" i="2" s="1"/>
  <c r="Q694" i="2" s="1"/>
  <c r="Q695" i="2" s="1"/>
  <c r="Q696" i="2" s="1"/>
  <c r="Q697" i="2" s="1"/>
  <c r="Q698" i="2" s="1"/>
  <c r="Q699" i="2" s="1"/>
  <c r="Q700" i="2" s="1"/>
  <c r="Q701" i="2" s="1"/>
  <c r="Q702" i="2" s="1"/>
  <c r="Q703" i="2" s="1"/>
  <c r="Q704" i="2" s="1"/>
  <c r="Q705" i="2" s="1"/>
  <c r="Q706" i="2" s="1"/>
  <c r="Q707" i="2" s="1"/>
  <c r="Q708" i="2" s="1"/>
  <c r="Q709" i="2" s="1"/>
  <c r="Q710" i="2" s="1"/>
  <c r="Q711" i="2" s="1"/>
  <c r="Q712" i="2" s="1"/>
  <c r="Q713" i="2" s="1"/>
  <c r="Q714" i="2" s="1"/>
  <c r="Q715" i="2" s="1"/>
  <c r="Q716" i="2" s="1"/>
  <c r="Q717" i="2" s="1"/>
  <c r="Q718" i="2" s="1"/>
  <c r="Q719" i="2" s="1"/>
  <c r="Q720" i="2" s="1"/>
  <c r="Q721" i="2" s="1"/>
  <c r="Q722" i="2" s="1"/>
  <c r="Q723" i="2" s="1"/>
  <c r="Q724" i="2" s="1"/>
  <c r="Q725" i="2" s="1"/>
  <c r="Q726" i="2" s="1"/>
  <c r="Q727" i="2" s="1"/>
  <c r="Q728" i="2" s="1"/>
  <c r="Q729" i="2" s="1"/>
  <c r="Q730" i="2" s="1"/>
  <c r="Q731" i="2" s="1"/>
  <c r="Q732" i="2" s="1"/>
  <c r="Q733" i="2" s="1"/>
  <c r="Q734" i="2" s="1"/>
  <c r="Q735" i="2" s="1"/>
  <c r="Q736" i="2" s="1"/>
  <c r="Q737" i="2" s="1"/>
  <c r="Q738" i="2" s="1"/>
  <c r="Q739" i="2" s="1"/>
  <c r="Q740" i="2" s="1"/>
  <c r="Q741" i="2" s="1"/>
  <c r="Q742" i="2" s="1"/>
  <c r="Q743" i="2" s="1"/>
  <c r="Q744" i="2" s="1"/>
  <c r="Q745" i="2" s="1"/>
  <c r="Q746" i="2" s="1"/>
  <c r="Q747" i="2" s="1"/>
  <c r="Q748" i="2" s="1"/>
  <c r="Q749" i="2" s="1"/>
  <c r="Q750" i="2" s="1"/>
  <c r="Q751" i="2" s="1"/>
  <c r="Q752" i="2" s="1"/>
  <c r="Q753" i="2" s="1"/>
  <c r="Q754" i="2" s="1"/>
  <c r="Q755" i="2" s="1"/>
  <c r="Q756" i="2" s="1"/>
  <c r="Q757" i="2" s="1"/>
  <c r="Q758" i="2" s="1"/>
  <c r="Q759" i="2" s="1"/>
  <c r="Q760" i="2" s="1"/>
  <c r="Q761" i="2" s="1"/>
  <c r="Q762" i="2" s="1"/>
  <c r="Q763" i="2" s="1"/>
  <c r="Q764" i="2" s="1"/>
  <c r="Q765" i="2" s="1"/>
  <c r="Q766" i="2" s="1"/>
  <c r="Q767" i="2" s="1"/>
  <c r="Q768" i="2" s="1"/>
  <c r="Q769" i="2" s="1"/>
  <c r="Q770" i="2" s="1"/>
  <c r="Q771" i="2" s="1"/>
  <c r="Q772" i="2" s="1"/>
  <c r="Q773" i="2" s="1"/>
  <c r="Q774" i="2" s="1"/>
  <c r="Q775" i="2" s="1"/>
  <c r="Q776" i="2" s="1"/>
  <c r="Q777" i="2" s="1"/>
  <c r="Q778" i="2" s="1"/>
  <c r="Q779" i="2" s="1"/>
  <c r="Q780" i="2" s="1"/>
  <c r="Q781" i="2" s="1"/>
  <c r="Q782" i="2" s="1"/>
  <c r="Q783" i="2" s="1"/>
  <c r="Q784" i="2" s="1"/>
  <c r="Q785" i="2" s="1"/>
  <c r="Q786" i="2" s="1"/>
  <c r="Q787" i="2" s="1"/>
  <c r="Q788" i="2" s="1"/>
  <c r="Q789" i="2" s="1"/>
  <c r="Q790" i="2" s="1"/>
  <c r="Q791" i="2" s="1"/>
  <c r="Q792" i="2" s="1"/>
  <c r="Q793" i="2" s="1"/>
  <c r="Q794" i="2" s="1"/>
  <c r="Q795" i="2" s="1"/>
  <c r="Q796" i="2" s="1"/>
  <c r="Q797" i="2" s="1"/>
  <c r="Q798" i="2" s="1"/>
  <c r="Q799" i="2" s="1"/>
  <c r="Q800" i="2" s="1"/>
  <c r="Q801" i="2" s="1"/>
  <c r="Q802" i="2" s="1"/>
  <c r="Q803" i="2" s="1"/>
  <c r="Q804" i="2" s="1"/>
  <c r="Q805" i="2" s="1"/>
  <c r="Q806" i="2" s="1"/>
  <c r="Q807" i="2" s="1"/>
  <c r="Q808" i="2" s="1"/>
  <c r="Q809" i="2" s="1"/>
  <c r="Q810" i="2" s="1"/>
  <c r="Q811" i="2" s="1"/>
  <c r="Q812" i="2" s="1"/>
  <c r="Q813" i="2" s="1"/>
  <c r="Q814" i="2" s="1"/>
  <c r="Q815" i="2" s="1"/>
  <c r="Q816" i="2" s="1"/>
  <c r="Q817" i="2" s="1"/>
  <c r="Q818" i="2" s="1"/>
  <c r="Q819" i="2" s="1"/>
  <c r="Q820" i="2" s="1"/>
  <c r="Q821" i="2" s="1"/>
  <c r="Q822" i="2" s="1"/>
  <c r="Q823" i="2" s="1"/>
  <c r="Q824" i="2" s="1"/>
  <c r="Q825" i="2" s="1"/>
  <c r="Q826" i="2" s="1"/>
  <c r="Q827" i="2" s="1"/>
  <c r="Q828" i="2" s="1"/>
  <c r="Q829" i="2" s="1"/>
  <c r="Q830" i="2" s="1"/>
  <c r="Q831" i="2" s="1"/>
  <c r="Q832" i="2" s="1"/>
  <c r="Q833" i="2" s="1"/>
  <c r="Q834" i="2" s="1"/>
  <c r="Q835" i="2" s="1"/>
  <c r="Q836" i="2" s="1"/>
  <c r="Q837" i="2" s="1"/>
  <c r="Q838" i="2" s="1"/>
  <c r="Q839" i="2" s="1"/>
  <c r="Q840" i="2" s="1"/>
  <c r="Q841" i="2" s="1"/>
  <c r="Q842" i="2" s="1"/>
  <c r="Q843" i="2" s="1"/>
  <c r="Q844" i="2" s="1"/>
  <c r="Q845" i="2" s="1"/>
  <c r="Q846" i="2" s="1"/>
  <c r="Q847" i="2" s="1"/>
  <c r="Q848" i="2" s="1"/>
  <c r="Q849" i="2" s="1"/>
  <c r="Q850" i="2" s="1"/>
  <c r="Q851" i="2" s="1"/>
  <c r="Q852" i="2" s="1"/>
  <c r="Q853" i="2" s="1"/>
  <c r="Q854" i="2" s="1"/>
  <c r="Q855" i="2" s="1"/>
  <c r="Q856" i="2" s="1"/>
  <c r="Q857" i="2" s="1"/>
  <c r="Q858" i="2" s="1"/>
  <c r="Q859" i="2" s="1"/>
  <c r="Q860" i="2" s="1"/>
  <c r="Q861" i="2" s="1"/>
  <c r="Q862" i="2" s="1"/>
  <c r="Q863" i="2" s="1"/>
  <c r="Q864" i="2" s="1"/>
  <c r="Q865" i="2" s="1"/>
  <c r="Q866" i="2" s="1"/>
  <c r="Q867" i="2" s="1"/>
  <c r="Q868" i="2" s="1"/>
  <c r="Q869" i="2" s="1"/>
  <c r="Q870" i="2" s="1"/>
  <c r="Q871" i="2" s="1"/>
  <c r="Q872" i="2" s="1"/>
  <c r="Q873" i="2" s="1"/>
  <c r="Q874" i="2" s="1"/>
  <c r="Q875" i="2" s="1"/>
  <c r="Q876" i="2" s="1"/>
  <c r="Q877" i="2" s="1"/>
  <c r="Q878" i="2" s="1"/>
  <c r="Q879" i="2" s="1"/>
  <c r="Q880" i="2" s="1"/>
  <c r="Q881" i="2" s="1"/>
  <c r="Q882" i="2" s="1"/>
  <c r="Q883" i="2" s="1"/>
  <c r="Q884" i="2" s="1"/>
  <c r="Q885" i="2" s="1"/>
  <c r="Q886" i="2" s="1"/>
  <c r="Q887" i="2" s="1"/>
  <c r="Q888" i="2" s="1"/>
  <c r="Q889" i="2" s="1"/>
  <c r="Q890" i="2" s="1"/>
  <c r="Q891" i="2" s="1"/>
  <c r="Q892" i="2" s="1"/>
  <c r="Q893" i="2" s="1"/>
  <c r="Q894" i="2" s="1"/>
  <c r="Q895" i="2" s="1"/>
  <c r="Q896" i="2" s="1"/>
  <c r="Q897" i="2" s="1"/>
  <c r="Q898" i="2" s="1"/>
  <c r="Q899" i="2" s="1"/>
  <c r="Q900" i="2" s="1"/>
  <c r="Q901" i="2" s="1"/>
  <c r="Q902" i="2" s="1"/>
  <c r="Q903" i="2" s="1"/>
  <c r="Q904" i="2" s="1"/>
  <c r="Q905" i="2" s="1"/>
  <c r="Q906" i="2" s="1"/>
  <c r="Q907" i="2" s="1"/>
  <c r="Q908" i="2" s="1"/>
  <c r="Q909" i="2" s="1"/>
  <c r="Q910" i="2" s="1"/>
  <c r="Q911" i="2" s="1"/>
  <c r="Q912" i="2" s="1"/>
  <c r="Q913" i="2" s="1"/>
  <c r="Q914" i="2" s="1"/>
  <c r="Q915" i="2" s="1"/>
  <c r="Q916" i="2" s="1"/>
  <c r="Q917" i="2" s="1"/>
  <c r="Q918" i="2" s="1"/>
  <c r="Q919" i="2" s="1"/>
  <c r="Q920" i="2" s="1"/>
  <c r="Q921" i="2" s="1"/>
  <c r="Q922" i="2" s="1"/>
  <c r="Q923" i="2" s="1"/>
  <c r="Q924" i="2" s="1"/>
  <c r="Q925" i="2" s="1"/>
  <c r="Q926" i="2" s="1"/>
  <c r="Q927" i="2" s="1"/>
  <c r="Q928" i="2" s="1"/>
  <c r="Q929" i="2" s="1"/>
  <c r="Q930" i="2" s="1"/>
  <c r="Q931" i="2" s="1"/>
  <c r="Q932" i="2" s="1"/>
  <c r="Q933" i="2" s="1"/>
  <c r="Q934" i="2" s="1"/>
  <c r="Q935" i="2" s="1"/>
  <c r="Q936" i="2" s="1"/>
  <c r="Q937" i="2" s="1"/>
  <c r="Q938" i="2" s="1"/>
  <c r="Q939" i="2" s="1"/>
  <c r="Q940" i="2" s="1"/>
  <c r="Q941" i="2" s="1"/>
  <c r="Q942" i="2" s="1"/>
  <c r="Q943" i="2" s="1"/>
  <c r="Q944" i="2" s="1"/>
  <c r="Q945" i="2" s="1"/>
  <c r="Q946" i="2" s="1"/>
  <c r="Q947" i="2" s="1"/>
  <c r="Q948" i="2" s="1"/>
  <c r="Q949" i="2" s="1"/>
  <c r="Q950" i="2" s="1"/>
  <c r="Q951" i="2" s="1"/>
  <c r="Q952" i="2" s="1"/>
  <c r="Q953" i="2" s="1"/>
  <c r="Q954" i="2" s="1"/>
  <c r="Q955" i="2" s="1"/>
  <c r="Q956" i="2" s="1"/>
  <c r="Q957" i="2" s="1"/>
  <c r="Q958" i="2" s="1"/>
  <c r="Q959" i="2" s="1"/>
  <c r="Q960" i="2" s="1"/>
  <c r="Q961" i="2" s="1"/>
  <c r="Q962" i="2" s="1"/>
  <c r="Q963" i="2" s="1"/>
  <c r="Q964" i="2" s="1"/>
  <c r="Q965" i="2" s="1"/>
  <c r="Q966" i="2" s="1"/>
  <c r="Q967" i="2" s="1"/>
  <c r="Q968" i="2" s="1"/>
  <c r="Q969" i="2" s="1"/>
  <c r="Q970" i="2" s="1"/>
  <c r="Q971" i="2" s="1"/>
  <c r="Q972" i="2" s="1"/>
  <c r="Q973" i="2" s="1"/>
  <c r="Q974" i="2" s="1"/>
  <c r="Q975" i="2" s="1"/>
  <c r="Q976" i="2" s="1"/>
  <c r="Q977" i="2" s="1"/>
  <c r="Q978" i="2" s="1"/>
  <c r="Q979" i="2" s="1"/>
  <c r="Q980" i="2" s="1"/>
  <c r="Q981" i="2" s="1"/>
  <c r="Q982" i="2" s="1"/>
  <c r="Q983" i="2" s="1"/>
  <c r="Q984" i="2" s="1"/>
  <c r="Q985" i="2" s="1"/>
  <c r="Q986" i="2" s="1"/>
  <c r="Q987" i="2" s="1"/>
  <c r="Q988" i="2" s="1"/>
  <c r="Q989" i="2" s="1"/>
  <c r="Q990" i="2" s="1"/>
  <c r="Q991" i="2" s="1"/>
  <c r="Q992" i="2" s="1"/>
  <c r="Q993" i="2" s="1"/>
  <c r="Q994" i="2" s="1"/>
  <c r="Q995" i="2" s="1"/>
  <c r="Q996" i="2" s="1"/>
  <c r="Q997" i="2" s="1"/>
  <c r="Q998" i="2" s="1"/>
  <c r="Q999" i="2" s="1"/>
  <c r="Q1000" i="2" s="1"/>
  <c r="Q1001" i="2" s="1"/>
  <c r="Q1002" i="2" s="1"/>
  <c r="Q1003" i="2" s="1"/>
  <c r="Q1004" i="2" s="1"/>
  <c r="Q1005" i="2" s="1"/>
  <c r="Q1006" i="2" s="1"/>
  <c r="Q1007" i="2" s="1"/>
  <c r="Q1008" i="2" s="1"/>
  <c r="Q1009" i="2" s="1"/>
  <c r="Q1010" i="2" s="1"/>
  <c r="Q1011" i="2" s="1"/>
  <c r="Q1012" i="2" s="1"/>
  <c r="Q1013" i="2" s="1"/>
  <c r="Q1014" i="2" s="1"/>
  <c r="Q1015" i="2" s="1"/>
  <c r="Q1016" i="2" s="1"/>
  <c r="Q1017" i="2" s="1"/>
  <c r="Q1018" i="2" s="1"/>
  <c r="Q1019" i="2" s="1"/>
  <c r="Q1020" i="2" s="1"/>
  <c r="Q1021" i="2" s="1"/>
  <c r="Q1022" i="2" s="1"/>
  <c r="Q1023" i="2" s="1"/>
  <c r="Q1024" i="2" s="1"/>
  <c r="Q1025" i="2" s="1"/>
  <c r="Q1026" i="2" s="1"/>
  <c r="Q1027" i="2" s="1"/>
  <c r="Q1028" i="2" s="1"/>
  <c r="Q1029" i="2" s="1"/>
  <c r="Q1030" i="2" s="1"/>
  <c r="Q1031" i="2" s="1"/>
  <c r="Q1032" i="2" s="1"/>
  <c r="Q1033" i="2" s="1"/>
  <c r="Q1034" i="2" s="1"/>
  <c r="Q1035" i="2" s="1"/>
  <c r="Q1036" i="2" s="1"/>
  <c r="Q1037" i="2" s="1"/>
  <c r="Q1038" i="2" s="1"/>
  <c r="Q1039" i="2" s="1"/>
  <c r="Q1040" i="2" s="1"/>
  <c r="Q1041" i="2" s="1"/>
  <c r="Q1042" i="2" s="1"/>
  <c r="Q1043" i="2" s="1"/>
  <c r="Q1044" i="2" s="1"/>
  <c r="Q1045" i="2" s="1"/>
  <c r="Q1046" i="2" s="1"/>
  <c r="Q1047" i="2" s="1"/>
  <c r="Q1048" i="2" s="1"/>
  <c r="Q1049" i="2" s="1"/>
  <c r="Q1050" i="2" s="1"/>
  <c r="Q1051" i="2" s="1"/>
  <c r="Q1052" i="2" s="1"/>
  <c r="Q1053" i="2" s="1"/>
  <c r="Q1054" i="2" s="1"/>
  <c r="Q1055" i="2" s="1"/>
  <c r="Q1056" i="2" s="1"/>
  <c r="Q1057" i="2" s="1"/>
  <c r="Q1058" i="2" s="1"/>
  <c r="Q1059" i="2" s="1"/>
  <c r="Q1060" i="2" s="1"/>
  <c r="Q1061" i="2" s="1"/>
  <c r="Q1062" i="2" s="1"/>
  <c r="Q1063" i="2" s="1"/>
  <c r="Q1064" i="2" s="1"/>
  <c r="Q1065" i="2" s="1"/>
  <c r="Q1066" i="2" s="1"/>
  <c r="Q1067" i="2" s="1"/>
  <c r="Q1068" i="2" s="1"/>
  <c r="Q1069" i="2" s="1"/>
  <c r="Q1070" i="2" s="1"/>
  <c r="Q1071" i="2" s="1"/>
  <c r="Q1072" i="2" s="1"/>
  <c r="Q1073" i="2" s="1"/>
  <c r="Q1074" i="2" s="1"/>
  <c r="Q1075" i="2" s="1"/>
  <c r="Q1076" i="2" s="1"/>
  <c r="Q1077" i="2" s="1"/>
  <c r="Q1078" i="2" s="1"/>
  <c r="Q1079" i="2" s="1"/>
  <c r="Q1080" i="2" s="1"/>
  <c r="Q1081" i="2" s="1"/>
  <c r="Q1082" i="2" s="1"/>
  <c r="Q1083" i="2" s="1"/>
  <c r="Q1084" i="2" s="1"/>
  <c r="Q1085" i="2" s="1"/>
  <c r="Q1086" i="2" s="1"/>
  <c r="Q1087" i="2" s="1"/>
  <c r="Q1088" i="2" s="1"/>
  <c r="Q1089" i="2" s="1"/>
  <c r="Q1090" i="2" s="1"/>
  <c r="Q1091" i="2" s="1"/>
  <c r="Q1092" i="2" s="1"/>
  <c r="Q1093" i="2" s="1"/>
  <c r="Q1094" i="2" s="1"/>
  <c r="Q1095" i="2" s="1"/>
  <c r="Q1096" i="2" s="1"/>
  <c r="Q1097" i="2" s="1"/>
  <c r="Q1098" i="2" s="1"/>
  <c r="Q1099" i="2" s="1"/>
  <c r="Q1100" i="2" s="1"/>
  <c r="Q1101" i="2" s="1"/>
  <c r="Q1102" i="2" s="1"/>
  <c r="Q1103" i="2" s="1"/>
  <c r="Q1104" i="2" s="1"/>
  <c r="Q1105" i="2" s="1"/>
  <c r="Q1106" i="2" s="1"/>
  <c r="Q1107" i="2" s="1"/>
  <c r="Q1108" i="2" s="1"/>
  <c r="Q1109" i="2" s="1"/>
  <c r="Q1110" i="2" s="1"/>
  <c r="Q1111" i="2" s="1"/>
  <c r="Q1112" i="2" s="1"/>
  <c r="Q1113" i="2" s="1"/>
  <c r="Q1114" i="2" s="1"/>
  <c r="Q1115" i="2" s="1"/>
  <c r="Q1116" i="2" s="1"/>
  <c r="Q1117" i="2" s="1"/>
  <c r="Q1118" i="2" s="1"/>
  <c r="Q1119" i="2" s="1"/>
  <c r="Q1120" i="2" s="1"/>
  <c r="Q1121" i="2" s="1"/>
  <c r="Q1122" i="2" s="1"/>
  <c r="Q1123" i="2" s="1"/>
  <c r="Q1124" i="2" s="1"/>
  <c r="Q1125" i="2" s="1"/>
  <c r="Q1126" i="2" s="1"/>
  <c r="Q1127" i="2" s="1"/>
  <c r="Q1128" i="2" s="1"/>
  <c r="Q1129" i="2" s="1"/>
  <c r="Q1130" i="2" s="1"/>
  <c r="Q1131" i="2" s="1"/>
  <c r="Q1132" i="2" s="1"/>
  <c r="Q1133" i="2" s="1"/>
  <c r="Q1134" i="2" s="1"/>
  <c r="Q1135" i="2" s="1"/>
  <c r="Q1136" i="2" s="1"/>
  <c r="Q1137" i="2" s="1"/>
  <c r="Q1138" i="2" s="1"/>
  <c r="Q1139" i="2" s="1"/>
  <c r="Q1140" i="2" s="1"/>
  <c r="Q1141" i="2" s="1"/>
  <c r="Q1142" i="2" s="1"/>
  <c r="Q1143" i="2" s="1"/>
  <c r="Q1144" i="2" s="1"/>
  <c r="Q1145" i="2" s="1"/>
  <c r="Q1146" i="2" s="1"/>
  <c r="Q1147" i="2" s="1"/>
  <c r="Q1148" i="2" s="1"/>
  <c r="Q1149" i="2" s="1"/>
  <c r="Q1150" i="2" s="1"/>
  <c r="Q1151" i="2" s="1"/>
  <c r="Q1152" i="2" s="1"/>
  <c r="Q1153" i="2" s="1"/>
  <c r="Q1154" i="2" s="1"/>
  <c r="Q1155" i="2" s="1"/>
  <c r="Q1156" i="2" s="1"/>
  <c r="Q1157" i="2" s="1"/>
  <c r="Q1158" i="2" s="1"/>
  <c r="Q1159" i="2" s="1"/>
  <c r="Q1160" i="2" s="1"/>
  <c r="Q1161" i="2" s="1"/>
  <c r="Q1162" i="2" s="1"/>
  <c r="Q1163" i="2" s="1"/>
  <c r="Q1164" i="2" s="1"/>
  <c r="Q1165" i="2" s="1"/>
  <c r="Q1166" i="2" s="1"/>
  <c r="Q1167" i="2" s="1"/>
  <c r="Q1168" i="2" s="1"/>
  <c r="Q1169" i="2" s="1"/>
  <c r="Q1170" i="2" s="1"/>
  <c r="Q1171" i="2" s="1"/>
  <c r="Q1172" i="2" s="1"/>
  <c r="Q1173" i="2" s="1"/>
  <c r="Q1174" i="2" s="1"/>
  <c r="Q1175" i="2" s="1"/>
  <c r="Q1176" i="2" s="1"/>
  <c r="Q1177" i="2" s="1"/>
  <c r="Q1178" i="2" s="1"/>
  <c r="Q1179" i="2" s="1"/>
  <c r="Q1180" i="2" s="1"/>
  <c r="Q1181" i="2" s="1"/>
  <c r="Q1182" i="2" s="1"/>
  <c r="Q1183" i="2" s="1"/>
  <c r="Q1184" i="2" s="1"/>
  <c r="Q1185" i="2" s="1"/>
  <c r="Q1186" i="2" s="1"/>
  <c r="Q1187" i="2" s="1"/>
  <c r="Q1188" i="2" s="1"/>
  <c r="Q1189" i="2" s="1"/>
  <c r="Q1190" i="2" s="1"/>
  <c r="Q1191" i="2" s="1"/>
  <c r="Q1192" i="2" s="1"/>
  <c r="Q1193" i="2" s="1"/>
  <c r="Q1194" i="2" s="1"/>
  <c r="Q1195" i="2" s="1"/>
  <c r="Q1196" i="2" s="1"/>
  <c r="Q1197" i="2" s="1"/>
  <c r="Q1198" i="2" s="1"/>
  <c r="Q1199" i="2" s="1"/>
  <c r="Q1200" i="2" s="1"/>
  <c r="Q1201" i="2" s="1"/>
  <c r="Q1202" i="2" s="1"/>
  <c r="Q1203" i="2" s="1"/>
  <c r="Q1204" i="2" s="1"/>
  <c r="Q1205" i="2" s="1"/>
  <c r="Q1206" i="2" s="1"/>
  <c r="Q1207" i="2" s="1"/>
  <c r="Q1208" i="2" s="1"/>
  <c r="Q1209" i="2" s="1"/>
  <c r="Q1210" i="2" s="1"/>
  <c r="Q1211" i="2" s="1"/>
  <c r="Q1212" i="2" s="1"/>
  <c r="Q1213" i="2" s="1"/>
  <c r="Q1214" i="2" s="1"/>
  <c r="Q1215" i="2" s="1"/>
  <c r="Q1216" i="2" s="1"/>
  <c r="Q1217" i="2" s="1"/>
  <c r="Q1218" i="2" s="1"/>
  <c r="Q1219" i="2" s="1"/>
  <c r="Q1220" i="2" s="1"/>
  <c r="Q1221" i="2" s="1"/>
  <c r="Q1222" i="2" s="1"/>
  <c r="Q1223" i="2" s="1"/>
  <c r="Q1224" i="2" s="1"/>
  <c r="Q1225" i="2" s="1"/>
  <c r="Q1226" i="2" s="1"/>
  <c r="Q1227" i="2" s="1"/>
  <c r="Q1228" i="2" s="1"/>
  <c r="Q1229" i="2" s="1"/>
  <c r="Q1230" i="2" s="1"/>
  <c r="Q1231" i="2" s="1"/>
  <c r="Q1232" i="2" s="1"/>
  <c r="Q1233" i="2" s="1"/>
  <c r="Q1234" i="2" s="1"/>
  <c r="Q1235" i="2" s="1"/>
  <c r="Q1236" i="2" s="1"/>
  <c r="Q1237" i="2" s="1"/>
  <c r="Q1238" i="2" s="1"/>
  <c r="Q1239" i="2" s="1"/>
  <c r="Q1240" i="2" s="1"/>
  <c r="Q1241" i="2" s="1"/>
  <c r="Q1242" i="2" s="1"/>
  <c r="Q1243" i="2" s="1"/>
  <c r="Q1244" i="2" s="1"/>
  <c r="Q1245" i="2" s="1"/>
  <c r="Q1246" i="2" s="1"/>
  <c r="Q1247" i="2" s="1"/>
  <c r="Q1248" i="2" s="1"/>
  <c r="Q1249" i="2" s="1"/>
  <c r="Q1250" i="2" s="1"/>
  <c r="Q1251" i="2" s="1"/>
  <c r="Q1252" i="2" s="1"/>
  <c r="Q1253" i="2" s="1"/>
  <c r="Q1254" i="2" s="1"/>
  <c r="Q1255" i="2" s="1"/>
  <c r="Q1256" i="2" s="1"/>
  <c r="Q1257" i="2" s="1"/>
  <c r="Q1258" i="2" s="1"/>
  <c r="Q1259" i="2" s="1"/>
  <c r="Q1260" i="2" s="1"/>
  <c r="Q1261" i="2" s="1"/>
  <c r="Q1262" i="2" s="1"/>
  <c r="Q1263" i="2" s="1"/>
  <c r="Q1264" i="2" s="1"/>
  <c r="Q1265" i="2" s="1"/>
  <c r="Q1266" i="2" s="1"/>
  <c r="Q1267" i="2" s="1"/>
  <c r="Q1268" i="2" s="1"/>
  <c r="Q1269" i="2" s="1"/>
  <c r="Q1270" i="2" s="1"/>
  <c r="Q1271" i="2" s="1"/>
  <c r="Q1272" i="2" s="1"/>
  <c r="Q1273" i="2" s="1"/>
  <c r="Q1274" i="2" s="1"/>
  <c r="Q1275" i="2" s="1"/>
  <c r="Q1276" i="2" s="1"/>
  <c r="Q1277" i="2" s="1"/>
  <c r="Q1278" i="2" s="1"/>
  <c r="Q1279" i="2" s="1"/>
  <c r="Q1280" i="2" s="1"/>
  <c r="Q1281" i="2" s="1"/>
  <c r="Q1282" i="2" s="1"/>
  <c r="Q1283" i="2" s="1"/>
  <c r="Q1284" i="2" s="1"/>
  <c r="Q1285" i="2" s="1"/>
  <c r="Q1286" i="2" s="1"/>
  <c r="Q1287" i="2" s="1"/>
  <c r="Q1288" i="2" s="1"/>
  <c r="Q1289" i="2" s="1"/>
  <c r="Q1290" i="2" s="1"/>
  <c r="Q1291" i="2" s="1"/>
  <c r="Q1292" i="2" s="1"/>
  <c r="Q1293" i="2" s="1"/>
  <c r="Q1294" i="2" s="1"/>
  <c r="Q1295" i="2" s="1"/>
  <c r="Q1296" i="2" s="1"/>
  <c r="Q1297" i="2" s="1"/>
  <c r="Q1298" i="2" s="1"/>
  <c r="Q1299" i="2" s="1"/>
  <c r="Q1300" i="2" s="1"/>
  <c r="Q1301" i="2" s="1"/>
  <c r="Q1302" i="2" s="1"/>
  <c r="Q1303" i="2" s="1"/>
  <c r="Q1304" i="2" s="1"/>
  <c r="Q1305" i="2" s="1"/>
  <c r="Q1306" i="2" s="1"/>
  <c r="Q1307" i="2" s="1"/>
  <c r="Q1308" i="2" s="1"/>
  <c r="Q1309" i="2" s="1"/>
  <c r="Q1310" i="2" s="1"/>
  <c r="Q1311" i="2" s="1"/>
  <c r="Q1312" i="2" s="1"/>
  <c r="Q1313" i="2" s="1"/>
  <c r="Q1314" i="2" s="1"/>
  <c r="Q1315" i="2" s="1"/>
  <c r="Q1316" i="2" s="1"/>
  <c r="Q1317" i="2" s="1"/>
  <c r="Q1318" i="2" s="1"/>
  <c r="Q1319" i="2" s="1"/>
  <c r="Q1320" i="2" s="1"/>
  <c r="Q1321" i="2" s="1"/>
  <c r="Q1322" i="2" s="1"/>
  <c r="Q1323" i="2" s="1"/>
  <c r="Q1324" i="2" s="1"/>
  <c r="Q1325" i="2" s="1"/>
  <c r="Q1326" i="2" s="1"/>
  <c r="Q1327" i="2" s="1"/>
  <c r="Q1328" i="2" s="1"/>
  <c r="Q1329" i="2" s="1"/>
  <c r="Q1330" i="2" s="1"/>
  <c r="Q1331" i="2" s="1"/>
  <c r="Q1332" i="2" s="1"/>
  <c r="Q1333" i="2" s="1"/>
  <c r="Q1334" i="2" s="1"/>
  <c r="Q1335" i="2" s="1"/>
  <c r="Q1336" i="2" s="1"/>
  <c r="Q1337" i="2" s="1"/>
  <c r="Q1338" i="2" s="1"/>
  <c r="Q1339" i="2" s="1"/>
  <c r="Q1340" i="2" s="1"/>
  <c r="Q1341" i="2" s="1"/>
  <c r="Q1342" i="2" s="1"/>
  <c r="Q1343" i="2" s="1"/>
  <c r="Q1344" i="2" s="1"/>
  <c r="Q1345" i="2" s="1"/>
  <c r="Q1346" i="2" s="1"/>
  <c r="Q1347" i="2" s="1"/>
  <c r="Q1348" i="2" s="1"/>
  <c r="Q1349" i="2" s="1"/>
  <c r="Q1350" i="2" s="1"/>
  <c r="Q1351" i="2" s="1"/>
  <c r="Q1352" i="2" s="1"/>
  <c r="Q1353" i="2" s="1"/>
  <c r="Q1354" i="2" s="1"/>
  <c r="Q1355" i="2" s="1"/>
  <c r="Q1356" i="2" s="1"/>
  <c r="Q1357" i="2" s="1"/>
  <c r="Q1358" i="2" s="1"/>
  <c r="Q1359" i="2" s="1"/>
  <c r="Q1360" i="2" s="1"/>
  <c r="Q1361" i="2" s="1"/>
  <c r="Q1362" i="2" s="1"/>
  <c r="Q1363" i="2" s="1"/>
  <c r="Q1364" i="2" s="1"/>
  <c r="Q1365" i="2" s="1"/>
  <c r="Q1366" i="2" s="1"/>
  <c r="Q1367" i="2" s="1"/>
  <c r="Q1368" i="2" s="1"/>
  <c r="Q1369" i="2" s="1"/>
  <c r="Q1370" i="2" s="1"/>
  <c r="Q1371" i="2" s="1"/>
  <c r="Q1372" i="2" s="1"/>
  <c r="Q1373" i="2" s="1"/>
  <c r="Q1374" i="2" s="1"/>
  <c r="Q1375" i="2" s="1"/>
  <c r="Q1376" i="2" s="1"/>
  <c r="Q1377" i="2" s="1"/>
  <c r="Q1378" i="2" s="1"/>
  <c r="Q1379" i="2" s="1"/>
  <c r="Q1380" i="2" s="1"/>
  <c r="Q1381" i="2" s="1"/>
  <c r="Q1382" i="2" s="1"/>
  <c r="Q1383" i="2" s="1"/>
  <c r="Q1384" i="2" s="1"/>
  <c r="Q1385" i="2" s="1"/>
  <c r="Q1386" i="2" s="1"/>
  <c r="Q1387" i="2" s="1"/>
  <c r="Q1388" i="2" s="1"/>
  <c r="Q1389" i="2" s="1"/>
  <c r="Q1390" i="2" s="1"/>
  <c r="Q1391" i="2" s="1"/>
  <c r="Q1392" i="2" s="1"/>
  <c r="Q1393" i="2" s="1"/>
  <c r="Q1394" i="2" s="1"/>
  <c r="Q1395" i="2" s="1"/>
  <c r="Q1396" i="2" s="1"/>
  <c r="Q1397" i="2" s="1"/>
  <c r="Q1398" i="2" s="1"/>
  <c r="Q1399" i="2" s="1"/>
  <c r="Q1400" i="2" s="1"/>
  <c r="Q1401" i="2" s="1"/>
  <c r="Q1402" i="2" s="1"/>
  <c r="Q1403" i="2" s="1"/>
  <c r="Q1404" i="2" s="1"/>
  <c r="Q1405" i="2" s="1"/>
  <c r="Q1406" i="2" s="1"/>
  <c r="Q1407" i="2" s="1"/>
  <c r="Q1408" i="2" s="1"/>
  <c r="Q1409" i="2" s="1"/>
  <c r="Q1410" i="2" s="1"/>
  <c r="Q1411" i="2" s="1"/>
  <c r="Q1412" i="2" s="1"/>
  <c r="Q1413" i="2" s="1"/>
  <c r="Q1414" i="2" s="1"/>
  <c r="Q1415" i="2" s="1"/>
  <c r="Q1416" i="2" s="1"/>
  <c r="Q1417" i="2" s="1"/>
  <c r="Q1418" i="2" s="1"/>
  <c r="Q1419" i="2" s="1"/>
  <c r="Q1420" i="2" s="1"/>
  <c r="Q1421" i="2" s="1"/>
  <c r="Q1422" i="2" s="1"/>
  <c r="Q1423" i="2" s="1"/>
  <c r="Q1424" i="2" s="1"/>
  <c r="Q1425" i="2" s="1"/>
  <c r="Q1426" i="2" s="1"/>
  <c r="Q1427" i="2" s="1"/>
  <c r="Q1428" i="2" s="1"/>
  <c r="Q1429" i="2" s="1"/>
  <c r="Q1430" i="2" s="1"/>
  <c r="Q1431" i="2" s="1"/>
  <c r="Q1432" i="2" s="1"/>
  <c r="Q1433" i="2" s="1"/>
  <c r="Q1434" i="2" s="1"/>
  <c r="Q1435" i="2" s="1"/>
  <c r="Q1436" i="2" s="1"/>
  <c r="Q1437" i="2" s="1"/>
  <c r="Q1438" i="2" s="1"/>
  <c r="Q1439" i="2" s="1"/>
  <c r="Q1440" i="2" s="1"/>
  <c r="Q1441" i="2" s="1"/>
  <c r="Q1442" i="2" s="1"/>
  <c r="Q1443" i="2" s="1"/>
  <c r="Q1444" i="2" s="1"/>
  <c r="Q1445" i="2" s="1"/>
  <c r="Q1446" i="2" s="1"/>
  <c r="Q1447" i="2" s="1"/>
  <c r="Q1448" i="2" s="1"/>
  <c r="Q1449" i="2" s="1"/>
  <c r="Q1450" i="2" s="1"/>
  <c r="Q1451" i="2" s="1"/>
  <c r="Q1452" i="2" s="1"/>
  <c r="Q1453" i="2" s="1"/>
  <c r="Q1454" i="2" s="1"/>
  <c r="Q1455" i="2" s="1"/>
  <c r="Q1456" i="2" s="1"/>
  <c r="Q1457" i="2" s="1"/>
  <c r="Q1458" i="2" s="1"/>
  <c r="Q1459" i="2" s="1"/>
  <c r="Q1460" i="2" s="1"/>
  <c r="Q1461" i="2" s="1"/>
  <c r="Q1462" i="2" s="1"/>
  <c r="Q1463" i="2" s="1"/>
  <c r="Q1464" i="2" s="1"/>
  <c r="Q1465" i="2" s="1"/>
  <c r="Q1466" i="2" s="1"/>
  <c r="Q1467" i="2" s="1"/>
  <c r="Q1468" i="2" s="1"/>
  <c r="Q1469" i="2" s="1"/>
  <c r="Q1470" i="2" s="1"/>
  <c r="Q1471" i="2" s="1"/>
  <c r="Q1472" i="2" s="1"/>
  <c r="Q1473" i="2" s="1"/>
  <c r="Q1474" i="2" s="1"/>
  <c r="Q1475" i="2" s="1"/>
  <c r="Q1476" i="2" s="1"/>
  <c r="Q1477" i="2" s="1"/>
  <c r="Q1478" i="2" s="1"/>
  <c r="Q1479" i="2" s="1"/>
  <c r="Q1480" i="2" s="1"/>
  <c r="Q1481" i="2" s="1"/>
  <c r="Q1482" i="2" s="1"/>
  <c r="Q1483" i="2" s="1"/>
  <c r="Q1484" i="2" s="1"/>
  <c r="Q1485" i="2" s="1"/>
  <c r="Q1486" i="2" s="1"/>
  <c r="Q1487" i="2" s="1"/>
  <c r="Q1488" i="2" s="1"/>
  <c r="Q1489" i="2" s="1"/>
  <c r="Q1490" i="2" s="1"/>
  <c r="Q1491" i="2" s="1"/>
  <c r="Q1492" i="2" s="1"/>
  <c r="Q1493" i="2" s="1"/>
  <c r="Q1494" i="2" s="1"/>
  <c r="Q1495" i="2" s="1"/>
  <c r="Q1496" i="2" s="1"/>
  <c r="Q1497" i="2" s="1"/>
  <c r="Q1498" i="2" s="1"/>
  <c r="Q1499" i="2" s="1"/>
  <c r="Q1500" i="2" s="1"/>
  <c r="Q1501" i="2" s="1"/>
  <c r="Q1502" i="2" s="1"/>
  <c r="Q1503" i="2" s="1"/>
  <c r="Q1504" i="2" s="1"/>
  <c r="Q1505" i="2" s="1"/>
  <c r="Q1506" i="2" s="1"/>
  <c r="Q1507" i="2" s="1"/>
  <c r="Q1508" i="2" s="1"/>
  <c r="Q1509" i="2" s="1"/>
  <c r="Q1510" i="2" s="1"/>
  <c r="Q1511" i="2" s="1"/>
  <c r="Q1512" i="2" s="1"/>
  <c r="Q1513" i="2" s="1"/>
  <c r="Q1514" i="2" s="1"/>
  <c r="Q1515" i="2" s="1"/>
  <c r="Q1516" i="2" s="1"/>
  <c r="Q1517" i="2" s="1"/>
  <c r="Q1518" i="2" s="1"/>
  <c r="Q1519" i="2" s="1"/>
  <c r="Q1520" i="2" s="1"/>
  <c r="Q1521" i="2" s="1"/>
  <c r="Q1522" i="2" s="1"/>
  <c r="Q1523" i="2" s="1"/>
  <c r="Q1524" i="2" s="1"/>
  <c r="Q1525" i="2" s="1"/>
  <c r="Q1526" i="2" s="1"/>
  <c r="Q1527" i="2" s="1"/>
  <c r="Q1528" i="2" s="1"/>
  <c r="Q1529" i="2" s="1"/>
  <c r="Q1530" i="2" s="1"/>
  <c r="Q1531" i="2" s="1"/>
  <c r="Q1532" i="2" s="1"/>
  <c r="Q1533" i="2" s="1"/>
  <c r="Q1534" i="2" s="1"/>
  <c r="Q1535" i="2" s="1"/>
  <c r="Q1536" i="2" s="1"/>
  <c r="Q1537" i="2" s="1"/>
  <c r="Q1538" i="2" s="1"/>
  <c r="Q1539" i="2" s="1"/>
  <c r="Q1540" i="2" s="1"/>
  <c r="Q1541" i="2" s="1"/>
  <c r="Q1542" i="2" s="1"/>
  <c r="Q1543" i="2" s="1"/>
  <c r="Q1544" i="2" s="1"/>
  <c r="Q1545" i="2" s="1"/>
  <c r="Q1546" i="2" s="1"/>
  <c r="Q1547" i="2" s="1"/>
  <c r="Q1548" i="2" s="1"/>
  <c r="Q1549" i="2" s="1"/>
  <c r="Q1550" i="2" s="1"/>
  <c r="Q1551" i="2" s="1"/>
  <c r="Q1552" i="2" s="1"/>
  <c r="Q1553" i="2" s="1"/>
  <c r="Q1554" i="2" s="1"/>
  <c r="Q1555" i="2" s="1"/>
  <c r="Q1556" i="2" s="1"/>
  <c r="Q1557" i="2" s="1"/>
  <c r="Q1558" i="2" s="1"/>
  <c r="Q1559" i="2" s="1"/>
  <c r="Q1560" i="2" s="1"/>
  <c r="Q1561" i="2" s="1"/>
  <c r="Q1562" i="2" s="1"/>
  <c r="Q1563" i="2" s="1"/>
  <c r="Q1564" i="2" s="1"/>
  <c r="Q1565" i="2" s="1"/>
  <c r="Q1566" i="2" s="1"/>
  <c r="Q1567" i="2" s="1"/>
  <c r="Q1568" i="2" s="1"/>
  <c r="Q1569" i="2" s="1"/>
  <c r="Q1570" i="2" s="1"/>
  <c r="Q1571" i="2" s="1"/>
  <c r="Q1572" i="2" s="1"/>
  <c r="Q1573" i="2" s="1"/>
  <c r="Q1574" i="2" s="1"/>
  <c r="Q1575" i="2" s="1"/>
  <c r="Q1576" i="2" s="1"/>
  <c r="Q1577" i="2" s="1"/>
  <c r="Q1578" i="2" s="1"/>
  <c r="Q1579" i="2" s="1"/>
  <c r="Q1580" i="2" s="1"/>
  <c r="Q1581" i="2" s="1"/>
  <c r="Q1582" i="2" s="1"/>
  <c r="Q1583" i="2" s="1"/>
  <c r="Q1584" i="2" s="1"/>
  <c r="Q1585" i="2" s="1"/>
  <c r="Q1586" i="2" s="1"/>
  <c r="Q1587" i="2" s="1"/>
  <c r="Q1588" i="2" s="1"/>
  <c r="Q1589" i="2" s="1"/>
  <c r="Q1590" i="2" s="1"/>
  <c r="Q1591" i="2" s="1"/>
  <c r="Q1592" i="2" s="1"/>
  <c r="Q1593" i="2" s="1"/>
  <c r="Q1594" i="2" s="1"/>
  <c r="Q1595" i="2" s="1"/>
  <c r="Q1596" i="2" s="1"/>
  <c r="Q1597" i="2" s="1"/>
  <c r="Q1598" i="2" s="1"/>
  <c r="Q1599" i="2" s="1"/>
  <c r="Q1600" i="2" s="1"/>
  <c r="Q1601" i="2" s="1"/>
  <c r="Q1602" i="2" s="1"/>
  <c r="Q1603" i="2" s="1"/>
  <c r="Q1604" i="2" s="1"/>
  <c r="Q1605" i="2" s="1"/>
  <c r="Q1606" i="2" s="1"/>
  <c r="Q1607" i="2" s="1"/>
  <c r="Q1608" i="2" s="1"/>
  <c r="Q1609" i="2" s="1"/>
  <c r="Q1610" i="2" s="1"/>
  <c r="Q1611" i="2" s="1"/>
  <c r="Q1612" i="2" s="1"/>
  <c r="Q1613" i="2" s="1"/>
  <c r="Q1614" i="2" s="1"/>
  <c r="Q1615" i="2" s="1"/>
  <c r="Q1616" i="2" s="1"/>
  <c r="Q1617" i="2" s="1"/>
  <c r="Q1618" i="2" s="1"/>
  <c r="Q1619" i="2" s="1"/>
  <c r="Q1620" i="2" s="1"/>
  <c r="Q1621" i="2" s="1"/>
  <c r="Q1622" i="2" s="1"/>
  <c r="Q1623" i="2" s="1"/>
  <c r="Q1624" i="2" s="1"/>
  <c r="Q1625" i="2" s="1"/>
  <c r="Q1626" i="2" s="1"/>
  <c r="Q1627" i="2" s="1"/>
  <c r="Q1628" i="2" s="1"/>
  <c r="Q1629" i="2" s="1"/>
  <c r="Q1630" i="2" s="1"/>
  <c r="Q1631" i="2" s="1"/>
  <c r="Q1632" i="2" s="1"/>
  <c r="Q1633" i="2" s="1"/>
  <c r="Q1634" i="2" s="1"/>
  <c r="Q1635" i="2" s="1"/>
  <c r="Q1636" i="2" s="1"/>
  <c r="Q1637" i="2" s="1"/>
  <c r="Q1638" i="2" s="1"/>
  <c r="Q1639" i="2" s="1"/>
  <c r="Q1640" i="2" s="1"/>
  <c r="Q1641" i="2" s="1"/>
  <c r="Q1642" i="2" s="1"/>
  <c r="Q1643" i="2" s="1"/>
  <c r="Q1644" i="2" s="1"/>
  <c r="Q1645" i="2" s="1"/>
  <c r="Q1646" i="2" s="1"/>
  <c r="Q1647" i="2" s="1"/>
  <c r="Q1648" i="2" s="1"/>
  <c r="Q1649" i="2" s="1"/>
  <c r="Q1650" i="2" s="1"/>
  <c r="Q1651" i="2" s="1"/>
  <c r="Q1652" i="2" s="1"/>
  <c r="Q1653" i="2" s="1"/>
  <c r="Q1654" i="2" s="1"/>
  <c r="Q1655" i="2" s="1"/>
  <c r="Q1656" i="2" s="1"/>
  <c r="Q1657" i="2" s="1"/>
  <c r="Q1658" i="2" s="1"/>
  <c r="Q1659" i="2" s="1"/>
  <c r="Q1660" i="2" s="1"/>
  <c r="Q1661" i="2" s="1"/>
  <c r="Q1662" i="2" s="1"/>
  <c r="Q1663" i="2" s="1"/>
  <c r="Q1664" i="2" s="1"/>
  <c r="Q1665" i="2" s="1"/>
  <c r="Q1666" i="2" s="1"/>
  <c r="Q1667" i="2" s="1"/>
  <c r="Q1668" i="2" s="1"/>
  <c r="Q1669" i="2" s="1"/>
  <c r="Q1670" i="2" s="1"/>
  <c r="Q1671" i="2" s="1"/>
  <c r="Q1672" i="2" s="1"/>
  <c r="Q1673" i="2" s="1"/>
  <c r="Q1674" i="2" s="1"/>
  <c r="Q1675" i="2" s="1"/>
  <c r="Q1676" i="2" s="1"/>
  <c r="Q1677" i="2" s="1"/>
  <c r="Q1678" i="2" s="1"/>
  <c r="Q1679" i="2" s="1"/>
  <c r="Q1680" i="2" s="1"/>
  <c r="Q1681" i="2" s="1"/>
  <c r="Q1682" i="2" s="1"/>
  <c r="Q1683" i="2" s="1"/>
  <c r="Q1684" i="2" s="1"/>
  <c r="Q1685" i="2" s="1"/>
  <c r="Q1686" i="2" s="1"/>
  <c r="Q1687" i="2" s="1"/>
  <c r="Q1688" i="2" s="1"/>
  <c r="Q1689" i="2" s="1"/>
  <c r="Q1690" i="2" s="1"/>
  <c r="Q1691" i="2" s="1"/>
  <c r="Q1692" i="2" s="1"/>
  <c r="Q1693" i="2" s="1"/>
  <c r="Q1694" i="2" s="1"/>
  <c r="Q1695" i="2" s="1"/>
  <c r="Q1696" i="2" s="1"/>
  <c r="Q1697" i="2" s="1"/>
  <c r="Q1698" i="2" s="1"/>
  <c r="Q1699" i="2" s="1"/>
  <c r="Q1700" i="2" s="1"/>
  <c r="Q1701" i="2" s="1"/>
  <c r="Q1702" i="2" s="1"/>
  <c r="Q1703" i="2" s="1"/>
  <c r="Q1704" i="2" s="1"/>
  <c r="Q1705" i="2" s="1"/>
  <c r="Q1706" i="2" s="1"/>
  <c r="Q1707" i="2" s="1"/>
  <c r="Q1708" i="2" s="1"/>
  <c r="Q1709" i="2" s="1"/>
  <c r="Q1710" i="2" s="1"/>
  <c r="Q1711" i="2" s="1"/>
  <c r="Q1712" i="2" s="1"/>
  <c r="Q1713" i="2" s="1"/>
  <c r="Q1714" i="2" s="1"/>
  <c r="Q1715" i="2" s="1"/>
  <c r="Q1716" i="2" s="1"/>
  <c r="Q1717" i="2" s="1"/>
  <c r="Q1718" i="2" s="1"/>
  <c r="Q1719" i="2" s="1"/>
  <c r="Q1720" i="2" s="1"/>
  <c r="Q1721" i="2" s="1"/>
  <c r="Q1722" i="2" s="1"/>
  <c r="Q1723" i="2" s="1"/>
  <c r="Q1724" i="2" s="1"/>
  <c r="Q1725" i="2" s="1"/>
  <c r="Q1726" i="2" s="1"/>
  <c r="Q1727" i="2" s="1"/>
  <c r="Q1728" i="2" s="1"/>
  <c r="Q1729" i="2" s="1"/>
  <c r="Q1730" i="2" s="1"/>
  <c r="Q1731" i="2" s="1"/>
  <c r="Q1732" i="2" s="1"/>
  <c r="Q1733" i="2" s="1"/>
  <c r="Q1734" i="2" s="1"/>
  <c r="Q1735" i="2" s="1"/>
  <c r="Q1736" i="2" s="1"/>
  <c r="Q1737" i="2" s="1"/>
  <c r="Q1738" i="2" s="1"/>
  <c r="Q1739" i="2" s="1"/>
  <c r="Q1740" i="2" s="1"/>
  <c r="Q1741" i="2" s="1"/>
  <c r="Q1742" i="2" s="1"/>
  <c r="Q1743" i="2" s="1"/>
  <c r="Q1744" i="2" s="1"/>
  <c r="Q1745" i="2" s="1"/>
  <c r="Q1746" i="2" s="1"/>
  <c r="Q1747" i="2" s="1"/>
  <c r="Q1748" i="2" s="1"/>
  <c r="Q1749" i="2" s="1"/>
  <c r="Q1750" i="2" s="1"/>
  <c r="Q1751" i="2" s="1"/>
  <c r="Q1752" i="2" s="1"/>
  <c r="Q1753" i="2" s="1"/>
  <c r="Q1754" i="2" s="1"/>
  <c r="Q1755" i="2" s="1"/>
  <c r="Q1756" i="2" s="1"/>
  <c r="Q1757" i="2" s="1"/>
  <c r="Q1758" i="2" s="1"/>
  <c r="Q1759" i="2" s="1"/>
  <c r="Q1760" i="2" s="1"/>
  <c r="Q1761" i="2" s="1"/>
  <c r="Q1762" i="2" s="1"/>
  <c r="Q1763" i="2" s="1"/>
  <c r="Q1764" i="2" s="1"/>
  <c r="Q1765" i="2" s="1"/>
  <c r="Q1766" i="2" s="1"/>
  <c r="Q1767" i="2" s="1"/>
  <c r="Q1768" i="2" s="1"/>
  <c r="Q1769" i="2" s="1"/>
  <c r="Q1770" i="2" s="1"/>
  <c r="Q1771" i="2" s="1"/>
  <c r="Q1772" i="2" s="1"/>
  <c r="Q1773" i="2" s="1"/>
  <c r="Q1774" i="2" s="1"/>
  <c r="Q1775" i="2" s="1"/>
  <c r="Q1776" i="2" s="1"/>
  <c r="Q1777" i="2" s="1"/>
  <c r="Q1778" i="2" s="1"/>
  <c r="Q1779" i="2" s="1"/>
  <c r="Q1780" i="2" s="1"/>
  <c r="Q1781" i="2" s="1"/>
  <c r="Q1782" i="2" s="1"/>
  <c r="Q1783" i="2" s="1"/>
  <c r="Q1784" i="2" s="1"/>
  <c r="Q1785" i="2" s="1"/>
  <c r="Q1786" i="2" s="1"/>
  <c r="Q1787" i="2" s="1"/>
  <c r="Q1788" i="2" s="1"/>
  <c r="Q1789" i="2" s="1"/>
  <c r="Q1790" i="2" s="1"/>
  <c r="Q1791" i="2" s="1"/>
  <c r="Q1792" i="2" s="1"/>
  <c r="Q1793" i="2" s="1"/>
  <c r="Q1794" i="2" s="1"/>
  <c r="Q1795" i="2" s="1"/>
  <c r="Q1796" i="2" s="1"/>
  <c r="Q1797" i="2" s="1"/>
  <c r="Q1798" i="2" s="1"/>
  <c r="Q1799" i="2" s="1"/>
  <c r="Q1800" i="2" s="1"/>
  <c r="Q1801" i="2" s="1"/>
  <c r="I39" i="2"/>
  <c r="N267" i="1"/>
  <c r="O267" i="1" s="1"/>
  <c r="P267" i="1" s="1"/>
  <c r="I267" i="1"/>
  <c r="N360" i="2"/>
  <c r="O360" i="2" s="1"/>
  <c r="P360" i="2" s="1"/>
  <c r="I360" i="2"/>
  <c r="N242" i="1"/>
  <c r="O242" i="1" s="1"/>
  <c r="P242" i="1" s="1"/>
  <c r="I242" i="1"/>
  <c r="N462" i="1"/>
  <c r="O462" i="1" s="1"/>
  <c r="P462" i="1" s="1"/>
  <c r="I462" i="1"/>
  <c r="N259" i="1"/>
  <c r="O259" i="1" s="1"/>
  <c r="P259" i="1" s="1"/>
  <c r="I259" i="1"/>
  <c r="N717" i="2"/>
  <c r="O717" i="2" s="1"/>
  <c r="P717" i="2" s="1"/>
  <c r="I717" i="2"/>
  <c r="N439" i="2"/>
  <c r="O439" i="2" s="1"/>
  <c r="P439" i="2" s="1"/>
  <c r="I439" i="2"/>
  <c r="I498" i="2"/>
  <c r="N498" i="2"/>
  <c r="O498" i="2" s="1"/>
  <c r="P498" i="2" s="1"/>
  <c r="N358" i="1"/>
  <c r="O358" i="1" s="1"/>
  <c r="P358" i="1" s="1"/>
  <c r="I358" i="1"/>
  <c r="N339" i="1"/>
  <c r="O339" i="1" s="1"/>
  <c r="P339" i="1" s="1"/>
  <c r="I339" i="1"/>
  <c r="N288" i="1"/>
  <c r="O288" i="1" s="1"/>
  <c r="P288" i="1" s="1"/>
  <c r="I288" i="1"/>
  <c r="N290" i="1"/>
  <c r="O290" i="1" s="1"/>
  <c r="P290" i="1" s="1"/>
  <c r="I290" i="1"/>
  <c r="N214" i="1"/>
  <c r="O214" i="1" s="1"/>
  <c r="P214" i="1" s="1"/>
  <c r="I214" i="1"/>
  <c r="N745" i="2"/>
  <c r="O745" i="2" s="1"/>
  <c r="P745" i="2" s="1"/>
  <c r="I745" i="2"/>
  <c r="N310" i="1"/>
  <c r="O310" i="1" s="1"/>
  <c r="P310" i="1" s="1"/>
  <c r="I310" i="1"/>
  <c r="N799" i="2"/>
  <c r="O799" i="2" s="1"/>
  <c r="P799" i="2" s="1"/>
  <c r="I799" i="2"/>
  <c r="N324" i="2"/>
  <c r="O324" i="2" s="1"/>
  <c r="P324" i="2" s="1"/>
  <c r="I324" i="2"/>
  <c r="N206" i="1"/>
  <c r="O206" i="1" s="1"/>
  <c r="P206" i="1" s="1"/>
  <c r="I206" i="1"/>
  <c r="N223" i="1"/>
  <c r="O223" i="1" s="1"/>
  <c r="P223" i="1" s="1"/>
  <c r="I223" i="1"/>
  <c r="N177" i="1"/>
  <c r="O177" i="1" s="1"/>
  <c r="P177" i="1" s="1"/>
  <c r="I177" i="1"/>
  <c r="N286" i="1"/>
  <c r="O286" i="1" s="1"/>
  <c r="P286" i="1" s="1"/>
  <c r="I286" i="1"/>
  <c r="I169" i="1"/>
  <c r="N169" i="1"/>
  <c r="O169" i="1" s="1"/>
  <c r="P169" i="1" s="1"/>
  <c r="N755" i="2"/>
  <c r="O755" i="2" s="1"/>
  <c r="P755" i="2" s="1"/>
  <c r="I755" i="2"/>
  <c r="N572" i="2"/>
  <c r="O572" i="2" s="1"/>
  <c r="P572" i="2" s="1"/>
  <c r="I572" i="2"/>
  <c r="I137" i="1"/>
  <c r="N137" i="1"/>
  <c r="O137" i="1" s="1"/>
  <c r="P137" i="1" s="1"/>
  <c r="N652" i="2"/>
  <c r="O652" i="2" s="1"/>
  <c r="P652" i="2" s="1"/>
  <c r="I652" i="2"/>
  <c r="N451" i="2"/>
  <c r="O451" i="2" s="1"/>
  <c r="P451" i="2" s="1"/>
  <c r="I451" i="2"/>
  <c r="N423" i="2"/>
  <c r="O423" i="2" s="1"/>
  <c r="P423" i="2" s="1"/>
  <c r="I423" i="2"/>
  <c r="N789" i="2"/>
  <c r="O789" i="2" s="1"/>
  <c r="P789" i="2" s="1"/>
  <c r="I789" i="2"/>
  <c r="N552" i="2"/>
  <c r="O552" i="2" s="1"/>
  <c r="P552" i="2" s="1"/>
  <c r="I552" i="2"/>
  <c r="N699" i="2"/>
  <c r="O699" i="2" s="1"/>
  <c r="P699" i="2" s="1"/>
  <c r="I699" i="2"/>
  <c r="N450" i="1"/>
  <c r="O450" i="1" s="1"/>
  <c r="P450" i="1" s="1"/>
  <c r="I450" i="1"/>
  <c r="N664" i="2"/>
  <c r="O664" i="2" s="1"/>
  <c r="P664" i="2" s="1"/>
  <c r="I664" i="2"/>
  <c r="N584" i="1"/>
  <c r="O584" i="1" s="1"/>
  <c r="P584" i="1" s="1"/>
  <c r="I584" i="1"/>
  <c r="N354" i="1"/>
  <c r="O354" i="1" s="1"/>
  <c r="P354" i="1" s="1"/>
  <c r="I354" i="1"/>
  <c r="N251" i="1"/>
  <c r="O251" i="1" s="1"/>
  <c r="P251" i="1" s="1"/>
  <c r="I251" i="1"/>
  <c r="I141" i="1"/>
  <c r="N141" i="1"/>
  <c r="O141" i="1" s="1"/>
  <c r="P141" i="1" s="1"/>
  <c r="N288" i="2"/>
  <c r="O288" i="2" s="1"/>
  <c r="P288" i="2" s="1"/>
  <c r="I288" i="2"/>
  <c r="N668" i="2"/>
  <c r="O668" i="2" s="1"/>
  <c r="P668" i="2" s="1"/>
  <c r="I668" i="2"/>
  <c r="N454" i="1"/>
  <c r="O454" i="1" s="1"/>
  <c r="P454" i="1" s="1"/>
  <c r="I454" i="1"/>
  <c r="N222" i="1"/>
  <c r="O222" i="1" s="1"/>
  <c r="P222" i="1" s="1"/>
  <c r="I222" i="1"/>
  <c r="N729" i="2"/>
  <c r="O729" i="2" s="1"/>
  <c r="P729" i="2" s="1"/>
  <c r="I729" i="2"/>
  <c r="N632" i="2"/>
  <c r="O632" i="2" s="1"/>
  <c r="P632" i="2" s="1"/>
  <c r="I632" i="2"/>
  <c r="N508" i="2"/>
  <c r="O508" i="2" s="1"/>
  <c r="P508" i="2" s="1"/>
  <c r="I508" i="2"/>
  <c r="N332" i="2"/>
  <c r="O332" i="2" s="1"/>
  <c r="P332" i="2" s="1"/>
  <c r="I332" i="2"/>
  <c r="I586" i="2"/>
  <c r="N586" i="2"/>
  <c r="O586" i="2" s="1"/>
  <c r="P586" i="2" s="1"/>
  <c r="N668" i="1"/>
  <c r="O668" i="1" s="1"/>
  <c r="P668" i="1" s="1"/>
  <c r="I668" i="1"/>
  <c r="N636" i="1"/>
  <c r="O636" i="1" s="1"/>
  <c r="P636" i="1" s="1"/>
  <c r="I636" i="1"/>
  <c r="N398" i="1"/>
  <c r="O398" i="1" s="1"/>
  <c r="P398" i="1" s="1"/>
  <c r="I398" i="1"/>
  <c r="N266" i="1"/>
  <c r="O266" i="1" s="1"/>
  <c r="P266" i="1" s="1"/>
  <c r="I266" i="1"/>
  <c r="I634" i="2"/>
  <c r="N634" i="2"/>
  <c r="O634" i="2" s="1"/>
  <c r="P634" i="2" s="1"/>
  <c r="I380" i="2"/>
  <c r="N380" i="2"/>
  <c r="O380" i="2" s="1"/>
  <c r="P380" i="2" s="1"/>
  <c r="N236" i="1"/>
  <c r="O236" i="1" s="1"/>
  <c r="P236" i="1" s="1"/>
  <c r="I236" i="1"/>
  <c r="I165" i="1"/>
  <c r="N165" i="1"/>
  <c r="O165" i="1" s="1"/>
  <c r="P165" i="1" s="1"/>
  <c r="N466" i="1"/>
  <c r="O466" i="1" s="1"/>
  <c r="P466" i="1" s="1"/>
  <c r="I466" i="1"/>
  <c r="N246" i="1"/>
  <c r="O246" i="1" s="1"/>
  <c r="P246" i="1" s="1"/>
  <c r="I246" i="1"/>
  <c r="N203" i="1"/>
  <c r="O203" i="1" s="1"/>
  <c r="P203" i="1" s="1"/>
  <c r="I203" i="1"/>
  <c r="I153" i="1"/>
  <c r="N153" i="1"/>
  <c r="O153" i="1" s="1"/>
  <c r="P153" i="1" s="1"/>
  <c r="N374" i="1"/>
  <c r="O374" i="1" s="1"/>
  <c r="P374" i="1" s="1"/>
  <c r="I374" i="1"/>
  <c r="N195" i="1"/>
  <c r="O195" i="1" s="1"/>
  <c r="P195" i="1" s="1"/>
  <c r="I195" i="1"/>
  <c r="I149" i="1"/>
  <c r="N149" i="1"/>
  <c r="O149" i="1" s="1"/>
  <c r="P149" i="1" s="1"/>
  <c r="N790" i="2"/>
  <c r="O790" i="2" s="1"/>
  <c r="P790" i="2" s="1"/>
  <c r="I790" i="2"/>
  <c r="N470" i="1"/>
  <c r="O470" i="1" s="1"/>
  <c r="P470" i="1" s="1"/>
  <c r="I470" i="1"/>
  <c r="N434" i="1"/>
  <c r="O434" i="1" s="1"/>
  <c r="P434" i="1" s="1"/>
  <c r="I434" i="1"/>
  <c r="N648" i="2"/>
  <c r="O648" i="2" s="1"/>
  <c r="P648" i="2" s="1"/>
  <c r="I648" i="2"/>
  <c r="N676" i="1"/>
  <c r="O676" i="1" s="1"/>
  <c r="P676" i="1" s="1"/>
  <c r="I676" i="1"/>
  <c r="N410" i="1"/>
  <c r="O410" i="1" s="1"/>
  <c r="P410" i="1" s="1"/>
  <c r="I410" i="1"/>
  <c r="N211" i="1"/>
  <c r="O211" i="1" s="1"/>
  <c r="P211" i="1" s="1"/>
  <c r="I211" i="1"/>
  <c r="N43" i="2"/>
  <c r="O43" i="2" s="1"/>
  <c r="P43" i="2" s="1"/>
  <c r="I43" i="2"/>
  <c r="I374" i="2"/>
  <c r="N374" i="2"/>
  <c r="O374" i="2" s="1"/>
  <c r="P374" i="2" s="1"/>
  <c r="N143" i="2"/>
  <c r="O143" i="2" s="1"/>
  <c r="P143" i="2" s="1"/>
  <c r="I143" i="2"/>
  <c r="N580" i="1"/>
  <c r="O580" i="1" s="1"/>
  <c r="P580" i="1" s="1"/>
  <c r="I580" i="1"/>
  <c r="N210" i="1"/>
  <c r="O210" i="1" s="1"/>
  <c r="P210" i="1" s="1"/>
  <c r="I210" i="1"/>
  <c r="I121" i="1"/>
  <c r="N121" i="1"/>
  <c r="O121" i="1" s="1"/>
  <c r="P121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N264" i="2"/>
  <c r="O264" i="2" s="1"/>
  <c r="P264" i="2" s="1"/>
  <c r="I264" i="2"/>
  <c r="N63" i="2"/>
  <c r="O63" i="2" s="1"/>
  <c r="P63" i="2" s="1"/>
  <c r="I63" i="2"/>
  <c r="N588" i="1"/>
  <c r="O588" i="1" s="1"/>
  <c r="P588" i="1" s="1"/>
  <c r="I588" i="1"/>
  <c r="I534" i="2"/>
  <c r="N534" i="2"/>
  <c r="O534" i="2" s="1"/>
  <c r="P534" i="2" s="1"/>
  <c r="N302" i="1"/>
  <c r="O302" i="1" s="1"/>
  <c r="P302" i="1" s="1"/>
  <c r="I302" i="1"/>
  <c r="N741" i="2"/>
  <c r="O741" i="2" s="1"/>
  <c r="P741" i="2" s="1"/>
  <c r="I741" i="2"/>
  <c r="N494" i="1"/>
  <c r="O494" i="1" s="1"/>
  <c r="P494" i="1" s="1"/>
  <c r="I494" i="1"/>
  <c r="N283" i="1"/>
  <c r="O283" i="1" s="1"/>
  <c r="P283" i="1" s="1"/>
  <c r="I283" i="1"/>
  <c r="N315" i="2"/>
  <c r="O315" i="2" s="1"/>
  <c r="P315" i="2" s="1"/>
  <c r="I315" i="2"/>
  <c r="N664" i="1"/>
  <c r="O664" i="1" s="1"/>
  <c r="P664" i="1" s="1"/>
  <c r="I664" i="1"/>
  <c r="N474" i="1"/>
  <c r="O474" i="1" s="1"/>
  <c r="P474" i="1" s="1"/>
  <c r="I474" i="1"/>
  <c r="N688" i="2"/>
  <c r="O688" i="2" s="1"/>
  <c r="P688" i="2" s="1"/>
  <c r="I688" i="2"/>
  <c r="N724" i="1"/>
  <c r="O724" i="1" s="1"/>
  <c r="P724" i="1" s="1"/>
  <c r="I724" i="1"/>
  <c r="N660" i="2"/>
  <c r="O660" i="2" s="1"/>
  <c r="P660" i="2" s="1"/>
  <c r="I660" i="2"/>
  <c r="I674" i="2"/>
  <c r="N674" i="2"/>
  <c r="O674" i="2" s="1"/>
  <c r="P674" i="2" s="1"/>
  <c r="N187" i="1"/>
  <c r="O187" i="1" s="1"/>
  <c r="P187" i="1" s="1"/>
  <c r="I187" i="1"/>
  <c r="N628" i="2"/>
  <c r="O628" i="2" s="1"/>
  <c r="P628" i="2" s="1"/>
  <c r="I628" i="2"/>
  <c r="N757" i="2"/>
  <c r="O757" i="2" s="1"/>
  <c r="P757" i="2" s="1"/>
  <c r="I757" i="2"/>
  <c r="N636" i="2"/>
  <c r="O636" i="2" s="1"/>
  <c r="P636" i="2" s="1"/>
  <c r="I636" i="2"/>
  <c r="N303" i="1"/>
  <c r="O303" i="1" s="1"/>
  <c r="P303" i="1" s="1"/>
  <c r="I303" i="1"/>
  <c r="I654" i="2"/>
  <c r="N654" i="2"/>
  <c r="O654" i="2" s="1"/>
  <c r="P654" i="2" s="1"/>
  <c r="N300" i="1"/>
  <c r="O300" i="1" s="1"/>
  <c r="P300" i="1" s="1"/>
  <c r="I300" i="1"/>
  <c r="N544" i="2"/>
  <c r="O544" i="2" s="1"/>
  <c r="P544" i="2" s="1"/>
  <c r="I544" i="2"/>
  <c r="N566" i="2"/>
  <c r="O566" i="2" s="1"/>
  <c r="P566" i="2" s="1"/>
  <c r="I566" i="2"/>
  <c r="N262" i="1"/>
  <c r="O262" i="1" s="1"/>
  <c r="P262" i="1" s="1"/>
  <c r="I262" i="1"/>
  <c r="I570" i="2"/>
  <c r="N570" i="2"/>
  <c r="O570" i="2" s="1"/>
  <c r="P570" i="2" s="1"/>
  <c r="N279" i="1"/>
  <c r="O279" i="1" s="1"/>
  <c r="P279" i="1" s="1"/>
  <c r="I279" i="1"/>
  <c r="N576" i="2"/>
  <c r="O576" i="2" s="1"/>
  <c r="P576" i="2" s="1"/>
  <c r="I576" i="2"/>
  <c r="N463" i="2"/>
  <c r="O463" i="2" s="1"/>
  <c r="P463" i="2" s="1"/>
  <c r="I463" i="2"/>
  <c r="N528" i="1"/>
  <c r="O528" i="1" s="1"/>
  <c r="P528" i="1" s="1"/>
  <c r="I528" i="1"/>
  <c r="N749" i="2"/>
  <c r="O749" i="2" s="1"/>
  <c r="P749" i="2" s="1"/>
  <c r="I749" i="2"/>
  <c r="N512" i="2"/>
  <c r="O512" i="2" s="1"/>
  <c r="P512" i="2" s="1"/>
  <c r="I512" i="2"/>
  <c r="N403" i="2"/>
  <c r="O403" i="2" s="1"/>
  <c r="P403" i="2" s="1"/>
  <c r="I403" i="2"/>
  <c r="N506" i="1"/>
  <c r="O506" i="1" s="1"/>
  <c r="P506" i="1" s="1"/>
  <c r="I506" i="1"/>
  <c r="N343" i="1"/>
  <c r="O343" i="1" s="1"/>
  <c r="P343" i="1" s="1"/>
  <c r="I343" i="1"/>
  <c r="N686" i="2"/>
  <c r="O686" i="2" s="1"/>
  <c r="P686" i="2" s="1"/>
  <c r="I686" i="2"/>
  <c r="I248" i="2"/>
  <c r="N248" i="2"/>
  <c r="O248" i="2" s="1"/>
  <c r="P248" i="2" s="1"/>
  <c r="N272" i="1"/>
  <c r="O272" i="1" s="1"/>
  <c r="P272" i="1" s="1"/>
  <c r="I272" i="1"/>
  <c r="N672" i="1"/>
  <c r="O672" i="1" s="1"/>
  <c r="P672" i="1" s="1"/>
  <c r="I672" i="1"/>
  <c r="N678" i="2"/>
  <c r="O678" i="2" s="1"/>
  <c r="P678" i="2" s="1"/>
  <c r="I678" i="2"/>
  <c r="N318" i="1"/>
  <c r="O318" i="1" s="1"/>
  <c r="P318" i="1" s="1"/>
  <c r="I318" i="1"/>
  <c r="N238" i="1"/>
  <c r="O238" i="1" s="1"/>
  <c r="P238" i="1" s="1"/>
  <c r="I238" i="1"/>
  <c r="N399" i="2"/>
  <c r="O399" i="2" s="1"/>
  <c r="P399" i="2" s="1"/>
  <c r="I399" i="2"/>
  <c r="N129" i="2"/>
  <c r="O129" i="2" s="1"/>
  <c r="P129" i="2" s="1"/>
  <c r="I129" i="2"/>
  <c r="N592" i="1"/>
  <c r="O592" i="1" s="1"/>
  <c r="P592" i="1" s="1"/>
  <c r="I592" i="1"/>
  <c r="N319" i="1"/>
  <c r="O319" i="1" s="1"/>
  <c r="P319" i="1" s="1"/>
  <c r="I319" i="1"/>
  <c r="N255" i="1"/>
  <c r="O255" i="1" s="1"/>
  <c r="P255" i="1" s="1"/>
  <c r="I255" i="1"/>
  <c r="N167" i="2"/>
  <c r="O167" i="2" s="1"/>
  <c r="P167" i="2" s="1"/>
  <c r="I167" i="2"/>
  <c r="N688" i="1"/>
  <c r="O688" i="1" s="1"/>
  <c r="P688" i="1" s="1"/>
  <c r="I688" i="1"/>
  <c r="N204" i="1"/>
  <c r="O204" i="1" s="1"/>
  <c r="P204" i="1" s="1"/>
  <c r="I204" i="1"/>
  <c r="N200" i="1"/>
  <c r="O200" i="1" s="1"/>
  <c r="P200" i="1" s="1"/>
  <c r="I200" i="1"/>
  <c r="N676" i="2"/>
  <c r="O676" i="2" s="1"/>
  <c r="P676" i="2" s="1"/>
  <c r="I676" i="2"/>
  <c r="N558" i="2"/>
  <c r="O558" i="2" s="1"/>
  <c r="P558" i="2" s="1"/>
  <c r="I558" i="2"/>
  <c r="N266" i="2"/>
  <c r="O266" i="2" s="1"/>
  <c r="P266" i="2" s="1"/>
  <c r="I266" i="2"/>
  <c r="N652" i="1"/>
  <c r="O652" i="1" s="1"/>
  <c r="P652" i="1" s="1"/>
  <c r="I652" i="1"/>
  <c r="N751" i="2"/>
  <c r="O751" i="2" s="1"/>
  <c r="P751" i="2" s="1"/>
  <c r="I751" i="2"/>
  <c r="N443" i="2"/>
  <c r="O443" i="2" s="1"/>
  <c r="P443" i="2" s="1"/>
  <c r="I443" i="2"/>
  <c r="I108" i="2"/>
  <c r="N108" i="2"/>
  <c r="O108" i="2" s="1"/>
  <c r="P108" i="2" s="1"/>
  <c r="N119" i="2"/>
  <c r="O119" i="2" s="1"/>
  <c r="P119" i="2" s="1"/>
  <c r="I119" i="2"/>
  <c r="N71" i="2"/>
  <c r="O71" i="2" s="1"/>
  <c r="P71" i="2" s="1"/>
  <c r="I71" i="2"/>
  <c r="N763" i="2"/>
  <c r="O763" i="2" s="1"/>
  <c r="P763" i="2" s="1"/>
  <c r="I763" i="2"/>
  <c r="N608" i="1"/>
  <c r="O608" i="1" s="1"/>
  <c r="P608" i="1" s="1"/>
  <c r="I608" i="1"/>
  <c r="N486" i="1"/>
  <c r="O486" i="1" s="1"/>
  <c r="P486" i="1" s="1"/>
  <c r="I486" i="1"/>
  <c r="N202" i="1"/>
  <c r="O202" i="1" s="1"/>
  <c r="P202" i="1" s="1"/>
  <c r="I202" i="1"/>
  <c r="N219" i="1"/>
  <c r="O219" i="1" s="1"/>
  <c r="P219" i="1" s="1"/>
  <c r="I219" i="1"/>
  <c r="N660" i="1"/>
  <c r="O660" i="1" s="1"/>
  <c r="P660" i="1" s="1"/>
  <c r="I660" i="1"/>
  <c r="N648" i="1"/>
  <c r="O648" i="1" s="1"/>
  <c r="P648" i="1" s="1"/>
  <c r="I648" i="1"/>
  <c r="N447" i="2"/>
  <c r="O447" i="2" s="1"/>
  <c r="P447" i="2" s="1"/>
  <c r="I447" i="2"/>
  <c r="N728" i="1"/>
  <c r="O728" i="1" s="1"/>
  <c r="P728" i="1" s="1"/>
  <c r="I728" i="1"/>
  <c r="I510" i="2"/>
  <c r="N510" i="2"/>
  <c r="O510" i="2" s="1"/>
  <c r="P510" i="2" s="1"/>
  <c r="N356" i="2"/>
  <c r="O356" i="2" s="1"/>
  <c r="P356" i="2" s="1"/>
  <c r="I356" i="2"/>
  <c r="N644" i="1"/>
  <c r="O644" i="1" s="1"/>
  <c r="P644" i="1" s="1"/>
  <c r="I644" i="1"/>
  <c r="I610" i="2"/>
  <c r="N610" i="2"/>
  <c r="O610" i="2" s="1"/>
  <c r="P610" i="2" s="1"/>
  <c r="N260" i="2"/>
  <c r="O260" i="2" s="1"/>
  <c r="P260" i="2" s="1"/>
  <c r="I260" i="2"/>
  <c r="N438" i="1"/>
  <c r="O438" i="1" s="1"/>
  <c r="P438" i="1" s="1"/>
  <c r="I438" i="1"/>
  <c r="I550" i="2"/>
  <c r="N550" i="2"/>
  <c r="O550" i="2" s="1"/>
  <c r="P550" i="2" s="1"/>
  <c r="N239" i="1"/>
  <c r="O239" i="1" s="1"/>
  <c r="P239" i="1" s="1"/>
  <c r="I239" i="1"/>
  <c r="I590" i="2"/>
  <c r="N590" i="2"/>
  <c r="O590" i="2" s="1"/>
  <c r="P590" i="2" s="1"/>
  <c r="N564" i="2"/>
  <c r="O564" i="2" s="1"/>
  <c r="P564" i="2" s="1"/>
  <c r="I564" i="2"/>
  <c r="N528" i="2"/>
  <c r="O528" i="2" s="1"/>
  <c r="P528" i="2" s="1"/>
  <c r="I528" i="2"/>
  <c r="I393" i="2"/>
  <c r="N393" i="2"/>
  <c r="O393" i="2" s="1"/>
  <c r="P393" i="2" s="1"/>
  <c r="I526" i="2"/>
  <c r="N526" i="2"/>
  <c r="O526" i="2" s="1"/>
  <c r="P526" i="2" s="1"/>
  <c r="N306" i="1"/>
  <c r="O306" i="1" s="1"/>
  <c r="P306" i="1" s="1"/>
  <c r="I306" i="1"/>
  <c r="N215" i="1"/>
  <c r="O215" i="1" s="1"/>
  <c r="P215" i="1" s="1"/>
  <c r="I215" i="1"/>
  <c r="N684" i="2"/>
  <c r="O684" i="2" s="1"/>
  <c r="P684" i="2" s="1"/>
  <c r="I684" i="2"/>
  <c r="I157" i="1"/>
  <c r="N157" i="1"/>
  <c r="O157" i="1" s="1"/>
  <c r="P157" i="1" s="1"/>
  <c r="N737" i="2"/>
  <c r="O737" i="2" s="1"/>
  <c r="P737" i="2" s="1"/>
  <c r="I737" i="2"/>
  <c r="N455" i="2"/>
  <c r="O455" i="2" s="1"/>
  <c r="P455" i="2" s="1"/>
  <c r="I455" i="2"/>
  <c r="N314" i="1"/>
  <c r="O314" i="1" s="1"/>
  <c r="P314" i="1" s="1"/>
  <c r="I314" i="1"/>
  <c r="N640" i="1"/>
  <c r="O640" i="1" s="1"/>
  <c r="P640" i="1" s="1"/>
  <c r="I640" i="1"/>
  <c r="N308" i="1"/>
  <c r="O308" i="1" s="1"/>
  <c r="P308" i="1" s="1"/>
  <c r="I308" i="1"/>
  <c r="N721" i="2"/>
  <c r="O721" i="2" s="1"/>
  <c r="P721" i="2" s="1"/>
  <c r="I721" i="2"/>
  <c r="I300" i="2"/>
  <c r="N300" i="2"/>
  <c r="O300" i="2" s="1"/>
  <c r="P300" i="2" s="1"/>
  <c r="N247" i="1"/>
  <c r="O247" i="1" s="1"/>
  <c r="P247" i="1" s="1"/>
  <c r="I247" i="1"/>
  <c r="N133" i="2"/>
  <c r="O133" i="2" s="1"/>
  <c r="P133" i="2" s="1"/>
  <c r="I133" i="2"/>
  <c r="N191" i="1"/>
  <c r="O191" i="1" s="1"/>
  <c r="P191" i="1" s="1"/>
  <c r="I191" i="1"/>
  <c r="N548" i="1"/>
  <c r="O548" i="1" s="1"/>
  <c r="P548" i="1" s="1"/>
  <c r="I548" i="1"/>
  <c r="N350" i="1"/>
  <c r="O350" i="1" s="1"/>
  <c r="P350" i="1" s="1"/>
  <c r="I350" i="1"/>
  <c r="N656" i="2"/>
  <c r="O656" i="2" s="1"/>
  <c r="P656" i="2" s="1"/>
  <c r="I656" i="2"/>
  <c r="N370" i="1"/>
  <c r="O370" i="1" s="1"/>
  <c r="P370" i="1" s="1"/>
  <c r="I370" i="1"/>
  <c r="I542" i="2"/>
  <c r="N542" i="2"/>
  <c r="O542" i="2" s="1"/>
  <c r="P542" i="2" s="1"/>
  <c r="N170" i="2"/>
  <c r="O170" i="2" s="1"/>
  <c r="P170" i="2" s="1"/>
  <c r="I170" i="2"/>
  <c r="N263" i="1"/>
  <c r="O263" i="1" s="1"/>
  <c r="P263" i="1" s="1"/>
  <c r="I263" i="1"/>
  <c r="I179" i="2"/>
  <c r="N179" i="2"/>
  <c r="O179" i="2" s="1"/>
  <c r="P179" i="2" s="1"/>
  <c r="N492" i="2"/>
  <c r="O492" i="2" s="1"/>
  <c r="P492" i="2" s="1"/>
  <c r="I492" i="2"/>
  <c r="I88" i="2"/>
  <c r="N88" i="2"/>
  <c r="O88" i="2" s="1"/>
  <c r="P88" i="2" s="1"/>
  <c r="N489" i="2"/>
  <c r="O489" i="2" s="1"/>
  <c r="P489" i="2" s="1"/>
  <c r="I489" i="2"/>
  <c r="N175" i="2"/>
  <c r="O175" i="2" s="1"/>
  <c r="P175" i="2" s="1"/>
  <c r="I175" i="2"/>
  <c r="N600" i="2"/>
  <c r="O600" i="2" s="1"/>
  <c r="P600" i="2" s="1"/>
  <c r="I600" i="2"/>
  <c r="I538" i="2"/>
  <c r="N538" i="2"/>
  <c r="O538" i="2" s="1"/>
  <c r="P538" i="2" s="1"/>
  <c r="I642" i="2"/>
  <c r="N642" i="2"/>
  <c r="O642" i="2" s="1"/>
  <c r="P642" i="2" s="1"/>
  <c r="N298" i="2"/>
  <c r="O298" i="2" s="1"/>
  <c r="P298" i="2" s="1"/>
  <c r="I298" i="2"/>
  <c r="N198" i="1"/>
  <c r="O198" i="1" s="1"/>
  <c r="P198" i="1" s="1"/>
  <c r="I198" i="1"/>
  <c r="I232" i="2"/>
  <c r="N232" i="2"/>
  <c r="O232" i="2" s="1"/>
  <c r="P232" i="2" s="1"/>
  <c r="N402" i="1"/>
  <c r="O402" i="1" s="1"/>
  <c r="P402" i="1" s="1"/>
  <c r="I402" i="1"/>
  <c r="I630" i="2"/>
  <c r="N630" i="2"/>
  <c r="O630" i="2" s="1"/>
  <c r="P630" i="2" s="1"/>
  <c r="N725" i="2"/>
  <c r="O725" i="2" s="1"/>
  <c r="P725" i="2" s="1"/>
  <c r="I725" i="2"/>
  <c r="I626" i="2"/>
  <c r="N626" i="2"/>
  <c r="O626" i="2" s="1"/>
  <c r="P626" i="2" s="1"/>
  <c r="I372" i="2"/>
  <c r="N372" i="2"/>
  <c r="O372" i="2" s="1"/>
  <c r="P372" i="2" s="1"/>
  <c r="N568" i="1"/>
  <c r="O568" i="1" s="1"/>
  <c r="P568" i="1" s="1"/>
  <c r="I568" i="1"/>
  <c r="N656" i="1"/>
  <c r="O656" i="1" s="1"/>
  <c r="P656" i="1" s="1"/>
  <c r="I656" i="1"/>
  <c r="I622" i="2"/>
  <c r="N622" i="2"/>
  <c r="O622" i="2" s="1"/>
  <c r="P622" i="2" s="1"/>
  <c r="N302" i="2"/>
  <c r="O302" i="2" s="1"/>
  <c r="P302" i="2" s="1"/>
  <c r="I302" i="2"/>
  <c r="N580" i="2"/>
  <c r="O580" i="2" s="1"/>
  <c r="P580" i="2" s="1"/>
  <c r="I580" i="2"/>
  <c r="I614" i="2"/>
  <c r="N614" i="2"/>
  <c r="O614" i="2" s="1"/>
  <c r="P614" i="2" s="1"/>
  <c r="N704" i="1"/>
  <c r="O704" i="1" s="1"/>
  <c r="P704" i="1" s="1"/>
  <c r="I704" i="1"/>
  <c r="N426" i="1"/>
  <c r="O426" i="1" s="1"/>
  <c r="P426" i="1" s="1"/>
  <c r="I426" i="1"/>
  <c r="I670" i="2"/>
  <c r="N670" i="2"/>
  <c r="O670" i="2" s="1"/>
  <c r="P670" i="2" s="1"/>
  <c r="N632" i="1"/>
  <c r="O632" i="1" s="1"/>
  <c r="P632" i="1" s="1"/>
  <c r="I632" i="1"/>
  <c r="N787" i="1"/>
  <c r="O787" i="1" s="1"/>
  <c r="P787" i="1" s="1"/>
  <c r="I787" i="1"/>
  <c r="N680" i="1"/>
  <c r="O680" i="1" s="1"/>
  <c r="P680" i="1" s="1"/>
  <c r="I680" i="1"/>
  <c r="N230" i="1"/>
  <c r="O230" i="1" s="1"/>
  <c r="P230" i="1" s="1"/>
  <c r="I230" i="1"/>
  <c r="N712" i="1"/>
  <c r="O712" i="1" s="1"/>
  <c r="P712" i="1" s="1"/>
  <c r="I712" i="1"/>
  <c r="N307" i="1"/>
  <c r="O307" i="1" s="1"/>
  <c r="P307" i="1" s="1"/>
  <c r="I307" i="1"/>
  <c r="I133" i="1"/>
  <c r="N133" i="1"/>
  <c r="O133" i="1" s="1"/>
  <c r="P133" i="1" s="1"/>
  <c r="N713" i="2"/>
  <c r="O713" i="2" s="1"/>
  <c r="P713" i="2" s="1"/>
  <c r="I713" i="2"/>
  <c r="N640" i="2"/>
  <c r="O640" i="2" s="1"/>
  <c r="P640" i="2" s="1"/>
  <c r="I640" i="2"/>
  <c r="N514" i="1"/>
  <c r="O514" i="1" s="1"/>
  <c r="P514" i="1" s="1"/>
  <c r="I514" i="1"/>
  <c r="N228" i="1"/>
  <c r="O228" i="1" s="1"/>
  <c r="P228" i="1" s="1"/>
  <c r="I228" i="1"/>
  <c r="I129" i="1"/>
  <c r="N129" i="1"/>
  <c r="O129" i="1" s="1"/>
  <c r="P129" i="1" s="1"/>
  <c r="N346" i="1"/>
  <c r="O346" i="1" s="1"/>
  <c r="P346" i="1" s="1"/>
  <c r="I346" i="1"/>
  <c r="I690" i="2"/>
  <c r="N690" i="2"/>
  <c r="O690" i="2" s="1"/>
  <c r="P690" i="2" s="1"/>
  <c r="N504" i="2"/>
  <c r="O504" i="2" s="1"/>
  <c r="P504" i="2" s="1"/>
  <c r="I504" i="2"/>
  <c r="N357" i="2"/>
  <c r="O357" i="2" s="1"/>
  <c r="P357" i="2" s="1"/>
  <c r="I357" i="2"/>
  <c r="N716" i="1"/>
  <c r="O716" i="1" s="1"/>
  <c r="P716" i="1" s="1"/>
  <c r="I716" i="1"/>
  <c r="N274" i="1"/>
  <c r="O274" i="1" s="1"/>
  <c r="P274" i="1" s="1"/>
  <c r="I274" i="1"/>
  <c r="N692" i="1"/>
  <c r="O692" i="1" s="1"/>
  <c r="P692" i="1" s="1"/>
  <c r="I692" i="1"/>
  <c r="N612" i="2"/>
  <c r="O612" i="2" s="1"/>
  <c r="P612" i="2" s="1"/>
  <c r="I612" i="2"/>
  <c r="I530" i="2"/>
  <c r="N530" i="2"/>
  <c r="O530" i="2" s="1"/>
  <c r="P530" i="2" s="1"/>
  <c r="N317" i="2"/>
  <c r="O317" i="2" s="1"/>
  <c r="P317" i="2" s="1"/>
  <c r="I317" i="2"/>
  <c r="N427" i="2"/>
  <c r="O427" i="2" s="1"/>
  <c r="P427" i="2" s="1"/>
  <c r="I427" i="2"/>
  <c r="N498" i="1"/>
  <c r="O498" i="1" s="1"/>
  <c r="P498" i="1" s="1"/>
  <c r="I498" i="1"/>
  <c r="N216" i="1"/>
  <c r="O216" i="1" s="1"/>
  <c r="P216" i="1" s="1"/>
  <c r="I216" i="1"/>
  <c r="N275" i="1"/>
  <c r="O275" i="1" s="1"/>
  <c r="P275" i="1" s="1"/>
  <c r="I275" i="1"/>
  <c r="N192" i="1"/>
  <c r="O192" i="1" s="1"/>
  <c r="P192" i="1" s="1"/>
  <c r="I192" i="1"/>
  <c r="N331" i="1"/>
  <c r="O331" i="1" s="1"/>
  <c r="P331" i="1" s="1"/>
  <c r="I331" i="1"/>
  <c r="N682" i="2"/>
  <c r="O682" i="2" s="1"/>
  <c r="P682" i="2" s="1"/>
  <c r="I682" i="2"/>
  <c r="N366" i="1"/>
  <c r="O366" i="1" s="1"/>
  <c r="P366" i="1" s="1"/>
  <c r="I366" i="1"/>
  <c r="N352" i="2"/>
  <c r="O352" i="2" s="1"/>
  <c r="P352" i="2" s="1"/>
  <c r="I352" i="2"/>
  <c r="N348" i="2"/>
  <c r="O348" i="2" s="1"/>
  <c r="P348" i="2" s="1"/>
  <c r="I348" i="2"/>
  <c r="N151" i="2"/>
  <c r="O151" i="2" s="1"/>
  <c r="P151" i="2" s="1"/>
  <c r="I151" i="2"/>
  <c r="N294" i="1"/>
  <c r="O294" i="1" s="1"/>
  <c r="P294" i="1" s="1"/>
  <c r="I294" i="1"/>
  <c r="N456" i="2"/>
  <c r="O456" i="2" s="1"/>
  <c r="P456" i="2" s="1"/>
  <c r="I456" i="2"/>
</calcChain>
</file>

<file path=xl/sharedStrings.xml><?xml version="1.0" encoding="utf-8"?>
<sst xmlns="http://schemas.openxmlformats.org/spreadsheetml/2006/main" count="121" uniqueCount="55">
  <si>
    <t xml:space="preserve">(C) </t>
  </si>
  <si>
    <t>(C)</t>
  </si>
  <si>
    <t>(kJ)</t>
  </si>
  <si>
    <t>(kW)</t>
  </si>
  <si>
    <t>(%)</t>
  </si>
  <si>
    <t>(V)</t>
  </si>
  <si>
    <t>(A)</t>
  </si>
  <si>
    <r>
      <t>(</t>
    </r>
    <r>
      <rPr>
        <sz val="11"/>
        <color theme="1"/>
        <rFont val="Calibri"/>
        <family val="2"/>
      </rPr>
      <t>Ω)</t>
    </r>
  </si>
  <si>
    <t xml:space="preserve">(kW) </t>
  </si>
  <si>
    <t>(s)</t>
  </si>
  <si>
    <t>Temp</t>
  </si>
  <si>
    <t>dT</t>
  </si>
  <si>
    <t>Q</t>
  </si>
  <si>
    <t>Qgen</t>
  </si>
  <si>
    <t>SoE</t>
  </si>
  <si>
    <t>E</t>
  </si>
  <si>
    <t>dE</t>
  </si>
  <si>
    <t>W</t>
  </si>
  <si>
    <t>Vcc</t>
  </si>
  <si>
    <t>I</t>
  </si>
  <si>
    <t>R</t>
  </si>
  <si>
    <t>Voc</t>
  </si>
  <si>
    <t>P</t>
  </si>
  <si>
    <t>T</t>
  </si>
  <si>
    <t>Temp Rise</t>
  </si>
  <si>
    <t>Heat Energy</t>
  </si>
  <si>
    <t>Heat Generation</t>
  </si>
  <si>
    <t>Energy</t>
  </si>
  <si>
    <t>Energy Consumption</t>
  </si>
  <si>
    <t>Peak Power Cap</t>
  </si>
  <si>
    <t>Close Circuit C</t>
  </si>
  <si>
    <t>Current</t>
  </si>
  <si>
    <t>Impedance</t>
  </si>
  <si>
    <t>Open Circuit V</t>
  </si>
  <si>
    <t>E Power</t>
  </si>
  <si>
    <t>Time</t>
  </si>
  <si>
    <t>Sp Heat Cap</t>
  </si>
  <si>
    <t>J/kg*k</t>
  </si>
  <si>
    <t>Mass</t>
  </si>
  <si>
    <t>kg</t>
  </si>
  <si>
    <t>Vmin</t>
  </si>
  <si>
    <t>V</t>
  </si>
  <si>
    <t>Emax</t>
  </si>
  <si>
    <t>kJ</t>
  </si>
  <si>
    <t>Capacity</t>
  </si>
  <si>
    <t>Ah</t>
  </si>
  <si>
    <t>RMS Power</t>
  </si>
  <si>
    <t>kW</t>
  </si>
  <si>
    <t>Avg Power</t>
  </si>
  <si>
    <t>RMS Current</t>
  </si>
  <si>
    <t>Avg Current</t>
  </si>
  <si>
    <t>A</t>
  </si>
  <si>
    <t>Constants</t>
  </si>
  <si>
    <t>RMS PLOT</t>
  </si>
  <si>
    <t>J/kg*C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</si>
</sst>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3" xfId="0" applyBorder="1"/>
    <xf numFmtId="164" fontId="0" fillId="0" borderId="0" xfId="0" applyNumberFormat="1"/>
    <xf numFmtId="164" fontId="0" fillId="0" borderId="5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6" xfId="0" applyNumberFormat="1" applyBorder="1"/>
    <xf numFmtId="0" fontId="0" fillId="0" borderId="8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9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B343-6BD2-4E06-BC8F-FF7C7F6FA0F6}">
  <dimension ref="A2:Q1801"/>
  <sheetViews>
    <sheetView tabSelected="1" zoomScale="130" zoomScaleNormal="130" workbookViewId="0">
      <selection activeCell="H15" sqref="H15"/>
    </sheetView>
  </sheetViews>
  <sheetFormatPr defaultRowHeight="15" x14ac:dyDescent="0.25"/>
  <cols>
    <col min="2" max="2" width="11.28515625" bestFit="1" customWidth="1"/>
    <col min="3" max="3" width="12.140625" customWidth="1"/>
    <col min="6" max="6" width="12.7109375" bestFit="1" customWidth="1"/>
    <col min="7" max="7" width="10.140625" customWidth="1"/>
    <col min="8" max="8" width="13.7109375" customWidth="1"/>
    <col min="9" max="9" width="12.5703125" bestFit="1" customWidth="1"/>
    <col min="10" max="10" width="14" bestFit="1" customWidth="1"/>
    <col min="11" max="11" width="18.140625" bestFit="1" customWidth="1"/>
    <col min="12" max="12" width="10.140625" bestFit="1" customWidth="1"/>
    <col min="14" max="14" width="14.42578125" bestFit="1" customWidth="1"/>
    <col min="15" max="15" width="10.7109375" bestFit="1" customWidth="1"/>
    <col min="16" max="16" width="9.28515625" bestFit="1" customWidth="1"/>
    <col min="17" max="17" width="8" customWidth="1"/>
  </cols>
  <sheetData>
    <row r="2" spans="1:5" x14ac:dyDescent="0.25">
      <c r="B2" t="s">
        <v>52</v>
      </c>
    </row>
    <row r="4" spans="1:5" x14ac:dyDescent="0.25">
      <c r="A4" s="25" t="s">
        <v>51</v>
      </c>
      <c r="B4" t="s">
        <v>50</v>
      </c>
      <c r="C4">
        <v>50.682499999999997</v>
      </c>
    </row>
    <row r="5" spans="1:5" x14ac:dyDescent="0.25">
      <c r="A5" s="25"/>
      <c r="B5" t="s">
        <v>49</v>
      </c>
      <c r="C5">
        <v>70.054659999999998</v>
      </c>
    </row>
    <row r="6" spans="1:5" x14ac:dyDescent="0.25">
      <c r="A6" s="25" t="s">
        <v>17</v>
      </c>
      <c r="B6" t="s">
        <v>48</v>
      </c>
      <c r="C6" s="26">
        <v>12749.71507</v>
      </c>
      <c r="D6">
        <f>C6/1000</f>
        <v>12.749715070000001</v>
      </c>
      <c r="E6" s="25" t="s">
        <v>47</v>
      </c>
    </row>
    <row r="7" spans="1:5" x14ac:dyDescent="0.25">
      <c r="A7" s="25"/>
      <c r="B7" t="s">
        <v>46</v>
      </c>
      <c r="C7" s="26">
        <v>17367.491699999999</v>
      </c>
      <c r="D7">
        <f>C7/1000</f>
        <v>17.367491699999999</v>
      </c>
      <c r="E7" s="25"/>
    </row>
    <row r="8" spans="1:5" x14ac:dyDescent="0.25">
      <c r="A8" s="23" t="s">
        <v>45</v>
      </c>
      <c r="B8" t="s">
        <v>44</v>
      </c>
      <c r="C8">
        <v>20</v>
      </c>
    </row>
    <row r="9" spans="1:5" x14ac:dyDescent="0.25">
      <c r="A9" s="23" t="s">
        <v>43</v>
      </c>
      <c r="B9" t="s">
        <v>42</v>
      </c>
      <c r="C9" s="24">
        <v>21772.799999999999</v>
      </c>
    </row>
    <row r="10" spans="1:5" ht="17.649999999999999" customHeight="1" x14ac:dyDescent="0.25">
      <c r="A10" s="23" t="s">
        <v>41</v>
      </c>
      <c r="B10" t="s">
        <v>40</v>
      </c>
      <c r="C10">
        <f>2.5*72</f>
        <v>180</v>
      </c>
    </row>
    <row r="11" spans="1:5" ht="12" customHeight="1" x14ac:dyDescent="0.25">
      <c r="A11" s="23" t="s">
        <v>39</v>
      </c>
      <c r="B11" t="s">
        <v>38</v>
      </c>
      <c r="C11">
        <v>27.648</v>
      </c>
    </row>
    <row r="12" spans="1:5" x14ac:dyDescent="0.25">
      <c r="A12" s="23" t="s">
        <v>37</v>
      </c>
      <c r="B12" t="s">
        <v>36</v>
      </c>
      <c r="C12">
        <v>1040</v>
      </c>
    </row>
    <row r="17" spans="4:17" ht="15.75" thickBot="1" x14ac:dyDescent="0.3"/>
    <row r="18" spans="4:17" x14ac:dyDescent="0.25">
      <c r="D18" s="22" t="s">
        <v>35</v>
      </c>
      <c r="E18" s="21" t="s">
        <v>34</v>
      </c>
      <c r="F18" s="21" t="s">
        <v>33</v>
      </c>
      <c r="G18" s="20" t="s">
        <v>32</v>
      </c>
      <c r="H18" s="21" t="s">
        <v>31</v>
      </c>
      <c r="I18" s="21" t="s">
        <v>30</v>
      </c>
      <c r="J18" s="21" t="s">
        <v>29</v>
      </c>
      <c r="K18" s="21" t="s">
        <v>28</v>
      </c>
      <c r="L18" s="21" t="s">
        <v>27</v>
      </c>
      <c r="M18" s="20" t="s">
        <v>14</v>
      </c>
      <c r="N18" s="22" t="s">
        <v>26</v>
      </c>
      <c r="O18" s="21" t="s">
        <v>25</v>
      </c>
      <c r="P18" s="21" t="s">
        <v>24</v>
      </c>
      <c r="Q18" s="20" t="s">
        <v>10</v>
      </c>
    </row>
    <row r="19" spans="4:17" x14ac:dyDescent="0.25">
      <c r="D19" s="19" t="s">
        <v>23</v>
      </c>
      <c r="E19" s="18" t="s">
        <v>22</v>
      </c>
      <c r="F19" s="18" t="s">
        <v>21</v>
      </c>
      <c r="G19" s="17" t="s">
        <v>20</v>
      </c>
      <c r="H19" s="18" t="s">
        <v>19</v>
      </c>
      <c r="I19" s="18" t="s">
        <v>18</v>
      </c>
      <c r="J19" s="18" t="s">
        <v>17</v>
      </c>
      <c r="K19" s="18" t="s">
        <v>16</v>
      </c>
      <c r="L19" s="18" t="s">
        <v>15</v>
      </c>
      <c r="M19" s="17" t="s">
        <v>14</v>
      </c>
      <c r="N19" s="19" t="s">
        <v>13</v>
      </c>
      <c r="O19" s="18" t="s">
        <v>12</v>
      </c>
      <c r="P19" s="18" t="s">
        <v>11</v>
      </c>
      <c r="Q19" s="17" t="s">
        <v>10</v>
      </c>
    </row>
    <row r="20" spans="4:17" ht="15.75" thickBot="1" x14ac:dyDescent="0.3">
      <c r="D20" s="16" t="s">
        <v>9</v>
      </c>
      <c r="E20" s="15" t="s">
        <v>8</v>
      </c>
      <c r="F20" s="15" t="s">
        <v>5</v>
      </c>
      <c r="G20" s="14" t="s">
        <v>7</v>
      </c>
      <c r="H20" s="15" t="s">
        <v>6</v>
      </c>
      <c r="I20" s="15" t="s">
        <v>5</v>
      </c>
      <c r="J20" s="15" t="s">
        <v>3</v>
      </c>
      <c r="K20" s="15" t="s">
        <v>2</v>
      </c>
      <c r="L20" s="15" t="s">
        <v>2</v>
      </c>
      <c r="M20" s="14" t="s">
        <v>4</v>
      </c>
      <c r="N20" s="16" t="s">
        <v>3</v>
      </c>
      <c r="O20" s="15" t="s">
        <v>2</v>
      </c>
      <c r="P20" s="15" t="s">
        <v>1</v>
      </c>
      <c r="Q20" s="14" t="s">
        <v>0</v>
      </c>
    </row>
    <row r="21" spans="4:17" x14ac:dyDescent="0.25">
      <c r="D21" s="13">
        <v>0</v>
      </c>
      <c r="E21" s="10">
        <v>0</v>
      </c>
      <c r="F21" s="10">
        <v>302.39999999999998</v>
      </c>
      <c r="G21" s="12">
        <v>0.1512</v>
      </c>
      <c r="H21" s="11">
        <f>(F21/(2*G21))-SQRT((F21^2/(4*G21^2))-((E21*1000)/G21))</f>
        <v>0</v>
      </c>
      <c r="I21" s="10">
        <v>302.39999999999998</v>
      </c>
      <c r="J21" s="10">
        <f>($C$10*((F21-$C$10)/G21))/1000</f>
        <v>145.71428571428569</v>
      </c>
      <c r="K21" s="10">
        <f>E21*D21</f>
        <v>0</v>
      </c>
      <c r="L21" s="10">
        <f>$C$9-K21</f>
        <v>21772.799999999999</v>
      </c>
      <c r="M21" s="9">
        <f>(L21/21772.8)*100</f>
        <v>100</v>
      </c>
      <c r="N21" s="11">
        <f>(H21^2*G21)/1000</f>
        <v>0</v>
      </c>
      <c r="O21" s="6">
        <f>N21*1</f>
        <v>0</v>
      </c>
      <c r="P21" s="10">
        <f>(O21*1000)/($C$12*$C$11)</f>
        <v>0</v>
      </c>
      <c r="Q21" s="9">
        <f>(25+P21)</f>
        <v>25</v>
      </c>
    </row>
    <row r="22" spans="4:17" x14ac:dyDescent="0.25">
      <c r="D22" s="8">
        <v>1</v>
      </c>
      <c r="E22">
        <f>$D$7</f>
        <v>17.367491699999999</v>
      </c>
      <c r="F22" s="6">
        <f>1.224*M21+180</f>
        <v>302.39999999999998</v>
      </c>
      <c r="G22" s="1">
        <v>0.1512</v>
      </c>
      <c r="H22" s="7">
        <f>(F22/(2*G22))-SQRT((F22^2/(4*G22^2))-((E22*1000)/G22))</f>
        <v>59.183526449094416</v>
      </c>
      <c r="I22" s="6">
        <f>(E22/H22)*1000</f>
        <v>293.45145080089668</v>
      </c>
      <c r="J22" s="6">
        <f>($C$10*((F22-$C$10)/G22))/1000</f>
        <v>145.71428571428569</v>
      </c>
      <c r="K22" s="6">
        <f>E22*D22</f>
        <v>17.367491699999999</v>
      </c>
      <c r="L22" s="6">
        <f>$C$9-K22</f>
        <v>21755.4325083</v>
      </c>
      <c r="M22" s="1">
        <f>(L22/21772.8)*100</f>
        <v>99.920233081183866</v>
      </c>
      <c r="N22" s="7">
        <f>(H22^2*G22)/1000</f>
        <v>0.52960669820613948</v>
      </c>
      <c r="O22" s="6">
        <f>N22*1</f>
        <v>0.52960669820613948</v>
      </c>
      <c r="P22" s="6">
        <f>(O22*1000)/($C$12*$C$11)</f>
        <v>1.8418591211429244E-2</v>
      </c>
      <c r="Q22" s="1">
        <f>Q21+P22</f>
        <v>25.018418591211429</v>
      </c>
    </row>
    <row r="23" spans="4:17" x14ac:dyDescent="0.25">
      <c r="D23" s="8">
        <v>2</v>
      </c>
      <c r="E23">
        <f>$D$7</f>
        <v>17.367491699999999</v>
      </c>
      <c r="F23" s="6">
        <f>1.224*M22+180</f>
        <v>302.30236529136903</v>
      </c>
      <c r="G23" s="1">
        <v>0.1512</v>
      </c>
      <c r="H23" s="7">
        <f>(F23/(2*G23))-SQRT((F23^2/(4*G23^2))-((E23*1000)/G23))</f>
        <v>59.203844036176179</v>
      </c>
      <c r="I23" s="6">
        <f>(E23/H23)*1000</f>
        <v>293.35074407309918</v>
      </c>
      <c r="J23" s="6">
        <f>($C$10*((F23-$C$10)/G23))/1000</f>
        <v>145.59805391829647</v>
      </c>
      <c r="K23" s="6">
        <f>E23*D23</f>
        <v>34.734983399999997</v>
      </c>
      <c r="L23" s="6">
        <f>$C$9-K23</f>
        <v>21738.065016599998</v>
      </c>
      <c r="M23" s="1">
        <f>(L23/21772.8)*100</f>
        <v>99.840466162367719</v>
      </c>
      <c r="N23" s="7">
        <f>(H23^2*G23)/1000</f>
        <v>0.52997038647737293</v>
      </c>
      <c r="O23" s="6">
        <f>N23*1</f>
        <v>0.52997038647737293</v>
      </c>
      <c r="P23" s="6">
        <f>(O23*1000)/($C$12*$C$11)</f>
        <v>1.8431239513686238E-2</v>
      </c>
      <c r="Q23" s="1">
        <f>Q22+P23</f>
        <v>25.036849830725114</v>
      </c>
    </row>
    <row r="24" spans="4:17" x14ac:dyDescent="0.25">
      <c r="D24" s="8">
        <v>3</v>
      </c>
      <c r="E24">
        <f>$D$7</f>
        <v>17.367491699999999</v>
      </c>
      <c r="F24" s="6">
        <f>1.224*M23+180</f>
        <v>302.20473058273808</v>
      </c>
      <c r="G24" s="1">
        <v>0.1512</v>
      </c>
      <c r="H24" s="7">
        <f>(F24/(2*G24))-SQRT((F24^2/(4*G24^2))-((E24*1000)/G24))</f>
        <v>59.224176017568539</v>
      </c>
      <c r="I24" s="6">
        <f>(E24/H24)*1000</f>
        <v>293.25003516888142</v>
      </c>
      <c r="J24" s="6">
        <f>($C$10*((F24-$C$10)/G24))/1000</f>
        <v>145.48182212230722</v>
      </c>
      <c r="K24" s="6">
        <f>E24*D24</f>
        <v>52.102475099999992</v>
      </c>
      <c r="L24" s="6">
        <f>$C$9-K24</f>
        <v>21720.697524899999</v>
      </c>
      <c r="M24" s="1">
        <f>(L24/21772.8)*100</f>
        <v>99.760699243551585</v>
      </c>
      <c r="N24" s="7">
        <f>(H24^2*G24)/1000</f>
        <v>0.53033445737394302</v>
      </c>
      <c r="O24" s="6">
        <f>N24*1</f>
        <v>0.53033445737394302</v>
      </c>
      <c r="P24" s="6">
        <f>(O24*1000)/($C$12*$C$11)</f>
        <v>1.8443901122836226E-2</v>
      </c>
      <c r="Q24" s="1">
        <f>Q23+P24</f>
        <v>25.05529373184795</v>
      </c>
    </row>
    <row r="25" spans="4:17" x14ac:dyDescent="0.25">
      <c r="D25" s="8">
        <v>4</v>
      </c>
      <c r="E25">
        <f>$D$7</f>
        <v>17.367491699999999</v>
      </c>
      <c r="F25" s="6">
        <f>1.224*M24+180</f>
        <v>302.10709587410713</v>
      </c>
      <c r="G25" s="1">
        <v>0.1512</v>
      </c>
      <c r="H25" s="7">
        <f>(F25/(2*G25))-SQRT((F25^2/(4*G25^2))-((E25*1000)/G25))</f>
        <v>59.244522409041224</v>
      </c>
      <c r="I25" s="6">
        <f>(E25/H25)*1000</f>
        <v>293.14932408585963</v>
      </c>
      <c r="J25" s="6">
        <f>($C$10*((F25-$C$10)/G25))/1000</f>
        <v>145.365590326318</v>
      </c>
      <c r="K25" s="6">
        <f>E25*D25</f>
        <v>69.469966799999995</v>
      </c>
      <c r="L25" s="6">
        <f>$C$9-K25</f>
        <v>21703.3300332</v>
      </c>
      <c r="M25" s="1">
        <f>(L25/21772.8)*100</f>
        <v>99.680932324735451</v>
      </c>
      <c r="N25" s="7">
        <f>(H25^2*G25)/1000</f>
        <v>0.5306989114438786</v>
      </c>
      <c r="O25" s="6">
        <f>N25*1</f>
        <v>0.5306989114438786</v>
      </c>
      <c r="P25" s="6">
        <f>(O25*1000)/($C$12*$C$11)</f>
        <v>1.845657605793849E-2</v>
      </c>
      <c r="Q25" s="1">
        <f>Q24+P25</f>
        <v>25.07375030790589</v>
      </c>
    </row>
    <row r="26" spans="4:17" x14ac:dyDescent="0.25">
      <c r="D26" s="8">
        <v>5</v>
      </c>
      <c r="E26">
        <f>$D$7</f>
        <v>17.367491699999999</v>
      </c>
      <c r="F26" s="6">
        <f>1.224*M25+180</f>
        <v>302.00946116547618</v>
      </c>
      <c r="G26" s="1">
        <v>0.1512</v>
      </c>
      <c r="H26" s="7">
        <f>(F26/(2*G26))-SQRT((F26^2/(4*G26^2))-((E26*1000)/G26))</f>
        <v>59.264883226387724</v>
      </c>
      <c r="I26" s="6">
        <f>(E26/H26)*1000</f>
        <v>293.04861082164615</v>
      </c>
      <c r="J26" s="6">
        <f>($C$10*((F26-$C$10)/G26))/1000</f>
        <v>145.24935853032878</v>
      </c>
      <c r="K26" s="6">
        <f>E26*D26</f>
        <v>86.837458499999997</v>
      </c>
      <c r="L26" s="6">
        <f>$C$9-K26</f>
        <v>21685.962541500001</v>
      </c>
      <c r="M26" s="1">
        <f>(L26/21772.8)*100</f>
        <v>99.601165405919318</v>
      </c>
      <c r="N26" s="7">
        <f>(H26^2*G26)/1000</f>
        <v>0.5310637492362108</v>
      </c>
      <c r="O26" s="6">
        <f>N26*1</f>
        <v>0.5310637492362108</v>
      </c>
      <c r="P26" s="6">
        <f>(O26*1000)/($C$12*$C$11)</f>
        <v>1.8469264338087148E-2</v>
      </c>
      <c r="Q26" s="1">
        <f>Q25+P26</f>
        <v>25.092219572243977</v>
      </c>
    </row>
    <row r="27" spans="4:17" x14ac:dyDescent="0.25">
      <c r="D27" s="8">
        <v>6</v>
      </c>
      <c r="E27">
        <f>$D$7</f>
        <v>17.367491699999999</v>
      </c>
      <c r="F27" s="6">
        <f>1.224*M26+180</f>
        <v>301.91182645684523</v>
      </c>
      <c r="G27" s="1">
        <v>0.1512</v>
      </c>
      <c r="H27" s="7">
        <f>(F27/(2*G27))-SQRT((F27^2/(4*G27^2))-((E27*1000)/G27))</f>
        <v>59.285258485425402</v>
      </c>
      <c r="I27" s="6">
        <f>(E27/H27)*1000</f>
        <v>292.94789537384906</v>
      </c>
      <c r="J27" s="6">
        <f>($C$10*((F27-$C$10)/G27))/1000</f>
        <v>145.13312673433956</v>
      </c>
      <c r="K27" s="6">
        <f>E27*D27</f>
        <v>104.20495019999998</v>
      </c>
      <c r="L27" s="6">
        <f>$C$9-K27</f>
        <v>21668.595049799998</v>
      </c>
      <c r="M27" s="1">
        <f>(L27/21772.8)*100</f>
        <v>99.52139848710317</v>
      </c>
      <c r="N27" s="7">
        <f>(H27^2*G27)/1000</f>
        <v>0.53142897130097611</v>
      </c>
      <c r="O27" s="6">
        <f>N27*1</f>
        <v>0.53142897130097611</v>
      </c>
      <c r="P27" s="6">
        <f>(O27*1000)/($C$12*$C$11)</f>
        <v>1.8481965982411305E-2</v>
      </c>
      <c r="Q27" s="1">
        <f>Q26+P27</f>
        <v>25.110701538226387</v>
      </c>
    </row>
    <row r="28" spans="4:17" x14ac:dyDescent="0.25">
      <c r="D28" s="8">
        <v>7</v>
      </c>
      <c r="E28">
        <f>$D$7</f>
        <v>17.367491699999999</v>
      </c>
      <c r="F28" s="6">
        <f>1.224*M27+180</f>
        <v>301.81419174821428</v>
      </c>
      <c r="G28" s="1">
        <v>0.1512</v>
      </c>
      <c r="H28" s="7">
        <f>(F28/(2*G28))-SQRT((F28^2/(4*G28^2))-((E28*1000)/G28))</f>
        <v>59.305648201995609</v>
      </c>
      <c r="I28" s="6">
        <f>(E28/H28)*1000</f>
        <v>292.84717774007214</v>
      </c>
      <c r="J28" s="6">
        <f>($C$10*((F28-$C$10)/G28))/1000</f>
        <v>145.01689493835033</v>
      </c>
      <c r="K28" s="6">
        <f>E28*D28</f>
        <v>121.57244189999999</v>
      </c>
      <c r="L28" s="6">
        <f>$C$9-K28</f>
        <v>21651.227558099999</v>
      </c>
      <c r="M28" s="1">
        <f>(L28/21772.8)*100</f>
        <v>99.441631568287036</v>
      </c>
      <c r="N28" s="7">
        <f>(H28^2*G28)/1000</f>
        <v>0.53179457818922038</v>
      </c>
      <c r="O28" s="6">
        <f>N28*1</f>
        <v>0.53179457818922038</v>
      </c>
      <c r="P28" s="6">
        <f>(O28*1000)/($C$12*$C$11)</f>
        <v>1.8494681010075162E-2</v>
      </c>
      <c r="Q28" s="1">
        <f>Q27+P28</f>
        <v>25.129196219236462</v>
      </c>
    </row>
    <row r="29" spans="4:17" x14ac:dyDescent="0.25">
      <c r="D29" s="8">
        <v>8</v>
      </c>
      <c r="E29">
        <f>$D$7</f>
        <v>17.367491699999999</v>
      </c>
      <c r="F29" s="6">
        <f>1.224*M28+180</f>
        <v>301.71655703958334</v>
      </c>
      <c r="G29" s="1">
        <v>0.1512</v>
      </c>
      <c r="H29" s="7">
        <f>(F29/(2*G29))-SQRT((F29^2/(4*G29^2))-((E29*1000)/G29))</f>
        <v>59.326052391962889</v>
      </c>
      <c r="I29" s="6">
        <f>(E29/H29)*1000</f>
        <v>292.74645791791858</v>
      </c>
      <c r="J29" s="6">
        <f>($C$10*((F29-$C$10)/G29))/1000</f>
        <v>144.90066314236108</v>
      </c>
      <c r="K29" s="6">
        <f>E29*D29</f>
        <v>138.93993359999999</v>
      </c>
      <c r="L29" s="6">
        <f>$C$9-K29</f>
        <v>21633.860066400001</v>
      </c>
      <c r="M29" s="1">
        <f>(L29/21772.8)*100</f>
        <v>99.361864649470917</v>
      </c>
      <c r="N29" s="7">
        <f>(H29^2*G29)/1000</f>
        <v>0.53216057045298559</v>
      </c>
      <c r="O29" s="6">
        <f>N29*1</f>
        <v>0.53216057045298559</v>
      </c>
      <c r="P29" s="6">
        <f>(O29*1000)/($C$12*$C$11)</f>
        <v>1.8507409440277553E-2</v>
      </c>
      <c r="Q29" s="1">
        <f>Q28+P29</f>
        <v>25.147703628676741</v>
      </c>
    </row>
    <row r="30" spans="4:17" x14ac:dyDescent="0.25">
      <c r="D30" s="8">
        <v>9</v>
      </c>
      <c r="E30">
        <f>$D$7</f>
        <v>17.367491699999999</v>
      </c>
      <c r="F30" s="6">
        <f>1.224*M29+180</f>
        <v>301.61892233095239</v>
      </c>
      <c r="G30" s="1">
        <v>0.1512</v>
      </c>
      <c r="H30" s="7">
        <f>(F30/(2*G30))-SQRT((F30^2/(4*G30^2))-((E30*1000)/G30))</f>
        <v>59.346471071216342</v>
      </c>
      <c r="I30" s="6">
        <f>(E30/H30)*1000</f>
        <v>292.6457359049848</v>
      </c>
      <c r="J30" s="6">
        <f>($C$10*((F30-$C$10)/G30))/1000</f>
        <v>144.78443134637189</v>
      </c>
      <c r="K30" s="6">
        <f>E30*D30</f>
        <v>156.30742529999998</v>
      </c>
      <c r="L30" s="6">
        <f>$C$9-K30</f>
        <v>21616.492574699998</v>
      </c>
      <c r="M30" s="1">
        <f>(L30/21772.8)*100</f>
        <v>99.282097730654755</v>
      </c>
      <c r="N30" s="7">
        <f>(H30^2*G30)/1000</f>
        <v>0.53252694864533578</v>
      </c>
      <c r="O30" s="6">
        <f>N30*1</f>
        <v>0.53252694864533578</v>
      </c>
      <c r="P30" s="6">
        <f>(O30*1000)/($C$12*$C$11)</f>
        <v>1.8520151292252877E-2</v>
      </c>
      <c r="Q30" s="1">
        <f>Q29+P30</f>
        <v>25.166223779968995</v>
      </c>
    </row>
    <row r="31" spans="4:17" x14ac:dyDescent="0.25">
      <c r="D31" s="8">
        <v>10</v>
      </c>
      <c r="E31">
        <f>$D$7</f>
        <v>17.367491699999999</v>
      </c>
      <c r="F31" s="6">
        <f>1.224*M30+180</f>
        <v>301.52128762232144</v>
      </c>
      <c r="G31" s="1">
        <v>0.1512</v>
      </c>
      <c r="H31" s="7">
        <f>(F31/(2*G31))-SQRT((F31^2/(4*G31^2))-((E31*1000)/G31))</f>
        <v>59.366904255668828</v>
      </c>
      <c r="I31" s="6">
        <f>(E31/H31)*1000</f>
        <v>292.54501169886436</v>
      </c>
      <c r="J31" s="6">
        <f>($C$10*((F31-$C$10)/G31))/1000</f>
        <v>144.66819955038264</v>
      </c>
      <c r="K31" s="6">
        <f>E31*D31</f>
        <v>173.67491699999999</v>
      </c>
      <c r="L31" s="6">
        <f>$C$9-K31</f>
        <v>21599.125082999999</v>
      </c>
      <c r="M31" s="1">
        <f>(L31/21772.8)*100</f>
        <v>99.202330811838621</v>
      </c>
      <c r="N31" s="7">
        <f>(H31^2*G31)/1000</f>
        <v>0.53289371332034452</v>
      </c>
      <c r="O31" s="6">
        <f>N31*1</f>
        <v>0.53289371332034452</v>
      </c>
      <c r="P31" s="6">
        <f>(O31*1000)/($C$12*$C$11)</f>
        <v>1.8532906585270618E-2</v>
      </c>
      <c r="Q31" s="1">
        <f>Q30+P31</f>
        <v>25.184756686554266</v>
      </c>
    </row>
    <row r="32" spans="4:17" x14ac:dyDescent="0.25">
      <c r="D32" s="8">
        <v>11</v>
      </c>
      <c r="E32">
        <f>$D$7</f>
        <v>17.367491699999999</v>
      </c>
      <c r="F32" s="6">
        <f>1.224*M31+180</f>
        <v>301.42365291369049</v>
      </c>
      <c r="G32" s="1">
        <v>0.1512</v>
      </c>
      <c r="H32" s="7">
        <f>(F32/(2*G32))-SQRT((F32^2/(4*G32^2))-((E32*1000)/G32))</f>
        <v>59.387351961256968</v>
      </c>
      <c r="I32" s="6">
        <f>(E32/H32)*1000</f>
        <v>292.44428529714838</v>
      </c>
      <c r="J32" s="6">
        <f>($C$10*((F32-$C$10)/G32))/1000</f>
        <v>144.55196775439344</v>
      </c>
      <c r="K32" s="6">
        <f>E32*D32</f>
        <v>191.04240869999998</v>
      </c>
      <c r="L32" s="6">
        <f>$C$9-K32</f>
        <v>21581.7575913</v>
      </c>
      <c r="M32" s="1">
        <f>(L32/21772.8)*100</f>
        <v>99.122563893022487</v>
      </c>
      <c r="N32" s="7">
        <f>(H32^2*G32)/1000</f>
        <v>0.533260865033096</v>
      </c>
      <c r="O32" s="6">
        <f>N32*1</f>
        <v>0.533260865033096</v>
      </c>
      <c r="P32" s="6">
        <f>(O32*1000)/($C$12*$C$11)</f>
        <v>1.854567533863543E-2</v>
      </c>
      <c r="Q32" s="1">
        <f>Q31+P32</f>
        <v>25.203302361892902</v>
      </c>
    </row>
    <row r="33" spans="4:17" x14ac:dyDescent="0.25">
      <c r="D33" s="8">
        <v>12</v>
      </c>
      <c r="E33">
        <f>$D$7</f>
        <v>17.367491699999999</v>
      </c>
      <c r="F33" s="6">
        <f>1.224*M32+180</f>
        <v>301.32601820505954</v>
      </c>
      <c r="G33" s="1">
        <v>0.1512</v>
      </c>
      <c r="H33" s="7">
        <f>(F33/(2*G33))-SQRT((F33^2/(4*G33^2))-((E33*1000)/G33))</f>
        <v>59.407814203941598</v>
      </c>
      <c r="I33" s="6">
        <f>(E33/H33)*1000</f>
        <v>292.34355669742348</v>
      </c>
      <c r="J33" s="6">
        <f>($C$10*((F33-$C$10)/G33))/1000</f>
        <v>144.43573595840422</v>
      </c>
      <c r="K33" s="6">
        <f>E33*D33</f>
        <v>208.40990039999997</v>
      </c>
      <c r="L33" s="6">
        <f>$C$9-K33</f>
        <v>21564.390099600001</v>
      </c>
      <c r="M33" s="1">
        <f>(L33/21772.8)*100</f>
        <v>99.042796974206354</v>
      </c>
      <c r="N33" s="7">
        <f>(H33^2*G33)/1000</f>
        <v>0.53362840433969483</v>
      </c>
      <c r="O33" s="6">
        <f>N33*1</f>
        <v>0.53362840433969483</v>
      </c>
      <c r="P33" s="6">
        <f>(O33*1000)/($C$12*$C$11)</f>
        <v>1.8558457571687437E-2</v>
      </c>
      <c r="Q33" s="1">
        <f>Q32+P33</f>
        <v>25.221860819464588</v>
      </c>
    </row>
    <row r="34" spans="4:17" x14ac:dyDescent="0.25">
      <c r="D34" s="8">
        <v>13</v>
      </c>
      <c r="E34">
        <f>$D$7</f>
        <v>17.367491699999999</v>
      </c>
      <c r="F34" s="6">
        <f>1.224*M33+180</f>
        <v>301.22838349642859</v>
      </c>
      <c r="G34" s="1">
        <v>0.1512</v>
      </c>
      <c r="H34" s="7">
        <f>(F34/(2*G34))-SQRT((F34^2/(4*G34^2))-((E34*1000)/G34))</f>
        <v>59.428290999707542</v>
      </c>
      <c r="I34" s="6">
        <f>(E34/H34)*1000</f>
        <v>292.24282589727284</v>
      </c>
      <c r="J34" s="6">
        <f>($C$10*((F34-$C$10)/G34))/1000</f>
        <v>144.319504162415</v>
      </c>
      <c r="K34" s="6">
        <f>E34*D34</f>
        <v>225.77739209999999</v>
      </c>
      <c r="L34" s="6">
        <f>$C$9-K34</f>
        <v>21547.022607899999</v>
      </c>
      <c r="M34" s="1">
        <f>(L34/21772.8)*100</f>
        <v>98.963030055390206</v>
      </c>
      <c r="N34" s="7">
        <f>(H34^2*G34)/1000</f>
        <v>0.53399633179726325</v>
      </c>
      <c r="O34" s="6">
        <f>N34*1</f>
        <v>0.53399633179726325</v>
      </c>
      <c r="P34" s="6">
        <f>(O34*1000)/($C$12*$C$11)</f>
        <v>1.857125330380217E-2</v>
      </c>
      <c r="Q34" s="1">
        <f>Q33+P34</f>
        <v>25.240432072768389</v>
      </c>
    </row>
    <row r="35" spans="4:17" x14ac:dyDescent="0.25">
      <c r="D35" s="8">
        <v>14</v>
      </c>
      <c r="E35">
        <f>$D$7</f>
        <v>17.367491699999999</v>
      </c>
      <c r="F35" s="6">
        <f>1.224*M34+180</f>
        <v>301.13074878779764</v>
      </c>
      <c r="G35" s="1">
        <v>0.1512</v>
      </c>
      <c r="H35" s="7">
        <f>(F35/(2*G35))-SQRT((F35^2/(4*G35^2))-((E35*1000)/G35))</f>
        <v>59.44878236456384</v>
      </c>
      <c r="I35" s="6">
        <f>(E35/H35)*1000</f>
        <v>292.14209289427589</v>
      </c>
      <c r="J35" s="6">
        <f>($C$10*((F35-$C$10)/G35))/1000</f>
        <v>144.20327236642578</v>
      </c>
      <c r="K35" s="6">
        <f>E35*D35</f>
        <v>243.14488379999997</v>
      </c>
      <c r="L35" s="6">
        <f>$C$9-K35</f>
        <v>21529.6551162</v>
      </c>
      <c r="M35" s="1">
        <f>(L35/21772.8)*100</f>
        <v>98.883263136574072</v>
      </c>
      <c r="N35" s="7">
        <f>(H35^2*G35)/1000</f>
        <v>0.53436464796394667</v>
      </c>
      <c r="O35" s="6">
        <f>N35*1</f>
        <v>0.53436464796394667</v>
      </c>
      <c r="P35" s="6">
        <f>(O35*1000)/($C$12*$C$11)</f>
        <v>1.8584062554390733E-2</v>
      </c>
      <c r="Q35" s="1">
        <f>Q34+P35</f>
        <v>25.259016135322781</v>
      </c>
    </row>
    <row r="36" spans="4:17" x14ac:dyDescent="0.25">
      <c r="D36" s="8">
        <v>15</v>
      </c>
      <c r="E36">
        <f>$D$7</f>
        <v>17.367491699999999</v>
      </c>
      <c r="F36" s="6">
        <f>1.224*M35+180</f>
        <v>301.03311407916669</v>
      </c>
      <c r="G36" s="1">
        <v>0.1512</v>
      </c>
      <c r="H36" s="7">
        <f>(F36/(2*G36))-SQRT((F36^2/(4*G36^2))-((E36*1000)/G36))</f>
        <v>59.469288314543746</v>
      </c>
      <c r="I36" s="6">
        <f>(E36/H36)*1000</f>
        <v>292.04135768600787</v>
      </c>
      <c r="J36" s="6">
        <f>($C$10*((F36-$C$10)/G36))/1000</f>
        <v>144.08704057043653</v>
      </c>
      <c r="K36" s="6">
        <f>E36*D36</f>
        <v>260.51237549999996</v>
      </c>
      <c r="L36" s="6">
        <f>$C$9-K36</f>
        <v>21512.287624500001</v>
      </c>
      <c r="M36" s="1">
        <f>(L36/21772.8)*100</f>
        <v>98.803496217757953</v>
      </c>
      <c r="N36" s="7">
        <f>(H36^2*G36)/1000</f>
        <v>0.53473335339891548</v>
      </c>
      <c r="O36" s="6">
        <f>N36*1</f>
        <v>0.53473335339891548</v>
      </c>
      <c r="P36" s="6">
        <f>(O36*1000)/($C$12*$C$11)</f>
        <v>1.8596885342899872E-2</v>
      </c>
      <c r="Q36" s="1">
        <f>Q35+P36</f>
        <v>25.277613020665679</v>
      </c>
    </row>
    <row r="37" spans="4:17" x14ac:dyDescent="0.25">
      <c r="D37" s="8">
        <v>16</v>
      </c>
      <c r="E37">
        <f>$D$7</f>
        <v>17.367491699999999</v>
      </c>
      <c r="F37" s="6">
        <f>1.224*M36+180</f>
        <v>300.93547937053575</v>
      </c>
      <c r="G37" s="1">
        <v>0.1512</v>
      </c>
      <c r="H37" s="7">
        <f>(F37/(2*G37))-SQRT((F37^2/(4*G37^2))-((E37*1000)/G37))</f>
        <v>59.489808865704617</v>
      </c>
      <c r="I37" s="6">
        <f>(E37/H37)*1000</f>
        <v>291.94062027004117</v>
      </c>
      <c r="J37" s="6">
        <f>($C$10*((F37-$C$10)/G37))/1000</f>
        <v>143.97080877444733</v>
      </c>
      <c r="K37" s="6">
        <f>E37*D37</f>
        <v>277.87986719999998</v>
      </c>
      <c r="L37" s="6">
        <f>$C$9-K37</f>
        <v>21494.920132799998</v>
      </c>
      <c r="M37" s="1">
        <f>(L37/21772.8)*100</f>
        <v>98.723729298941805</v>
      </c>
      <c r="N37" s="7">
        <f>(H37^2*G37)/1000</f>
        <v>0.53510244866236378</v>
      </c>
      <c r="O37" s="6">
        <f>N37*1</f>
        <v>0.53510244866236378</v>
      </c>
      <c r="P37" s="6">
        <f>(O37*1000)/($C$12*$C$11)</f>
        <v>1.8609721688811955E-2</v>
      </c>
      <c r="Q37" s="1">
        <f>Q36+P37</f>
        <v>25.296222742354491</v>
      </c>
    </row>
    <row r="38" spans="4:17" x14ac:dyDescent="0.25">
      <c r="D38" s="8">
        <v>17</v>
      </c>
      <c r="E38">
        <f>$D$7</f>
        <v>17.367491699999999</v>
      </c>
      <c r="F38" s="6">
        <f>1.224*M37+180</f>
        <v>300.8378446619048</v>
      </c>
      <c r="G38" s="1">
        <v>0.1512</v>
      </c>
      <c r="H38" s="7">
        <f>(F38/(2*G38))-SQRT((F38^2/(4*G38^2))-((E38*1000)/G38))</f>
        <v>59.510344034128025</v>
      </c>
      <c r="I38" s="6">
        <f>(E38/H38)*1000</f>
        <v>291.83988064394453</v>
      </c>
      <c r="J38" s="6">
        <f>($C$10*((F38-$C$10)/G38))/1000</f>
        <v>143.85457697845808</v>
      </c>
      <c r="K38" s="6">
        <f>E38*D38</f>
        <v>295.24735889999999</v>
      </c>
      <c r="L38" s="6">
        <f>$C$9-K38</f>
        <v>21477.552641099999</v>
      </c>
      <c r="M38" s="1">
        <f>(L38/21772.8)*100</f>
        <v>98.643962380125657</v>
      </c>
      <c r="N38" s="7">
        <f>(H38^2*G38)/1000</f>
        <v>0.53547193431551388</v>
      </c>
      <c r="O38" s="6">
        <f>N38*1</f>
        <v>0.53547193431551388</v>
      </c>
      <c r="P38" s="6">
        <f>(O38*1000)/($C$12*$C$11)</f>
        <v>1.8622571611645086E-2</v>
      </c>
      <c r="Q38" s="1">
        <f>Q37+P38</f>
        <v>25.314845313966135</v>
      </c>
    </row>
    <row r="39" spans="4:17" x14ac:dyDescent="0.25">
      <c r="D39" s="8">
        <v>18</v>
      </c>
      <c r="E39">
        <f>$D$7</f>
        <v>17.367491699999999</v>
      </c>
      <c r="F39" s="6">
        <f>1.224*M38+180</f>
        <v>300.74020995327379</v>
      </c>
      <c r="G39" s="1">
        <v>0.1512</v>
      </c>
      <c r="H39" s="7">
        <f>(F39/(2*G39))-SQRT((F39^2/(4*G39^2))-((E39*1000)/G39))</f>
        <v>59.530893835919983</v>
      </c>
      <c r="I39" s="6">
        <f>(E39/H39)*1000</f>
        <v>291.73913880528249</v>
      </c>
      <c r="J39" s="6">
        <f>($C$10*((F39-$C$10)/G39))/1000</f>
        <v>143.73834518246881</v>
      </c>
      <c r="K39" s="6">
        <f>E39*D39</f>
        <v>312.61485059999995</v>
      </c>
      <c r="L39" s="6">
        <f>$C$9-K39</f>
        <v>21460.1851494</v>
      </c>
      <c r="M39" s="1">
        <f>(L39/21772.8)*100</f>
        <v>98.564195461309524</v>
      </c>
      <c r="N39" s="7">
        <f>(H39^2*G39)/1000</f>
        <v>0.53584181092062066</v>
      </c>
      <c r="O39" s="6">
        <f>N39*1</f>
        <v>0.53584181092062066</v>
      </c>
      <c r="P39" s="6">
        <f>(O39*1000)/($C$12*$C$11)</f>
        <v>1.8635435130953299E-2</v>
      </c>
      <c r="Q39" s="1">
        <f>Q38+P39</f>
        <v>25.333480749097088</v>
      </c>
    </row>
    <row r="40" spans="4:17" x14ac:dyDescent="0.25">
      <c r="D40" s="8">
        <v>19</v>
      </c>
      <c r="E40">
        <f>$D$7</f>
        <v>17.367491699999999</v>
      </c>
      <c r="F40" s="6">
        <f>1.224*M39+180</f>
        <v>300.64257524464284</v>
      </c>
      <c r="G40" s="1">
        <v>0.1512</v>
      </c>
      <c r="H40" s="7">
        <f>(F40/(2*G40))-SQRT((F40^2/(4*G40^2))-((E40*1000)/G40))</f>
        <v>59.551458287210721</v>
      </c>
      <c r="I40" s="6">
        <f>(E40/H40)*1000</f>
        <v>291.63839475161672</v>
      </c>
      <c r="J40" s="6">
        <f>($C$10*((F40-$C$10)/G40))/1000</f>
        <v>143.62211338647958</v>
      </c>
      <c r="K40" s="6">
        <f>E40*D40</f>
        <v>329.98234229999997</v>
      </c>
      <c r="L40" s="6">
        <f>$C$9-K40</f>
        <v>21442.817657699998</v>
      </c>
      <c r="M40" s="1">
        <f>(L40/21772.8)*100</f>
        <v>98.484428542493376</v>
      </c>
      <c r="N40" s="7">
        <f>(H40^2*G40)/1000</f>
        <v>0.5362120790409699</v>
      </c>
      <c r="O40" s="6">
        <f>N40*1</f>
        <v>0.5362120790409699</v>
      </c>
      <c r="P40" s="6">
        <f>(O40*1000)/($C$12*$C$11)</f>
        <v>1.8648312266326468E-2</v>
      </c>
      <c r="Q40" s="1">
        <f>Q39+P40</f>
        <v>25.352129061363414</v>
      </c>
    </row>
    <row r="41" spans="4:17" x14ac:dyDescent="0.25">
      <c r="D41" s="8">
        <v>20</v>
      </c>
      <c r="E41">
        <f>$D$7</f>
        <v>17.367491699999999</v>
      </c>
      <c r="F41" s="6">
        <f>1.224*M40+180</f>
        <v>300.54494053601189</v>
      </c>
      <c r="G41" s="1">
        <v>0.1512</v>
      </c>
      <c r="H41" s="7">
        <f>(F41/(2*G41))-SQRT((F41^2/(4*G41^2))-((E41*1000)/G41))</f>
        <v>59.572037404155139</v>
      </c>
      <c r="I41" s="6">
        <f>(E41/H41)*1000</f>
        <v>291.53764848050366</v>
      </c>
      <c r="J41" s="6">
        <f>($C$10*((F41-$C$10)/G41))/1000</f>
        <v>143.50588159049033</v>
      </c>
      <c r="K41" s="6">
        <f>E41*D41</f>
        <v>347.34983399999999</v>
      </c>
      <c r="L41" s="6">
        <f>$C$9-K41</f>
        <v>21425.450165999999</v>
      </c>
      <c r="M41" s="1">
        <f>(L41/21772.8)*100</f>
        <v>98.404661623677242</v>
      </c>
      <c r="N41" s="7">
        <f>(H41^2*G41)/1000</f>
        <v>0.5365827392408874</v>
      </c>
      <c r="O41" s="6">
        <f>N41*1</f>
        <v>0.5365827392408874</v>
      </c>
      <c r="P41" s="6">
        <f>(O41*1000)/($C$12*$C$11)</f>
        <v>1.8661203037390637E-2</v>
      </c>
      <c r="Q41" s="1">
        <f>Q40+P41</f>
        <v>25.370790264400803</v>
      </c>
    </row>
    <row r="42" spans="4:17" x14ac:dyDescent="0.25">
      <c r="D42" s="8">
        <v>21</v>
      </c>
      <c r="E42">
        <f>$D$7</f>
        <v>17.367491699999999</v>
      </c>
      <c r="F42" s="6">
        <f>1.224*M41+180</f>
        <v>300.44730582738094</v>
      </c>
      <c r="G42" s="1">
        <v>0.1512</v>
      </c>
      <c r="H42" s="7">
        <f>(F42/(2*G42))-SQRT((F42^2/(4*G42^2))-((E42*1000)/G42))</f>
        <v>59.592631202932353</v>
      </c>
      <c r="I42" s="6">
        <f>(E42/H42)*1000</f>
        <v>291.43689998949742</v>
      </c>
      <c r="J42" s="6">
        <f>($C$10*((F42-$C$10)/G42))/1000</f>
        <v>143.38964979450114</v>
      </c>
      <c r="K42" s="6">
        <f>E42*D42</f>
        <v>364.71732569999995</v>
      </c>
      <c r="L42" s="6">
        <f>$C$9-K42</f>
        <v>21408.0826743</v>
      </c>
      <c r="M42" s="1">
        <f>(L42/21772.8)*100</f>
        <v>98.324894704861109</v>
      </c>
      <c r="N42" s="7">
        <f>(H42^2*G42)/1000</f>
        <v>0.53695379208573235</v>
      </c>
      <c r="O42" s="6">
        <f>N42*1</f>
        <v>0.53695379208573235</v>
      </c>
      <c r="P42" s="6">
        <f>(O42*1000)/($C$12*$C$11)</f>
        <v>1.8674107463807803E-2</v>
      </c>
      <c r="Q42" s="1">
        <f>Q41+P42</f>
        <v>25.389464371864612</v>
      </c>
    </row>
    <row r="43" spans="4:17" x14ac:dyDescent="0.25">
      <c r="D43" s="8">
        <v>22</v>
      </c>
      <c r="E43">
        <f>$D$7</f>
        <v>17.367491699999999</v>
      </c>
      <c r="F43" s="6">
        <f>1.224*M42+180</f>
        <v>300.34967111875</v>
      </c>
      <c r="G43" s="1">
        <v>0.1512</v>
      </c>
      <c r="H43" s="7">
        <f>(F43/(2*G43))-SQRT((F43^2/(4*G43^2))-((E43*1000)/G43))</f>
        <v>59.613239699745918</v>
      </c>
      <c r="I43" s="6">
        <f>(E43/H43)*1000</f>
        <v>291.33614927614849</v>
      </c>
      <c r="J43" s="6">
        <f>($C$10*((F43-$C$10)/G43))/1000</f>
        <v>143.27341799851189</v>
      </c>
      <c r="K43" s="6">
        <f>E43*D43</f>
        <v>382.08481739999996</v>
      </c>
      <c r="L43" s="6">
        <f>$C$9-K43</f>
        <v>21390.715182600001</v>
      </c>
      <c r="M43" s="1">
        <f>(L43/21772.8)*100</f>
        <v>98.245127786044989</v>
      </c>
      <c r="N43" s="7">
        <f>(H43^2*G43)/1000</f>
        <v>0.53732523814190358</v>
      </c>
      <c r="O43" s="6">
        <f>N43*1</f>
        <v>0.53732523814190358</v>
      </c>
      <c r="P43" s="6">
        <f>(O43*1000)/($C$12*$C$11)</f>
        <v>1.8687025565276096E-2</v>
      </c>
      <c r="Q43" s="1">
        <f>Q42+P43</f>
        <v>25.40815139742989</v>
      </c>
    </row>
    <row r="44" spans="4:17" x14ac:dyDescent="0.25">
      <c r="D44" s="8">
        <v>23</v>
      </c>
      <c r="E44">
        <f>$D$7</f>
        <v>17.367491699999999</v>
      </c>
      <c r="F44" s="6">
        <f>1.224*M43+180</f>
        <v>300.25203641011905</v>
      </c>
      <c r="G44" s="1">
        <v>0.1512</v>
      </c>
      <c r="H44" s="7">
        <f>(F44/(2*G44))-SQRT((F44^2/(4*G44^2))-((E44*1000)/G44))</f>
        <v>59.633862910824291</v>
      </c>
      <c r="I44" s="6">
        <f>(E44/H44)*1000</f>
        <v>291.23539633800215</v>
      </c>
      <c r="J44" s="6">
        <f>($C$10*((F44-$C$10)/G44))/1000</f>
        <v>143.15718620252267</v>
      </c>
      <c r="K44" s="6">
        <f>E44*D44</f>
        <v>399.45230909999998</v>
      </c>
      <c r="L44" s="6">
        <f>$C$9-K44</f>
        <v>21373.347690899998</v>
      </c>
      <c r="M44" s="1">
        <f>(L44/21772.8)*100</f>
        <v>98.165360867228841</v>
      </c>
      <c r="N44" s="7">
        <f>(H44^2*G44)/1000</f>
        <v>0.53769707797684818</v>
      </c>
      <c r="O44" s="6">
        <f>N44*1</f>
        <v>0.53769707797684818</v>
      </c>
      <c r="P44" s="6">
        <f>(O44*1000)/($C$12*$C$11)</f>
        <v>1.8699957361530122E-2</v>
      </c>
      <c r="Q44" s="1">
        <f>Q43+P44</f>
        <v>25.42685135479142</v>
      </c>
    </row>
    <row r="45" spans="4:17" x14ac:dyDescent="0.25">
      <c r="D45" s="8">
        <v>24</v>
      </c>
      <c r="E45">
        <f>$D$7</f>
        <v>17.367491699999999</v>
      </c>
      <c r="F45" s="6">
        <f>1.224*M44+180</f>
        <v>300.1544017014881</v>
      </c>
      <c r="G45" s="1">
        <v>0.1512</v>
      </c>
      <c r="H45" s="7">
        <f>(F45/(2*G45))-SQRT((F45^2/(4*G45^2))-((E45*1000)/G45))</f>
        <v>59.654500852420028</v>
      </c>
      <c r="I45" s="6">
        <f>(E45/H45)*1000</f>
        <v>291.13464117260224</v>
      </c>
      <c r="J45" s="6">
        <f>($C$10*((F45-$C$10)/G45))/1000</f>
        <v>143.04095440653344</v>
      </c>
      <c r="K45" s="6">
        <f>E45*D45</f>
        <v>416.81980079999994</v>
      </c>
      <c r="L45" s="6">
        <f>$C$9-K45</f>
        <v>21355.980199199999</v>
      </c>
      <c r="M45" s="1">
        <f>(L45/21772.8)*100</f>
        <v>98.085593948412694</v>
      </c>
      <c r="N45" s="7">
        <f>(H45^2*G45)/1000</f>
        <v>0.53806931215904896</v>
      </c>
      <c r="O45" s="6">
        <f>N45*1</f>
        <v>0.53806931215904896</v>
      </c>
      <c r="P45" s="6">
        <f>(O45*1000)/($C$12*$C$11)</f>
        <v>1.8712902872340502E-2</v>
      </c>
      <c r="Q45" s="1">
        <f>Q44+P45</f>
        <v>25.445564257663762</v>
      </c>
    </row>
    <row r="46" spans="4:17" x14ac:dyDescent="0.25">
      <c r="D46" s="8">
        <v>25</v>
      </c>
      <c r="E46">
        <f>$D$7</f>
        <v>17.367491699999999</v>
      </c>
      <c r="F46" s="6">
        <f>1.224*M45+180</f>
        <v>300.05676699285715</v>
      </c>
      <c r="G46" s="1">
        <v>0.1512</v>
      </c>
      <c r="H46" s="7">
        <f>(F46/(2*G46))-SQRT((F46^2/(4*G46^2))-((E46*1000)/G46))</f>
        <v>59.675153540810811</v>
      </c>
      <c r="I46" s="6">
        <f>(E46/H46)*1000</f>
        <v>291.03388377748655</v>
      </c>
      <c r="J46" s="6">
        <f>($C$10*((F46-$C$10)/G46))/1000</f>
        <v>142.92472261054422</v>
      </c>
      <c r="K46" s="6">
        <f>E46*D46</f>
        <v>434.18729249999996</v>
      </c>
      <c r="L46" s="6">
        <f>$C$9-K46</f>
        <v>21338.6127075</v>
      </c>
      <c r="M46" s="1">
        <f>(L46/21772.8)*100</f>
        <v>98.005827029596574</v>
      </c>
      <c r="N46" s="7">
        <f>(H46^2*G46)/1000</f>
        <v>0.5384419412580449</v>
      </c>
      <c r="O46" s="6">
        <f>N46*1</f>
        <v>0.5384419412580449</v>
      </c>
      <c r="P46" s="6">
        <f>(O46*1000)/($C$12*$C$11)</f>
        <v>1.8725862117514584E-2</v>
      </c>
      <c r="Q46" s="1">
        <f>Q45+P46</f>
        <v>25.464290119781275</v>
      </c>
    </row>
    <row r="47" spans="4:17" x14ac:dyDescent="0.25">
      <c r="D47" s="8">
        <v>26</v>
      </c>
      <c r="E47">
        <f>$D$7</f>
        <v>17.367491699999999</v>
      </c>
      <c r="F47" s="6">
        <f>1.224*M46+180</f>
        <v>299.9591322842262</v>
      </c>
      <c r="G47" s="1">
        <v>0.1512</v>
      </c>
      <c r="H47" s="7">
        <f>(F47/(2*G47))-SQRT((F47^2/(4*G47^2))-((E47*1000)/G47))</f>
        <v>59.695820992298763</v>
      </c>
      <c r="I47" s="6">
        <f>(E47/H47)*1000</f>
        <v>290.93312415019039</v>
      </c>
      <c r="J47" s="6">
        <f>($C$10*((F47-$C$10)/G47))/1000</f>
        <v>142.808490814555</v>
      </c>
      <c r="K47" s="6">
        <f>E47*D47</f>
        <v>451.55478419999997</v>
      </c>
      <c r="L47" s="6">
        <f>$C$9-K47</f>
        <v>21321.245215799998</v>
      </c>
      <c r="M47" s="1">
        <f>(L47/21772.8)*100</f>
        <v>97.926060110780426</v>
      </c>
      <c r="N47" s="7">
        <f>(H47^2*G47)/1000</f>
        <v>0.53881496584442012</v>
      </c>
      <c r="O47" s="6">
        <f>N47*1</f>
        <v>0.53881496584442012</v>
      </c>
      <c r="P47" s="6">
        <f>(O47*1000)/($C$12*$C$11)</f>
        <v>1.8738835116896068E-2</v>
      </c>
      <c r="Q47" s="1">
        <f>Q46+P47</f>
        <v>25.48302895489817</v>
      </c>
    </row>
    <row r="48" spans="4:17" x14ac:dyDescent="0.25">
      <c r="D48" s="8">
        <v>27</v>
      </c>
      <c r="E48">
        <f>$D$7</f>
        <v>17.367491699999999</v>
      </c>
      <c r="F48" s="6">
        <f>1.224*M47+180</f>
        <v>299.86149757559525</v>
      </c>
      <c r="G48" s="1">
        <v>0.1512</v>
      </c>
      <c r="H48" s="7">
        <f>(F48/(2*G48))-SQRT((F48^2/(4*G48^2))-((E48*1000)/G48))</f>
        <v>59.71650322321068</v>
      </c>
      <c r="I48" s="6">
        <f>(E48/H48)*1000</f>
        <v>290.83236228824563</v>
      </c>
      <c r="J48" s="6">
        <f>($C$10*((F48-$C$10)/G48))/1000</f>
        <v>142.69225901856575</v>
      </c>
      <c r="K48" s="6">
        <f>E48*D48</f>
        <v>468.92227589999999</v>
      </c>
      <c r="L48" s="6">
        <f>$C$9-K48</f>
        <v>21303.877724099999</v>
      </c>
      <c r="M48" s="1">
        <f>(L48/21772.8)*100</f>
        <v>97.846293191964278</v>
      </c>
      <c r="N48" s="7">
        <f>(H48^2*G48)/1000</f>
        <v>0.53918838648980894</v>
      </c>
      <c r="O48" s="6">
        <f>N48*1</f>
        <v>0.53918838648980894</v>
      </c>
      <c r="P48" s="6">
        <f>(O48*1000)/($C$12*$C$11)</f>
        <v>1.8751821890365176E-2</v>
      </c>
      <c r="Q48" s="1">
        <f>Q47+P48</f>
        <v>25.501780776788536</v>
      </c>
    </row>
    <row r="49" spans="4:17" x14ac:dyDescent="0.25">
      <c r="D49" s="8">
        <v>28</v>
      </c>
      <c r="E49">
        <f>$D$7</f>
        <v>17.367491699999999</v>
      </c>
      <c r="F49" s="6">
        <f>1.224*M48+180</f>
        <v>299.76386286696425</v>
      </c>
      <c r="G49" s="1">
        <v>0.1512</v>
      </c>
      <c r="H49" s="7">
        <f>(F49/(2*G49))-SQRT((F49^2/(4*G49^2))-((E49*1000)/G49))</f>
        <v>59.737200249898365</v>
      </c>
      <c r="I49" s="6">
        <f>(E49/H49)*1000</f>
        <v>290.73159818917935</v>
      </c>
      <c r="J49" s="6">
        <f>($C$10*((F49-$C$10)/G49))/1000</f>
        <v>142.57602722257647</v>
      </c>
      <c r="K49" s="6">
        <f>E49*D49</f>
        <v>486.28976759999995</v>
      </c>
      <c r="L49" s="6">
        <f>$C$9-K49</f>
        <v>21286.5102324</v>
      </c>
      <c r="M49" s="1">
        <f>(L49/21772.8)*100</f>
        <v>97.766526273148145</v>
      </c>
      <c r="N49" s="7">
        <f>(H49^2*G49)/1000</f>
        <v>0.53956220376690445</v>
      </c>
      <c r="O49" s="6">
        <f>N49*1</f>
        <v>0.53956220376690445</v>
      </c>
      <c r="P49" s="6">
        <f>(O49*1000)/($C$12*$C$11)</f>
        <v>1.8764822457838948E-2</v>
      </c>
      <c r="Q49" s="1">
        <f>Q48+P49</f>
        <v>25.520545599246375</v>
      </c>
    </row>
    <row r="50" spans="4:17" x14ac:dyDescent="0.25">
      <c r="D50" s="8">
        <v>29</v>
      </c>
      <c r="E50">
        <f>$D$7</f>
        <v>17.367491699999999</v>
      </c>
      <c r="F50" s="6">
        <f>1.224*M49+180</f>
        <v>299.6662281583333</v>
      </c>
      <c r="G50" s="1">
        <v>0.1512</v>
      </c>
      <c r="H50" s="7">
        <f>(F50/(2*G50))-SQRT((F50^2/(4*G50^2))-((E50*1000)/G50))</f>
        <v>59.757912088738181</v>
      </c>
      <c r="I50" s="6">
        <f>(E50/H50)*1000</f>
        <v>290.63083185051624</v>
      </c>
      <c r="J50" s="6">
        <f>($C$10*((F50-$C$10)/G50))/1000</f>
        <v>142.45979542658725</v>
      </c>
      <c r="K50" s="6">
        <f>E50*D50</f>
        <v>503.65725929999996</v>
      </c>
      <c r="L50" s="6">
        <f>$C$9-K50</f>
        <v>21269.142740700001</v>
      </c>
      <c r="M50" s="1">
        <f>(L50/21772.8)*100</f>
        <v>97.686759354332025</v>
      </c>
      <c r="N50" s="7">
        <f>(H50^2*G50)/1000</f>
        <v>0.53993641824945049</v>
      </c>
      <c r="O50" s="6">
        <f>N50*1</f>
        <v>0.53993641824945049</v>
      </c>
      <c r="P50" s="6">
        <f>(O50*1000)/($C$12*$C$11)</f>
        <v>1.8777836839270978E-2</v>
      </c>
      <c r="Q50" s="1">
        <f>Q49+P50</f>
        <v>25.539323436085645</v>
      </c>
    </row>
    <row r="51" spans="4:17" x14ac:dyDescent="0.25">
      <c r="D51" s="8">
        <v>30</v>
      </c>
      <c r="E51">
        <f>$D$7</f>
        <v>17.367491699999999</v>
      </c>
      <c r="F51" s="6">
        <f>1.224*M50+180</f>
        <v>299.5685934497024</v>
      </c>
      <c r="G51" s="1">
        <v>0.1512</v>
      </c>
      <c r="H51" s="7">
        <f>(F51/(2*G51))-SQRT((F51^2/(4*G51^2))-((E51*1000)/G51))</f>
        <v>59.778638756131727</v>
      </c>
      <c r="I51" s="6">
        <f>(E51/H51)*1000</f>
        <v>290.53006326977544</v>
      </c>
      <c r="J51" s="6">
        <f>($C$10*((F51-$C$10)/G51))/1000</f>
        <v>142.34356363059811</v>
      </c>
      <c r="K51" s="6">
        <f>E51*D51</f>
        <v>521.02475099999992</v>
      </c>
      <c r="L51" s="6">
        <f>$C$9-K51</f>
        <v>21251.775248999998</v>
      </c>
      <c r="M51" s="1">
        <f>(L51/21772.8)*100</f>
        <v>97.606992435515878</v>
      </c>
      <c r="N51" s="7">
        <f>(H51^2*G51)/1000</f>
        <v>0.54031103051225748</v>
      </c>
      <c r="O51" s="6">
        <f>N51*1</f>
        <v>0.54031103051225748</v>
      </c>
      <c r="P51" s="6">
        <f>(O51*1000)/($C$12*$C$11)</f>
        <v>1.879086505465194E-2</v>
      </c>
      <c r="Q51" s="1">
        <f>Q50+P51</f>
        <v>25.558114301140296</v>
      </c>
    </row>
    <row r="52" spans="4:17" x14ac:dyDescent="0.25">
      <c r="D52" s="8">
        <v>31</v>
      </c>
      <c r="E52">
        <f>$D$7</f>
        <v>17.367491699999999</v>
      </c>
      <c r="F52" s="6">
        <f>1.224*M51+180</f>
        <v>299.4709587410714</v>
      </c>
      <c r="G52" s="1">
        <v>0.1512</v>
      </c>
      <c r="H52" s="7">
        <f>(F52/(2*G52))-SQRT((F52^2/(4*G52^2))-((E52*1000)/G52))</f>
        <v>59.799380268505388</v>
      </c>
      <c r="I52" s="6">
        <f>(E52/H52)*1000</f>
        <v>290.42929244447299</v>
      </c>
      <c r="J52" s="6">
        <f>($C$10*((F52-$C$10)/G52))/1000</f>
        <v>142.2273318346088</v>
      </c>
      <c r="K52" s="6">
        <f>E52*D52</f>
        <v>538.3922427</v>
      </c>
      <c r="L52" s="6">
        <f>$C$9-K52</f>
        <v>21234.4077573</v>
      </c>
      <c r="M52" s="1">
        <f>(L52/21772.8)*100</f>
        <v>97.52722551669973</v>
      </c>
      <c r="N52" s="7">
        <f>(H52^2*G52)/1000</f>
        <v>0.54068604113119356</v>
      </c>
      <c r="O52" s="6">
        <f>N52*1</f>
        <v>0.54068604113119356</v>
      </c>
      <c r="P52" s="6">
        <f>(O52*1000)/($C$12*$C$11)</f>
        <v>1.8803907124009301E-2</v>
      </c>
      <c r="Q52" s="1">
        <f>Q51+P52</f>
        <v>25.576918208264306</v>
      </c>
    </row>
    <row r="53" spans="4:17" x14ac:dyDescent="0.25">
      <c r="D53" s="8">
        <v>32</v>
      </c>
      <c r="E53">
        <f>$D$7</f>
        <v>17.367491699999999</v>
      </c>
      <c r="F53" s="6">
        <f>1.224*M52+180</f>
        <v>299.37332403244045</v>
      </c>
      <c r="G53" s="1">
        <v>0.1512</v>
      </c>
      <c r="H53" s="7">
        <f>(F53/(2*G53))-SQRT((F53^2/(4*G53^2))-((E53*1000)/G53))</f>
        <v>59.820136642310217</v>
      </c>
      <c r="I53" s="6">
        <f>(E53/H53)*1000</f>
        <v>290.32851937212286</v>
      </c>
      <c r="J53" s="6">
        <f>($C$10*((F53-$C$10)/G53))/1000</f>
        <v>142.11110003861958</v>
      </c>
      <c r="K53" s="6">
        <f>E53*D53</f>
        <v>555.75973439999996</v>
      </c>
      <c r="L53" s="6">
        <f>$C$9-K53</f>
        <v>21217.040265600001</v>
      </c>
      <c r="M53" s="1">
        <f>(L53/21772.8)*100</f>
        <v>97.44745859788361</v>
      </c>
      <c r="N53" s="7">
        <f>(H53^2*G53)/1000</f>
        <v>0.54106145068318545</v>
      </c>
      <c r="O53" s="6">
        <f>N53*1</f>
        <v>0.54106145068318545</v>
      </c>
      <c r="P53" s="6">
        <f>(O53*1000)/($C$12*$C$11)</f>
        <v>1.8816963067407346E-2</v>
      </c>
      <c r="Q53" s="1">
        <f>Q52+P53</f>
        <v>25.595735171331714</v>
      </c>
    </row>
    <row r="54" spans="4:17" x14ac:dyDescent="0.25">
      <c r="D54" s="8">
        <v>33</v>
      </c>
      <c r="E54">
        <f>$D$7</f>
        <v>17.367491699999999</v>
      </c>
      <c r="F54" s="6">
        <f>1.224*M53+180</f>
        <v>299.2756893238095</v>
      </c>
      <c r="G54" s="1">
        <v>0.1512</v>
      </c>
      <c r="H54" s="7">
        <f>(F54/(2*G54))-SQRT((F54^2/(4*G54^2))-((E54*1000)/G54))</f>
        <v>59.840907894022848</v>
      </c>
      <c r="I54" s="6">
        <f>(E54/H54)*1000</f>
        <v>290.22774405023245</v>
      </c>
      <c r="J54" s="6">
        <f>($C$10*((F54-$C$10)/G54))/1000</f>
        <v>141.99486824263036</v>
      </c>
      <c r="K54" s="6">
        <f>E54*D54</f>
        <v>573.12722609999992</v>
      </c>
      <c r="L54" s="6">
        <f>$C$9-K54</f>
        <v>21199.672773899998</v>
      </c>
      <c r="M54" s="1">
        <f>(L54/21772.8)*100</f>
        <v>97.367691679067462</v>
      </c>
      <c r="N54" s="7">
        <f>(H54^2*G54)/1000</f>
        <v>0.54143725974623602</v>
      </c>
      <c r="O54" s="6">
        <f>N54*1</f>
        <v>0.54143725974623602</v>
      </c>
      <c r="P54" s="6">
        <f>(O54*1000)/($C$12*$C$11)</f>
        <v>1.883003290494778E-2</v>
      </c>
      <c r="Q54" s="1">
        <f>Q53+P54</f>
        <v>25.614565204236662</v>
      </c>
    </row>
    <row r="55" spans="4:17" x14ac:dyDescent="0.25">
      <c r="D55" s="8">
        <v>34</v>
      </c>
      <c r="E55">
        <f>$D$7</f>
        <v>17.367491699999999</v>
      </c>
      <c r="F55" s="6">
        <f>1.224*M54+180</f>
        <v>299.17805461517855</v>
      </c>
      <c r="G55" s="1">
        <v>0.1512</v>
      </c>
      <c r="H55" s="7">
        <f>(F55/(2*G55))-SQRT((F55^2/(4*G55^2))-((E55*1000)/G55))</f>
        <v>59.861694040144243</v>
      </c>
      <c r="I55" s="6">
        <f>(E55/H55)*1000</f>
        <v>290.12696647630901</v>
      </c>
      <c r="J55" s="6">
        <f>($C$10*((F55-$C$10)/G55))/1000</f>
        <v>141.87863644664114</v>
      </c>
      <c r="K55" s="6">
        <f>E55*D55</f>
        <v>590.49471779999999</v>
      </c>
      <c r="L55" s="6">
        <f>$C$9-K55</f>
        <v>21182.305282199999</v>
      </c>
      <c r="M55" s="1">
        <f>(L55/21772.8)*100</f>
        <v>97.287924760251315</v>
      </c>
      <c r="N55" s="7">
        <f>(H55^2*G55)/1000</f>
        <v>0.54181346889940307</v>
      </c>
      <c r="O55" s="6">
        <f>N55*1</f>
        <v>0.54181346889940307</v>
      </c>
      <c r="P55" s="6">
        <f>(O55*1000)/($C$12*$C$11)</f>
        <v>1.8843116656768997E-2</v>
      </c>
      <c r="Q55" s="1">
        <f>Q54+P55</f>
        <v>25.63340832089343</v>
      </c>
    </row>
    <row r="56" spans="4:17" x14ac:dyDescent="0.25">
      <c r="D56" s="8">
        <v>35</v>
      </c>
      <c r="E56">
        <f>$D$7</f>
        <v>17.367491699999999</v>
      </c>
      <c r="F56" s="6">
        <f>1.224*M55+180</f>
        <v>299.0804199065476</v>
      </c>
      <c r="G56" s="1">
        <v>0.1512</v>
      </c>
      <c r="H56" s="7">
        <f>(F56/(2*G56))-SQRT((F56^2/(4*G56^2))-((E56*1000)/G56))</f>
        <v>59.882495097201627</v>
      </c>
      <c r="I56" s="6">
        <f>(E56/H56)*1000</f>
        <v>290.02618664785064</v>
      </c>
      <c r="J56" s="6">
        <f>($C$10*((F56-$C$10)/G56))/1000</f>
        <v>141.76240465065192</v>
      </c>
      <c r="K56" s="6">
        <f>E56*D56</f>
        <v>607.86220949999995</v>
      </c>
      <c r="L56" s="6">
        <f>$C$9-K56</f>
        <v>21164.9377905</v>
      </c>
      <c r="M56" s="1">
        <f>(L56/21772.8)*100</f>
        <v>97.208157841435195</v>
      </c>
      <c r="N56" s="7">
        <f>(H56^2*G56)/1000</f>
        <v>0.54219007872283609</v>
      </c>
      <c r="O56" s="6">
        <f>N56*1</f>
        <v>0.54219007872283609</v>
      </c>
      <c r="P56" s="6">
        <f>(O56*1000)/($C$12*$C$11)</f>
        <v>1.8856214343047354E-2</v>
      </c>
      <c r="Q56" s="1">
        <f>Q55+P56</f>
        <v>25.652264535236476</v>
      </c>
    </row>
    <row r="57" spans="4:17" x14ac:dyDescent="0.25">
      <c r="D57" s="8">
        <v>36</v>
      </c>
      <c r="E57">
        <f>$D$7</f>
        <v>17.367491699999999</v>
      </c>
      <c r="F57" s="6">
        <f>1.224*M56+180</f>
        <v>298.98278519791666</v>
      </c>
      <c r="G57" s="1">
        <v>0.1512</v>
      </c>
      <c r="H57" s="7">
        <f>(F57/(2*G57))-SQRT((F57^2/(4*G57^2))-((E57*1000)/G57))</f>
        <v>59.903311081746324</v>
      </c>
      <c r="I57" s="6">
        <f>(E57/H57)*1000</f>
        <v>289.92540456235656</v>
      </c>
      <c r="J57" s="6">
        <f>($C$10*((F57-$C$10)/G57))/1000</f>
        <v>141.64617285466269</v>
      </c>
      <c r="K57" s="6">
        <f>E57*D57</f>
        <v>625.22970119999991</v>
      </c>
      <c r="L57" s="6">
        <f>$C$9-K57</f>
        <v>21147.570298799998</v>
      </c>
      <c r="M57" s="1">
        <f>(L57/21772.8)*100</f>
        <v>97.128390922619033</v>
      </c>
      <c r="N57" s="7">
        <f>(H57^2*G57)/1000</f>
        <v>0.54256708979773849</v>
      </c>
      <c r="O57" s="6">
        <f>N57*1</f>
        <v>0.54256708979773849</v>
      </c>
      <c r="P57" s="6">
        <f>(O57*1000)/($C$12*$C$11)</f>
        <v>1.886932598399587E-2</v>
      </c>
      <c r="Q57" s="1">
        <f>Q56+P57</f>
        <v>25.671133861220472</v>
      </c>
    </row>
    <row r="58" spans="4:17" x14ac:dyDescent="0.25">
      <c r="D58" s="8">
        <v>37</v>
      </c>
      <c r="E58">
        <f>$D$7</f>
        <v>17.367491699999999</v>
      </c>
      <c r="F58" s="6">
        <f>1.224*M57+180</f>
        <v>298.88515048928571</v>
      </c>
      <c r="G58" s="1">
        <v>0.1512</v>
      </c>
      <c r="H58" s="7">
        <f>(F58/(2*G58))-SQRT((F58^2/(4*G58^2))-((E58*1000)/G58))</f>
        <v>59.924142010355467</v>
      </c>
      <c r="I58" s="6">
        <f>(E58/H58)*1000</f>
        <v>289.82462021731959</v>
      </c>
      <c r="J58" s="6">
        <f>($C$10*((F58-$C$10)/G58))/1000</f>
        <v>141.52994105867347</v>
      </c>
      <c r="K58" s="6">
        <f>E58*D58</f>
        <v>642.59719289999998</v>
      </c>
      <c r="L58" s="6">
        <f>$C$9-K58</f>
        <v>21130.202807099999</v>
      </c>
      <c r="M58" s="1">
        <f>(L58/21772.8)*100</f>
        <v>97.048624003802914</v>
      </c>
      <c r="N58" s="7">
        <f>(H58^2*G58)/1000</f>
        <v>0.54294450270640005</v>
      </c>
      <c r="O58" s="6">
        <f>N58*1</f>
        <v>0.54294450270640005</v>
      </c>
      <c r="P58" s="6">
        <f>(O58*1000)/($C$12*$C$11)</f>
        <v>1.8882451599865343E-2</v>
      </c>
      <c r="Q58" s="1">
        <f>Q57+P58</f>
        <v>25.690016312820337</v>
      </c>
    </row>
    <row r="59" spans="4:17" x14ac:dyDescent="0.25">
      <c r="D59" s="8">
        <v>38</v>
      </c>
      <c r="E59">
        <f>$D$7</f>
        <v>17.367491699999999</v>
      </c>
      <c r="F59" s="6">
        <f>1.224*M58+180</f>
        <v>298.78751578065476</v>
      </c>
      <c r="G59" s="1">
        <v>0.1512</v>
      </c>
      <c r="H59" s="7">
        <f>(F59/(2*G59))-SQRT((F59^2/(4*G59^2))-((E59*1000)/G59))</f>
        <v>59.944987899631087</v>
      </c>
      <c r="I59" s="6">
        <f>(E59/H59)*1000</f>
        <v>289.72383361023054</v>
      </c>
      <c r="J59" s="6">
        <f>($C$10*((F59-$C$10)/G59))/1000</f>
        <v>141.41370926268425</v>
      </c>
      <c r="K59" s="6">
        <f>E59*D59</f>
        <v>659.96468459999994</v>
      </c>
      <c r="L59" s="6">
        <f>$C$9-K59</f>
        <v>21112.8353154</v>
      </c>
      <c r="M59" s="1">
        <f>(L59/21772.8)*100</f>
        <v>96.968857084986766</v>
      </c>
      <c r="N59" s="7">
        <f>(H59^2*G59)/1000</f>
        <v>0.54332231803218189</v>
      </c>
      <c r="O59" s="6">
        <f>N59*1</f>
        <v>0.54332231803218189</v>
      </c>
      <c r="P59" s="6">
        <f>(O59*1000)/($C$12*$C$11)</f>
        <v>1.8895591210943828E-2</v>
      </c>
      <c r="Q59" s="1">
        <f>Q58+P59</f>
        <v>25.708911904031279</v>
      </c>
    </row>
    <row r="60" spans="4:17" x14ac:dyDescent="0.25">
      <c r="D60" s="8">
        <v>39</v>
      </c>
      <c r="E60">
        <f>$D$7</f>
        <v>17.367491699999999</v>
      </c>
      <c r="F60" s="6">
        <f>1.224*M59+180</f>
        <v>298.68988107202381</v>
      </c>
      <c r="G60" s="1">
        <v>0.1512</v>
      </c>
      <c r="H60" s="7">
        <f>(F60/(2*G60))-SQRT((F60^2/(4*G60^2))-((E60*1000)/G60))</f>
        <v>59.965848766200907</v>
      </c>
      <c r="I60" s="6">
        <f>(E60/H60)*1000</f>
        <v>289.62304473857455</v>
      </c>
      <c r="J60" s="6">
        <f>($C$10*((F60-$C$10)/G60))/1000</f>
        <v>141.297477466695</v>
      </c>
      <c r="K60" s="6">
        <f>E60*D60</f>
        <v>677.3321762999999</v>
      </c>
      <c r="L60" s="6">
        <f>$C$9-K60</f>
        <v>21095.467823700001</v>
      </c>
      <c r="M60" s="1">
        <f>(L60/21772.8)*100</f>
        <v>96.889090166170647</v>
      </c>
      <c r="N60" s="7">
        <f>(H60^2*G60)/1000</f>
        <v>0.54370053635953286</v>
      </c>
      <c r="O60" s="6">
        <f>N60*1</f>
        <v>0.54370053635953286</v>
      </c>
      <c r="P60" s="6">
        <f>(O60*1000)/($C$12*$C$11)</f>
        <v>1.8908744837557206E-2</v>
      </c>
      <c r="Q60" s="1">
        <f>Q59+P60</f>
        <v>25.727820648868835</v>
      </c>
    </row>
    <row r="61" spans="4:17" x14ac:dyDescent="0.25">
      <c r="D61" s="8">
        <v>40</v>
      </c>
      <c r="E61">
        <f>$D$7</f>
        <v>17.367491699999999</v>
      </c>
      <c r="F61" s="6">
        <f>1.224*M60+180</f>
        <v>298.59224636339286</v>
      </c>
      <c r="G61" s="1">
        <v>0.1512</v>
      </c>
      <c r="H61" s="7">
        <f>(F61/(2*G61))-SQRT((F61^2/(4*G61^2))-((E61*1000)/G61))</f>
        <v>59.986724626718001</v>
      </c>
      <c r="I61" s="6">
        <f>(E61/H61)*1000</f>
        <v>289.52225359983305</v>
      </c>
      <c r="J61" s="6">
        <f>($C$10*((F61-$C$10)/G61))/1000</f>
        <v>141.18124567070581</v>
      </c>
      <c r="K61" s="6">
        <f>E61*D61</f>
        <v>694.69966799999997</v>
      </c>
      <c r="L61" s="6">
        <f>$C$9-K61</f>
        <v>21078.100331999998</v>
      </c>
      <c r="M61" s="1">
        <f>(L61/21772.8)*100</f>
        <v>96.809323247354499</v>
      </c>
      <c r="N61" s="7">
        <f>(H61^2*G61)/1000</f>
        <v>0.54407915827398445</v>
      </c>
      <c r="O61" s="6">
        <f>N61*1</f>
        <v>0.54407915827398445</v>
      </c>
      <c r="P61" s="6">
        <f>(O61*1000)/($C$12*$C$11)</f>
        <v>1.8921912500069017E-2</v>
      </c>
      <c r="Q61" s="1">
        <f>Q60+P61</f>
        <v>25.746742561368904</v>
      </c>
    </row>
    <row r="62" spans="4:17" x14ac:dyDescent="0.25">
      <c r="D62" s="8">
        <v>41</v>
      </c>
      <c r="E62">
        <f>$D$7</f>
        <v>17.367491699999999</v>
      </c>
      <c r="F62" s="6">
        <f>1.224*M61+180</f>
        <v>298.49461165476191</v>
      </c>
      <c r="G62" s="1">
        <v>0.1512</v>
      </c>
      <c r="H62" s="7">
        <f>(F62/(2*G62))-SQRT((F62^2/(4*G62^2))-((E62*1000)/G62))</f>
        <v>60.00761549786057</v>
      </c>
      <c r="I62" s="6">
        <f>(E62/H62)*1000</f>
        <v>289.42146019148515</v>
      </c>
      <c r="J62" s="6">
        <f>($C$10*((F62-$C$10)/G62))/1000</f>
        <v>141.06501387471656</v>
      </c>
      <c r="K62" s="6">
        <f>E62*D62</f>
        <v>712.06715969999993</v>
      </c>
      <c r="L62" s="6">
        <f>$C$9-K62</f>
        <v>21060.732840299999</v>
      </c>
      <c r="M62" s="1">
        <f>(L62/21772.8)*100</f>
        <v>96.729556328538351</v>
      </c>
      <c r="N62" s="7">
        <f>(H62^2*G62)/1000</f>
        <v>0.54445818436214832</v>
      </c>
      <c r="O62" s="6">
        <f>N62*1</f>
        <v>0.54445818436214832</v>
      </c>
      <c r="P62" s="6">
        <f>(O62*1000)/($C$12*$C$11)</f>
        <v>1.8935094218880361E-2</v>
      </c>
      <c r="Q62" s="1">
        <f>Q61+P62</f>
        <v>25.765677655587783</v>
      </c>
    </row>
    <row r="63" spans="4:17" x14ac:dyDescent="0.25">
      <c r="D63" s="8">
        <v>42</v>
      </c>
      <c r="E63">
        <f>$D$7</f>
        <v>17.367491699999999</v>
      </c>
      <c r="F63" s="6">
        <f>1.224*M62+180</f>
        <v>298.39697694613096</v>
      </c>
      <c r="G63" s="1">
        <v>0.1512</v>
      </c>
      <c r="H63" s="7">
        <f>(F63/(2*G63))-SQRT((F63^2/(4*G63^2))-((E63*1000)/G63))</f>
        <v>60.02852139633228</v>
      </c>
      <c r="I63" s="6">
        <f>(E63/H63)*1000</f>
        <v>289.32066451100604</v>
      </c>
      <c r="J63" s="6">
        <f>($C$10*((F63-$C$10)/G63))/1000</f>
        <v>140.94878207872733</v>
      </c>
      <c r="K63" s="6">
        <f>E63*D63</f>
        <v>729.43465139999989</v>
      </c>
      <c r="L63" s="6">
        <f>$C$9-K63</f>
        <v>21043.3653486</v>
      </c>
      <c r="M63" s="1">
        <f>(L63/21772.8)*100</f>
        <v>96.649789409722231</v>
      </c>
      <c r="N63" s="7">
        <f>(H63^2*G63)/1000</f>
        <v>0.54483761521172425</v>
      </c>
      <c r="O63" s="6">
        <f>N63*1</f>
        <v>0.54483761521172425</v>
      </c>
      <c r="P63" s="6">
        <f>(O63*1000)/($C$12*$C$11)</f>
        <v>1.8948290014430182E-2</v>
      </c>
      <c r="Q63" s="1">
        <f>Q62+P63</f>
        <v>25.784625945602212</v>
      </c>
    </row>
    <row r="64" spans="4:17" x14ac:dyDescent="0.25">
      <c r="D64" s="8">
        <v>43</v>
      </c>
      <c r="E64">
        <f>$D$7</f>
        <v>17.367491699999999</v>
      </c>
      <c r="F64" s="6">
        <f>1.224*M63+180</f>
        <v>298.29934223750001</v>
      </c>
      <c r="G64" s="1">
        <v>0.1512</v>
      </c>
      <c r="H64" s="7">
        <f>(F64/(2*G64))-SQRT((F64^2/(4*G64^2))-((E64*1000)/G64))</f>
        <v>60.049442338862946</v>
      </c>
      <c r="I64" s="6">
        <f>(E64/H64)*1000</f>
        <v>289.21986655586414</v>
      </c>
      <c r="J64" s="6">
        <f>($C$10*((F64-$C$10)/G64))/1000</f>
        <v>140.83255028273811</v>
      </c>
      <c r="K64" s="6">
        <f>E64*D64</f>
        <v>746.80214309999997</v>
      </c>
      <c r="L64" s="6">
        <f>$C$9-K64</f>
        <v>21025.997856899998</v>
      </c>
      <c r="M64" s="1">
        <f>(L64/21772.8)*100</f>
        <v>96.570022490906084</v>
      </c>
      <c r="N64" s="7">
        <f>(H64^2*G64)/1000</f>
        <v>0.5452174514115139</v>
      </c>
      <c r="O64" s="6">
        <f>N64*1</f>
        <v>0.5452174514115139</v>
      </c>
      <c r="P64" s="6">
        <f>(O64*1000)/($C$12*$C$11)</f>
        <v>1.8961499907195749E-2</v>
      </c>
      <c r="Q64" s="1">
        <f>Q63+P64</f>
        <v>25.803587445509407</v>
      </c>
    </row>
    <row r="65" spans="4:17" x14ac:dyDescent="0.25">
      <c r="D65" s="8">
        <v>44</v>
      </c>
      <c r="E65">
        <f>$D$7</f>
        <v>17.367491699999999</v>
      </c>
      <c r="F65" s="6">
        <f>1.224*M64+180</f>
        <v>298.20170752886906</v>
      </c>
      <c r="G65" s="1">
        <v>0.1512</v>
      </c>
      <c r="H65" s="7">
        <f>(F65/(2*G65))-SQRT((F65^2/(4*G65^2))-((E65*1000)/G65))</f>
        <v>60.070378342207164</v>
      </c>
      <c r="I65" s="6">
        <f>(E65/H65)*1000</f>
        <v>289.11906632352776</v>
      </c>
      <c r="J65" s="6">
        <f>($C$10*((F65-$C$10)/G65))/1000</f>
        <v>140.71631848674886</v>
      </c>
      <c r="K65" s="6">
        <f>E65*D65</f>
        <v>764.16963479999993</v>
      </c>
      <c r="L65" s="6">
        <f>$C$9-K65</f>
        <v>21008.630365199999</v>
      </c>
      <c r="M65" s="1">
        <f>(L65/21772.8)*100</f>
        <v>96.49025557208995</v>
      </c>
      <c r="N65" s="7">
        <f>(H65^2*G65)/1000</f>
        <v>0.54559769355139776</v>
      </c>
      <c r="O65" s="6">
        <f>N65*1</f>
        <v>0.54559769355139776</v>
      </c>
      <c r="P65" s="6">
        <f>(O65*1000)/($C$12*$C$11)</f>
        <v>1.8974723917691842E-2</v>
      </c>
      <c r="Q65" s="1">
        <f>Q64+P65</f>
        <v>25.822562169427098</v>
      </c>
    </row>
    <row r="66" spans="4:17" x14ac:dyDescent="0.25">
      <c r="D66" s="8">
        <v>45</v>
      </c>
      <c r="E66">
        <f>$D$7</f>
        <v>17.367491699999999</v>
      </c>
      <c r="F66" s="6">
        <f>1.224*M65+180</f>
        <v>298.10407282023812</v>
      </c>
      <c r="G66" s="1">
        <v>0.1512</v>
      </c>
      <c r="H66" s="7">
        <f>(F66/(2*G66))-SQRT((F66^2/(4*G66^2))-((E66*1000)/G66))</f>
        <v>60.091329423145794</v>
      </c>
      <c r="I66" s="6">
        <f>(E66/H66)*1000</f>
        <v>289.01826381145833</v>
      </c>
      <c r="J66" s="6">
        <f>($C$10*((F66-$C$10)/G66))/1000</f>
        <v>140.60008669075967</v>
      </c>
      <c r="K66" s="6">
        <f>E66*D66</f>
        <v>781.53712649999989</v>
      </c>
      <c r="L66" s="6">
        <f>$C$9-K66</f>
        <v>20991.2628735</v>
      </c>
      <c r="M66" s="1">
        <f>(L66/21772.8)*100</f>
        <v>96.410488653273802</v>
      </c>
      <c r="N66" s="7">
        <f>(H66^2*G66)/1000</f>
        <v>0.54597834222236341</v>
      </c>
      <c r="O66" s="6">
        <f>N66*1</f>
        <v>0.54597834222236341</v>
      </c>
      <c r="P66" s="6">
        <f>(O66*1000)/($C$12*$C$11)</f>
        <v>1.8987962066471752E-2</v>
      </c>
      <c r="Q66" s="1">
        <f>Q65+P66</f>
        <v>25.84155013149357</v>
      </c>
    </row>
    <row r="67" spans="4:17" x14ac:dyDescent="0.25">
      <c r="D67" s="8">
        <v>46</v>
      </c>
      <c r="E67">
        <f>$D$7</f>
        <v>17.367491699999999</v>
      </c>
      <c r="F67" s="6">
        <f>1.224*M66+180</f>
        <v>298.00643811160711</v>
      </c>
      <c r="G67" s="1">
        <v>0.1512</v>
      </c>
      <c r="H67" s="7">
        <f>(F67/(2*G67))-SQRT((F67^2/(4*G67^2))-((E67*1000)/G67))</f>
        <v>60.11229559848482</v>
      </c>
      <c r="I67" s="6">
        <f>(E67/H67)*1000</f>
        <v>288.91745901711596</v>
      </c>
      <c r="J67" s="6">
        <f>($C$10*((F67-$C$10)/G67))/1000</f>
        <v>140.48385489477036</v>
      </c>
      <c r="K67" s="6">
        <f>E67*D67</f>
        <v>798.90461819999996</v>
      </c>
      <c r="L67" s="6">
        <f>$C$9-K67</f>
        <v>20973.895381800001</v>
      </c>
      <c r="M67" s="1">
        <f>(L67/21772.8)*100</f>
        <v>96.330721734457683</v>
      </c>
      <c r="N67" s="7">
        <f>(H67^2*G67)/1000</f>
        <v>0.54635939801648614</v>
      </c>
      <c r="O67" s="6">
        <f>N67*1</f>
        <v>0.54635939801648614</v>
      </c>
      <c r="P67" s="6">
        <f>(O67*1000)/($C$12*$C$11)</f>
        <v>1.9001214374126593E-2</v>
      </c>
      <c r="Q67" s="1">
        <f>Q66+P67</f>
        <v>25.860551345867695</v>
      </c>
    </row>
    <row r="68" spans="4:17" x14ac:dyDescent="0.25">
      <c r="D68" s="8">
        <v>47</v>
      </c>
      <c r="E68">
        <f>$D$7</f>
        <v>17.367491699999999</v>
      </c>
      <c r="F68" s="6">
        <f>1.224*M67+180</f>
        <v>297.90880340297622</v>
      </c>
      <c r="G68" s="1">
        <v>0.1512</v>
      </c>
      <c r="H68" s="7">
        <f>(F68/(2*G68))-SQRT((F68^2/(4*G68^2))-((E68*1000)/G68))</f>
        <v>60.133276885056262</v>
      </c>
      <c r="I68" s="6">
        <f>(E68/H68)*1000</f>
        <v>288.8166519379555</v>
      </c>
      <c r="J68" s="6">
        <f>($C$10*((F68-$C$10)/G68))/1000</f>
        <v>140.36762309878122</v>
      </c>
      <c r="K68" s="6">
        <f>E68*D68</f>
        <v>816.27210989999992</v>
      </c>
      <c r="L68" s="6">
        <f>$C$9-K68</f>
        <v>20956.527890099998</v>
      </c>
      <c r="M68" s="1">
        <f>(L68/21772.8)*100</f>
        <v>96.250954815641535</v>
      </c>
      <c r="N68" s="7">
        <f>(H68^2*G68)/1000</f>
        <v>0.54674086152694801</v>
      </c>
      <c r="O68" s="6">
        <f>N68*1</f>
        <v>0.54674086152694801</v>
      </c>
      <c r="P68" s="6">
        <f>(O68*1000)/($C$12*$C$11)</f>
        <v>1.9014480861285977E-2</v>
      </c>
      <c r="Q68" s="1">
        <f>Q67+P68</f>
        <v>25.879565826728982</v>
      </c>
    </row>
    <row r="69" spans="4:17" x14ac:dyDescent="0.25">
      <c r="D69" s="8">
        <v>48</v>
      </c>
      <c r="E69">
        <f>$D$7</f>
        <v>17.367491699999999</v>
      </c>
      <c r="F69" s="6">
        <f>1.224*M68+180</f>
        <v>297.81116869434527</v>
      </c>
      <c r="G69" s="1">
        <v>0.1512</v>
      </c>
      <c r="H69" s="7">
        <f>(F69/(2*G69))-SQRT((F69^2/(4*G69^2))-((E69*1000)/G69))</f>
        <v>60.154273299717829</v>
      </c>
      <c r="I69" s="6">
        <f>(E69/H69)*1000</f>
        <v>288.7158425714282</v>
      </c>
      <c r="J69" s="6">
        <f>($C$10*((F69-$C$10)/G69))/1000</f>
        <v>140.25139130279197</v>
      </c>
      <c r="K69" s="6">
        <f>E69*D69</f>
        <v>833.63960159999988</v>
      </c>
      <c r="L69" s="6">
        <f>$C$9-K69</f>
        <v>20939.160398399999</v>
      </c>
      <c r="M69" s="1">
        <f>(L69/21772.8)*100</f>
        <v>96.171187896825387</v>
      </c>
      <c r="N69" s="7">
        <f>(H69^2*G69)/1000</f>
        <v>0.54712273334803241</v>
      </c>
      <c r="O69" s="6">
        <f>N69*1</f>
        <v>0.54712273334803241</v>
      </c>
      <c r="P69" s="6">
        <f>(O69*1000)/($C$12*$C$11)</f>
        <v>1.9027761548617805E-2</v>
      </c>
      <c r="Q69" s="1">
        <f>Q68+P69</f>
        <v>25.898593588277599</v>
      </c>
    </row>
    <row r="70" spans="4:17" x14ac:dyDescent="0.25">
      <c r="D70" s="8">
        <v>49</v>
      </c>
      <c r="E70">
        <f>$D$7</f>
        <v>17.367491699999999</v>
      </c>
      <c r="F70" s="6">
        <f>1.224*M69+180</f>
        <v>297.71353398571426</v>
      </c>
      <c r="G70" s="1">
        <v>0.1512</v>
      </c>
      <c r="H70" s="7">
        <f>(F70/(2*G70))-SQRT((F70^2/(4*G70^2))-((E70*1000)/G70))</f>
        <v>60.175284859353383</v>
      </c>
      <c r="I70" s="6">
        <f>(E70/H70)*1000</f>
        <v>288.61503091497991</v>
      </c>
      <c r="J70" s="6">
        <f>($C$10*((F70-$C$10)/G70))/1000</f>
        <v>140.13515950680269</v>
      </c>
      <c r="K70" s="6">
        <f>E70*D70</f>
        <v>851.00709329999995</v>
      </c>
      <c r="L70" s="6">
        <f>$C$9-K70</f>
        <v>20921.7929067</v>
      </c>
      <c r="M70" s="1">
        <f>(L70/21772.8)*100</f>
        <v>96.091420978009268</v>
      </c>
      <c r="N70" s="7">
        <f>(H70^2*G70)/1000</f>
        <v>0.54750501407513386</v>
      </c>
      <c r="O70" s="6">
        <f>N70*1</f>
        <v>0.54750501407513386</v>
      </c>
      <c r="P70" s="6">
        <f>(O70*1000)/($C$12*$C$11)</f>
        <v>1.9041056456828631E-2</v>
      </c>
      <c r="Q70" s="1">
        <f>Q69+P70</f>
        <v>25.917634644734427</v>
      </c>
    </row>
    <row r="71" spans="4:17" x14ac:dyDescent="0.25">
      <c r="D71" s="8">
        <v>50</v>
      </c>
      <c r="E71">
        <f>$D$7</f>
        <v>17.367491699999999</v>
      </c>
      <c r="F71" s="6">
        <f>1.224*M70+180</f>
        <v>297.61589927708337</v>
      </c>
      <c r="G71" s="1">
        <v>0.1512</v>
      </c>
      <c r="H71" s="7">
        <f>(F71/(2*G71))-SQRT((F71^2/(4*G71^2))-((E71*1000)/G71))</f>
        <v>60.19631158087202</v>
      </c>
      <c r="I71" s="6">
        <f>(E71/H71)*1000</f>
        <v>288.51421696605564</v>
      </c>
      <c r="J71" s="6">
        <f>($C$10*((F71-$C$10)/G71))/1000</f>
        <v>140.01892771081353</v>
      </c>
      <c r="K71" s="6">
        <f>E71*D71</f>
        <v>868.37458499999991</v>
      </c>
      <c r="L71" s="6">
        <f>$C$9-K71</f>
        <v>20904.425414999998</v>
      </c>
      <c r="M71" s="1">
        <f>(L71/21772.8)*100</f>
        <v>96.01165405919312</v>
      </c>
      <c r="N71" s="7">
        <f>(H71^2*G71)/1000</f>
        <v>0.54788770430474376</v>
      </c>
      <c r="O71" s="6">
        <f>N71*1</f>
        <v>0.54788770430474376</v>
      </c>
      <c r="P71" s="6">
        <f>(O71*1000)/($C$12*$C$11)</f>
        <v>1.9054365606663154E-2</v>
      </c>
      <c r="Q71" s="1">
        <f>Q70+P71</f>
        <v>25.936689010341091</v>
      </c>
    </row>
    <row r="72" spans="4:17" x14ac:dyDescent="0.25">
      <c r="D72" s="8">
        <v>51</v>
      </c>
      <c r="E72">
        <f>$D$7</f>
        <v>17.367491699999999</v>
      </c>
      <c r="F72" s="6">
        <f>1.224*M71+180</f>
        <v>297.51826456845237</v>
      </c>
      <c r="G72" s="1">
        <v>0.1512</v>
      </c>
      <c r="H72" s="7">
        <f>(F72/(2*G72))-SQRT((F72^2/(4*G72^2))-((E72*1000)/G72))</f>
        <v>60.217353481209443</v>
      </c>
      <c r="I72" s="6">
        <f>(E72/H72)*1000</f>
        <v>288.41340072209334</v>
      </c>
      <c r="J72" s="6">
        <f>($C$10*((F72-$C$10)/G72))/1000</f>
        <v>139.90269591482422</v>
      </c>
      <c r="K72" s="6">
        <f>E72*D72</f>
        <v>885.74207669999998</v>
      </c>
      <c r="L72" s="6">
        <f>$C$9-K72</f>
        <v>20887.057923299999</v>
      </c>
      <c r="M72" s="1">
        <f>(L72/21772.8)*100</f>
        <v>95.931887140376986</v>
      </c>
      <c r="N72" s="7">
        <f>(H72^2*G72)/1000</f>
        <v>0.54827080463447608</v>
      </c>
      <c r="O72" s="6">
        <f>N72*1</f>
        <v>0.54827080463447608</v>
      </c>
      <c r="P72" s="6">
        <f>(O72*1000)/($C$12*$C$11)</f>
        <v>1.9067689018905116E-2</v>
      </c>
      <c r="Q72" s="1">
        <f>Q71+P72</f>
        <v>25.955756699359995</v>
      </c>
    </row>
    <row r="73" spans="4:17" x14ac:dyDescent="0.25">
      <c r="D73" s="8">
        <v>52</v>
      </c>
      <c r="E73">
        <f>$D$7</f>
        <v>17.367491699999999</v>
      </c>
      <c r="F73" s="6">
        <f>1.224*M72+180</f>
        <v>297.42062985982142</v>
      </c>
      <c r="G73" s="1">
        <v>0.1512</v>
      </c>
      <c r="H73" s="7">
        <f>(F73/(2*G73))-SQRT((F73^2/(4*G73^2))-((E73*1000)/G73))</f>
        <v>60.238410577326704</v>
      </c>
      <c r="I73" s="6">
        <f>(E73/H73)*1000</f>
        <v>288.31258218052972</v>
      </c>
      <c r="J73" s="6">
        <f>($C$10*((F73-$C$10)/G73))/1000</f>
        <v>139.78646411883503</v>
      </c>
      <c r="K73" s="6">
        <f>E73*D73</f>
        <v>903.10956839999994</v>
      </c>
      <c r="L73" s="6">
        <f>$C$9-K73</f>
        <v>20869.6904316</v>
      </c>
      <c r="M73" s="1">
        <f>(L73/21772.8)*100</f>
        <v>95.852120221560853</v>
      </c>
      <c r="N73" s="7">
        <f>(H73^2*G73)/1000</f>
        <v>0.54865431566304701</v>
      </c>
      <c r="O73" s="6">
        <f>N73*1</f>
        <v>0.54865431566304701</v>
      </c>
      <c r="P73" s="6">
        <f>(O73*1000)/($C$12*$C$11)</f>
        <v>1.908102671437658E-2</v>
      </c>
      <c r="Q73" s="1">
        <f>Q72+P73</f>
        <v>25.974837726074373</v>
      </c>
    </row>
    <row r="74" spans="4:17" x14ac:dyDescent="0.25">
      <c r="D74" s="8">
        <v>53</v>
      </c>
      <c r="E74">
        <f>$D$7</f>
        <v>17.367491699999999</v>
      </c>
      <c r="F74" s="6">
        <f>1.224*M73+180</f>
        <v>297.32299515119047</v>
      </c>
      <c r="G74" s="1">
        <v>0.1512</v>
      </c>
      <c r="H74" s="7">
        <f>(F74/(2*G74))-SQRT((F74^2/(4*G74^2))-((E74*1000)/G74))</f>
        <v>60.259482886211458</v>
      </c>
      <c r="I74" s="6">
        <f>(E74/H74)*1000</f>
        <v>288.21176133879533</v>
      </c>
      <c r="J74" s="6">
        <f>($C$10*((F74-$C$10)/G74))/1000</f>
        <v>139.67023232284581</v>
      </c>
      <c r="K74" s="6">
        <f>E74*D74</f>
        <v>920.4770600999999</v>
      </c>
      <c r="L74" s="6">
        <f>$C$9-K74</f>
        <v>20852.322939900001</v>
      </c>
      <c r="M74" s="1">
        <f>(L74/21772.8)*100</f>
        <v>95.772353302744719</v>
      </c>
      <c r="N74" s="7">
        <f>(H74^2*G74)/1000</f>
        <v>0.54903823799029805</v>
      </c>
      <c r="O74" s="6">
        <f>N74*1</f>
        <v>0.54903823799029805</v>
      </c>
      <c r="P74" s="6">
        <f>(O74*1000)/($C$12*$C$11)</f>
        <v>1.9094378713938764E-2</v>
      </c>
      <c r="Q74" s="1">
        <f>Q73+P74</f>
        <v>25.993932104788311</v>
      </c>
    </row>
    <row r="75" spans="4:17" x14ac:dyDescent="0.25">
      <c r="D75" s="8">
        <v>54</v>
      </c>
      <c r="E75">
        <f>$D$7</f>
        <v>17.367491699999999</v>
      </c>
      <c r="F75" s="6">
        <f>1.224*M74+180</f>
        <v>297.22536044255952</v>
      </c>
      <c r="G75" s="1">
        <v>0.1512</v>
      </c>
      <c r="H75" s="7">
        <f>(F75/(2*G75))-SQRT((F75^2/(4*G75^2))-((E75*1000)/G75))</f>
        <v>60.280570424877055</v>
      </c>
      <c r="I75" s="6">
        <f>(E75/H75)*1000</f>
        <v>288.11093819431824</v>
      </c>
      <c r="J75" s="6">
        <f>($C$10*((F75-$C$10)/G75))/1000</f>
        <v>139.55400052685658</v>
      </c>
      <c r="K75" s="6">
        <f>E75*D75</f>
        <v>937.84455179999998</v>
      </c>
      <c r="L75" s="6">
        <f>$C$9-K75</f>
        <v>20834.955448199999</v>
      </c>
      <c r="M75" s="1">
        <f>(L75/21772.8)*100</f>
        <v>95.692586383928571</v>
      </c>
      <c r="N75" s="7">
        <f>(H75^2*G75)/1000</f>
        <v>0.5494225722171826</v>
      </c>
      <c r="O75" s="6">
        <f>N75*1</f>
        <v>0.5494225722171826</v>
      </c>
      <c r="P75" s="6">
        <f>(O75*1000)/($C$12*$C$11)</f>
        <v>1.9107745038491539E-2</v>
      </c>
      <c r="Q75" s="1">
        <f>Q74+P75</f>
        <v>26.013039849826804</v>
      </c>
    </row>
    <row r="76" spans="4:17" x14ac:dyDescent="0.25">
      <c r="D76" s="8">
        <v>55</v>
      </c>
      <c r="E76">
        <f>$D$7</f>
        <v>17.367491699999999</v>
      </c>
      <c r="F76" s="6">
        <f>1.224*M75+180</f>
        <v>297.12772573392857</v>
      </c>
      <c r="G76" s="1">
        <v>0.1512</v>
      </c>
      <c r="H76" s="7">
        <f>(F76/(2*G76))-SQRT((F76^2/(4*G76^2))-((E76*1000)/G76))</f>
        <v>60.301673210363219</v>
      </c>
      <c r="I76" s="6">
        <f>(E76/H76)*1000</f>
        <v>288.01011274452145</v>
      </c>
      <c r="J76" s="6">
        <f>($C$10*((F76-$C$10)/G76))/1000</f>
        <v>139.43776873086736</v>
      </c>
      <c r="K76" s="6">
        <f>E76*D76</f>
        <v>955.21204349999994</v>
      </c>
      <c r="L76" s="6">
        <f>$C$9-K76</f>
        <v>20817.5879565</v>
      </c>
      <c r="M76" s="1">
        <f>(L76/21772.8)*100</f>
        <v>95.612819465112437</v>
      </c>
      <c r="N76" s="7">
        <f>(H76^2*G76)/1000</f>
        <v>0.54980731894577883</v>
      </c>
      <c r="O76" s="6">
        <f>N76*1</f>
        <v>0.54980731894577883</v>
      </c>
      <c r="P76" s="6">
        <f>(O76*1000)/($C$12*$C$11)</f>
        <v>1.9121125708973903E-2</v>
      </c>
      <c r="Q76" s="1">
        <f>Q75+P76</f>
        <v>26.032160975535778</v>
      </c>
    </row>
    <row r="77" spans="4:17" x14ac:dyDescent="0.25">
      <c r="D77" s="8">
        <v>56</v>
      </c>
      <c r="E77">
        <f>$D$7</f>
        <v>17.367491699999999</v>
      </c>
      <c r="F77" s="6">
        <f>1.224*M76+180</f>
        <v>297.03009102529762</v>
      </c>
      <c r="G77" s="1">
        <v>0.1512</v>
      </c>
      <c r="H77" s="7">
        <f>(F77/(2*G77))-SQRT((F77^2/(4*G77^2))-((E77*1000)/G77))</f>
        <v>60.322791259735595</v>
      </c>
      <c r="I77" s="6">
        <f>(E77/H77)*1000</f>
        <v>287.90928498682547</v>
      </c>
      <c r="J77" s="6">
        <f>($C$10*((F77-$C$10)/G77))/1000</f>
        <v>139.32153693487811</v>
      </c>
      <c r="K77" s="6">
        <f>E77*D77</f>
        <v>972.5795351999999</v>
      </c>
      <c r="L77" s="6">
        <f>$C$9-K77</f>
        <v>20800.220464800001</v>
      </c>
      <c r="M77" s="1">
        <f>(L77/21772.8)*100</f>
        <v>95.533052546296304</v>
      </c>
      <c r="N77" s="7">
        <f>(H77^2*G77)/1000</f>
        <v>0.55019247877928379</v>
      </c>
      <c r="O77" s="6">
        <f>N77*1</f>
        <v>0.55019247877928379</v>
      </c>
      <c r="P77" s="6">
        <f>(O77*1000)/($C$12*$C$11)</f>
        <v>1.9134520746363758E-2</v>
      </c>
      <c r="Q77" s="1">
        <f>Q76+P77</f>
        <v>26.05129549628214</v>
      </c>
    </row>
    <row r="78" spans="4:17" x14ac:dyDescent="0.25">
      <c r="D78" s="8">
        <v>57</v>
      </c>
      <c r="E78">
        <f>$D$7</f>
        <v>17.367491699999999</v>
      </c>
      <c r="F78" s="6">
        <f>1.224*M77+180</f>
        <v>296.93245631666667</v>
      </c>
      <c r="G78" s="1">
        <v>0.1512</v>
      </c>
      <c r="H78" s="7">
        <f>(F78/(2*G78))-SQRT((F78^2/(4*G78^2))-((E78*1000)/G78))</f>
        <v>60.343924590086317</v>
      </c>
      <c r="I78" s="6">
        <f>(E78/H78)*1000</f>
        <v>287.80845491864545</v>
      </c>
      <c r="J78" s="6">
        <f>($C$10*((F78-$C$10)/G78))/1000</f>
        <v>139.20530513888892</v>
      </c>
      <c r="K78" s="6">
        <f>E78*D78</f>
        <v>989.94702689999997</v>
      </c>
      <c r="L78" s="6">
        <f>$C$9-K78</f>
        <v>20782.852973099998</v>
      </c>
      <c r="M78" s="1">
        <f>(L78/21772.8)*100</f>
        <v>95.453285627480156</v>
      </c>
      <c r="N78" s="7">
        <f>(H78^2*G78)/1000</f>
        <v>0.55057805232202439</v>
      </c>
      <c r="O78" s="6">
        <f>N78*1</f>
        <v>0.55057805232202439</v>
      </c>
      <c r="P78" s="6">
        <f>(O78*1000)/($C$12*$C$11)</f>
        <v>1.9147930171678311E-2</v>
      </c>
      <c r="Q78" s="1">
        <f>Q77+P78</f>
        <v>26.070443426453817</v>
      </c>
    </row>
    <row r="79" spans="4:17" x14ac:dyDescent="0.25">
      <c r="D79" s="8">
        <v>58</v>
      </c>
      <c r="E79">
        <f>$D$7</f>
        <v>17.367491699999999</v>
      </c>
      <c r="F79" s="6">
        <f>1.224*M78+180</f>
        <v>296.83482160803572</v>
      </c>
      <c r="G79" s="1">
        <v>0.1512</v>
      </c>
      <c r="H79" s="7">
        <f>(F79/(2*G79))-SQRT((F79^2/(4*G79^2))-((E79*1000)/G79))</f>
        <v>60.365073218533666</v>
      </c>
      <c r="I79" s="6">
        <f>(E79/H79)*1000</f>
        <v>287.70762253739338</v>
      </c>
      <c r="J79" s="6">
        <f>($C$10*((F79-$C$10)/G79))/1000</f>
        <v>139.08907334289967</v>
      </c>
      <c r="K79" s="6">
        <f>E79*D79</f>
        <v>1007.3145185999999</v>
      </c>
      <c r="L79" s="6">
        <f>$C$9-K79</f>
        <v>20765.485481399999</v>
      </c>
      <c r="M79" s="1">
        <f>(L79/21772.8)*100</f>
        <v>95.373518708664022</v>
      </c>
      <c r="N79" s="7">
        <f>(H79^2*G79)/1000</f>
        <v>0.55096404017945433</v>
      </c>
      <c r="O79" s="6">
        <f>N79*1</f>
        <v>0.55096404017945433</v>
      </c>
      <c r="P79" s="6">
        <f>(O79*1000)/($C$12*$C$11)</f>
        <v>1.9161354005973946E-2</v>
      </c>
      <c r="Q79" s="1">
        <f>Q78+P79</f>
        <v>26.089604780459791</v>
      </c>
    </row>
    <row r="80" spans="4:17" x14ac:dyDescent="0.25">
      <c r="D80" s="8">
        <v>59</v>
      </c>
      <c r="E80">
        <f>$D$7</f>
        <v>17.367491699999999</v>
      </c>
      <c r="F80" s="6">
        <f>1.224*M79+180</f>
        <v>296.73718689940478</v>
      </c>
      <c r="G80" s="1">
        <v>0.1512</v>
      </c>
      <c r="H80" s="7">
        <f>(F80/(2*G80))-SQRT((F80^2/(4*G80^2))-((E80*1000)/G80))</f>
        <v>60.386237162222415</v>
      </c>
      <c r="I80" s="6">
        <f>(E80/H80)*1000</f>
        <v>287.6067878404765</v>
      </c>
      <c r="J80" s="6">
        <f>($C$10*((F80-$C$10)/G80))/1000</f>
        <v>138.97284154691047</v>
      </c>
      <c r="K80" s="6">
        <f>E80*D80</f>
        <v>1024.6820103</v>
      </c>
      <c r="L80" s="6">
        <f>$C$9-K80</f>
        <v>20748.1179897</v>
      </c>
      <c r="M80" s="1">
        <f>(L80/21772.8)*100</f>
        <v>95.293751789847889</v>
      </c>
      <c r="N80" s="7">
        <f>(H80^2*G80)/1000</f>
        <v>0.55135044295816038</v>
      </c>
      <c r="O80" s="6">
        <f>N80*1</f>
        <v>0.55135044295816038</v>
      </c>
      <c r="P80" s="6">
        <f>(O80*1000)/($C$12*$C$11)</f>
        <v>1.9174792270346457E-2</v>
      </c>
      <c r="Q80" s="1">
        <f>Q79+P80</f>
        <v>26.108779572730135</v>
      </c>
    </row>
    <row r="81" spans="4:17" x14ac:dyDescent="0.25">
      <c r="D81" s="8">
        <v>60</v>
      </c>
      <c r="E81">
        <f>$D$7</f>
        <v>17.367491699999999</v>
      </c>
      <c r="F81" s="6">
        <f>1.224*M80+180</f>
        <v>296.63955219077383</v>
      </c>
      <c r="G81" s="1">
        <v>0.1512</v>
      </c>
      <c r="H81" s="7">
        <f>(F81/(2*G81))-SQRT((F81^2/(4*G81^2))-((E81*1000)/G81))</f>
        <v>60.40741643832348</v>
      </c>
      <c r="I81" s="6">
        <f>(E81/H81)*1000</f>
        <v>287.50595082529918</v>
      </c>
      <c r="J81" s="6">
        <f>($C$10*((F81-$C$10)/G81))/1000</f>
        <v>138.85660975092122</v>
      </c>
      <c r="K81" s="6">
        <f>E81*D81</f>
        <v>1042.0495019999998</v>
      </c>
      <c r="L81" s="6">
        <f>$C$9-K81</f>
        <v>20730.750498000001</v>
      </c>
      <c r="M81" s="1">
        <f>(L81/21772.8)*100</f>
        <v>95.213984871031755</v>
      </c>
      <c r="N81" s="7">
        <f>(H81^2*G81)/1000</f>
        <v>0.55173726126585876</v>
      </c>
      <c r="O81" s="6">
        <f>N81*1</f>
        <v>0.55173726126585876</v>
      </c>
      <c r="P81" s="6">
        <f>(O81*1000)/($C$12*$C$11)</f>
        <v>1.9188244985930917E-2</v>
      </c>
      <c r="Q81" s="1">
        <f>Q80+P81</f>
        <v>26.127967817716065</v>
      </c>
    </row>
    <row r="82" spans="4:17" x14ac:dyDescent="0.25">
      <c r="D82" s="8">
        <v>61</v>
      </c>
      <c r="E82">
        <f>$D$7</f>
        <v>17.367491699999999</v>
      </c>
      <c r="F82" s="6">
        <f>1.224*M81+180</f>
        <v>296.54191748214288</v>
      </c>
      <c r="G82" s="1">
        <v>0.1512</v>
      </c>
      <c r="H82" s="7">
        <f>(F82/(2*G82))-SQRT((F82^2/(4*G82^2))-((E82*1000)/G82))</f>
        <v>60.428611064034385</v>
      </c>
      <c r="I82" s="6">
        <f>(E82/H82)*1000</f>
        <v>287.40511148926106</v>
      </c>
      <c r="J82" s="6">
        <f>($C$10*((F82-$C$10)/G82))/1000</f>
        <v>138.740377954932</v>
      </c>
      <c r="K82" s="6">
        <f>E82*D82</f>
        <v>1059.4169936999999</v>
      </c>
      <c r="L82" s="6">
        <f>$C$9-K82</f>
        <v>20713.383006299999</v>
      </c>
      <c r="M82" s="1">
        <f>(L82/21772.8)*100</f>
        <v>95.134217952215607</v>
      </c>
      <c r="N82" s="7">
        <f>(H82^2*G82)/1000</f>
        <v>0.55212449571140487</v>
      </c>
      <c r="O82" s="6">
        <f>N82*1</f>
        <v>0.55212449571140487</v>
      </c>
      <c r="P82" s="6">
        <f>(O82*1000)/($C$12*$C$11)</f>
        <v>1.9201712173902024E-2</v>
      </c>
      <c r="Q82" s="1">
        <f>Q81+P82</f>
        <v>26.147169529889968</v>
      </c>
    </row>
    <row r="83" spans="4:17" x14ac:dyDescent="0.25">
      <c r="D83" s="8">
        <v>62</v>
      </c>
      <c r="E83">
        <f>$D$7</f>
        <v>17.367491699999999</v>
      </c>
      <c r="F83" s="6">
        <f>1.224*M82+180</f>
        <v>296.44428277351187</v>
      </c>
      <c r="G83" s="1">
        <v>0.1512</v>
      </c>
      <c r="H83" s="7">
        <f>(F83/(2*G83))-SQRT((F83^2/(4*G83^2))-((E83*1000)/G83))</f>
        <v>60.449821056579253</v>
      </c>
      <c r="I83" s="6">
        <f>(E83/H83)*1000</f>
        <v>287.30426982975746</v>
      </c>
      <c r="J83" s="6">
        <f>($C$10*((F83-$C$10)/G83))/1000</f>
        <v>138.62414615894269</v>
      </c>
      <c r="K83" s="6">
        <f>E83*D83</f>
        <v>1076.7844854</v>
      </c>
      <c r="L83" s="6">
        <f>$C$9-K83</f>
        <v>20696.0155146</v>
      </c>
      <c r="M83" s="1">
        <f>(L83/21772.8)*100</f>
        <v>95.054451033399474</v>
      </c>
      <c r="N83" s="7">
        <f>(H83^2*G83)/1000</f>
        <v>0.55251214690479478</v>
      </c>
      <c r="O83" s="6">
        <f>N83*1</f>
        <v>0.55251214690479478</v>
      </c>
      <c r="P83" s="6">
        <f>(O83*1000)/($C$12*$C$11)</f>
        <v>1.9215193855474134E-2</v>
      </c>
      <c r="Q83" s="1">
        <f>Q82+P83</f>
        <v>26.166384723745441</v>
      </c>
    </row>
    <row r="84" spans="4:17" x14ac:dyDescent="0.25">
      <c r="D84" s="8">
        <v>63</v>
      </c>
      <c r="E84">
        <f>$D$7</f>
        <v>17.367491699999999</v>
      </c>
      <c r="F84" s="6">
        <f>1.224*M83+180</f>
        <v>296.34664806488092</v>
      </c>
      <c r="G84" s="1">
        <v>0.1512</v>
      </c>
      <c r="H84" s="7">
        <f>(F84/(2*G84))-SQRT((F84^2/(4*G84^2))-((E84*1000)/G84))</f>
        <v>60.471046433208699</v>
      </c>
      <c r="I84" s="6">
        <f>(E84/H84)*1000</f>
        <v>287.20342584417961</v>
      </c>
      <c r="J84" s="6">
        <f>($C$10*((F84-$C$10)/G84))/1000</f>
        <v>138.50791436295347</v>
      </c>
      <c r="K84" s="6">
        <f>E84*D84</f>
        <v>1094.1519770999998</v>
      </c>
      <c r="L84" s="6">
        <f>$C$9-K84</f>
        <v>20678.648022900001</v>
      </c>
      <c r="M84" s="1">
        <f>(L84/21772.8)*100</f>
        <v>94.97468411458334</v>
      </c>
      <c r="N84" s="7">
        <f>(H84^2*G84)/1000</f>
        <v>0.55290021545716517</v>
      </c>
      <c r="O84" s="6">
        <f>N84*1</f>
        <v>0.55290021545716517</v>
      </c>
      <c r="P84" s="6">
        <f>(O84*1000)/($C$12*$C$11)</f>
        <v>1.9228690051901278E-2</v>
      </c>
      <c r="Q84" s="1">
        <f>Q83+P84</f>
        <v>26.185613413797341</v>
      </c>
    </row>
    <row r="85" spans="4:17" x14ac:dyDescent="0.25">
      <c r="D85" s="8">
        <v>64</v>
      </c>
      <c r="E85">
        <f>$D$7</f>
        <v>17.367491699999999</v>
      </c>
      <c r="F85" s="6">
        <f>1.224*M84+180</f>
        <v>296.24901335624998</v>
      </c>
      <c r="G85" s="1">
        <v>0.1512</v>
      </c>
      <c r="H85" s="7">
        <f>(F85/(2*G85))-SQRT((F85^2/(4*G85^2))-((E85*1000)/G85))</f>
        <v>60.492287211199596</v>
      </c>
      <c r="I85" s="6">
        <f>(E85/H85)*1000</f>
        <v>287.10257952991674</v>
      </c>
      <c r="J85" s="6">
        <f>($C$10*((F85-$C$10)/G85))/1000</f>
        <v>138.39168256696425</v>
      </c>
      <c r="K85" s="6">
        <f>E85*D85</f>
        <v>1111.5194687999999</v>
      </c>
      <c r="L85" s="6">
        <f>$C$9-K85</f>
        <v>20661.280531199998</v>
      </c>
      <c r="M85" s="1">
        <f>(L85/21772.8)*100</f>
        <v>94.894917195767192</v>
      </c>
      <c r="N85" s="7">
        <f>(H85^2*G85)/1000</f>
        <v>0.55328870198079005</v>
      </c>
      <c r="O85" s="6">
        <f>N85*1</f>
        <v>0.55328870198079005</v>
      </c>
      <c r="P85" s="6">
        <f>(O85*1000)/($C$12*$C$11)</f>
        <v>1.924220078447704E-2</v>
      </c>
      <c r="Q85" s="1">
        <f>Q84+P85</f>
        <v>26.204855614581817</v>
      </c>
    </row>
    <row r="86" spans="4:17" x14ac:dyDescent="0.25">
      <c r="D86" s="8">
        <v>65</v>
      </c>
      <c r="E86">
        <f>$D$7</f>
        <v>17.367491699999999</v>
      </c>
      <c r="F86" s="6">
        <f>1.224*M85+180</f>
        <v>296.15137864761903</v>
      </c>
      <c r="G86" s="1">
        <v>0.1512</v>
      </c>
      <c r="H86" s="7">
        <f>(F86/(2*G86))-SQRT((F86^2/(4*G86^2))-((E86*1000)/G86))</f>
        <v>60.513543407856105</v>
      </c>
      <c r="I86" s="6">
        <f>(E86/H86)*1000</f>
        <v>287.00173088435082</v>
      </c>
      <c r="J86" s="6">
        <f>($C$10*((F86-$C$10)/G86))/1000</f>
        <v>138.27545077097503</v>
      </c>
      <c r="K86" s="6">
        <f>E86*D86</f>
        <v>1128.8869605</v>
      </c>
      <c r="L86" s="6">
        <f>$C$9-K86</f>
        <v>20643.913039499999</v>
      </c>
      <c r="M86" s="1">
        <f>(L86/21772.8)*100</f>
        <v>94.815150276951059</v>
      </c>
      <c r="N86" s="7">
        <f>(H86^2*G86)/1000</f>
        <v>0.55367760708910219</v>
      </c>
      <c r="O86" s="6">
        <f>N86*1</f>
        <v>0.55367760708910219</v>
      </c>
      <c r="P86" s="6">
        <f>(O86*1000)/($C$12*$C$11)</f>
        <v>1.9255726074535306E-2</v>
      </c>
      <c r="Q86" s="1">
        <f>Q85+P86</f>
        <v>26.224111340656354</v>
      </c>
    </row>
    <row r="87" spans="4:17" x14ac:dyDescent="0.25">
      <c r="D87" s="8">
        <v>66</v>
      </c>
      <c r="E87">
        <f>$D$7</f>
        <v>17.367491699999999</v>
      </c>
      <c r="F87" s="6">
        <f>1.224*M86+180</f>
        <v>296.05374393898808</v>
      </c>
      <c r="G87" s="1">
        <v>0.1512</v>
      </c>
      <c r="H87" s="7">
        <f>(F87/(2*G87))-SQRT((F87^2/(4*G87^2))-((E87*1000)/G87))</f>
        <v>60.53481504050842</v>
      </c>
      <c r="I87" s="6">
        <f>(E87/H87)*1000</f>
        <v>286.90087990486296</v>
      </c>
      <c r="J87" s="6">
        <f>($C$10*((F87-$C$10)/G87))/1000</f>
        <v>138.15921897498581</v>
      </c>
      <c r="K87" s="6">
        <f>E87*D87</f>
        <v>1146.2544521999998</v>
      </c>
      <c r="L87" s="6">
        <f>$C$9-K87</f>
        <v>20626.5455478</v>
      </c>
      <c r="M87" s="1">
        <f>(L87/21772.8)*100</f>
        <v>94.735383358134925</v>
      </c>
      <c r="N87" s="7">
        <f>(H87^2*G87)/1000</f>
        <v>0.55406693139667096</v>
      </c>
      <c r="O87" s="6">
        <f>N87*1</f>
        <v>0.55406693139667096</v>
      </c>
      <c r="P87" s="6">
        <f>(O87*1000)/($C$12*$C$11)</f>
        <v>1.9269265943449482E-2</v>
      </c>
      <c r="Q87" s="1">
        <f>Q86+P87</f>
        <v>26.243380606599803</v>
      </c>
    </row>
    <row r="88" spans="4:17" x14ac:dyDescent="0.25">
      <c r="D88" s="8">
        <v>67</v>
      </c>
      <c r="E88">
        <f>$D$7</f>
        <v>17.367491699999999</v>
      </c>
      <c r="F88" s="6">
        <f>1.224*M87+180</f>
        <v>295.95610923035713</v>
      </c>
      <c r="G88" s="1">
        <v>0.1512</v>
      </c>
      <c r="H88" s="7">
        <f>(F88/(2*G88))-SQRT((F88^2/(4*G88^2))-((E88*1000)/G88))</f>
        <v>60.556102126513906</v>
      </c>
      <c r="I88" s="6">
        <f>(E88/H88)*1000</f>
        <v>286.80002658882842</v>
      </c>
      <c r="J88" s="6">
        <f>($C$10*((F88-$C$10)/G88))/1000</f>
        <v>138.04298717899658</v>
      </c>
      <c r="K88" s="6">
        <f>E88*D88</f>
        <v>1163.6219438999999</v>
      </c>
      <c r="L88" s="6">
        <f>$C$9-K88</f>
        <v>20609.178056099998</v>
      </c>
      <c r="M88" s="1">
        <f>(L88/21772.8)*100</f>
        <v>94.655616439318777</v>
      </c>
      <c r="N88" s="7">
        <f>(H88^2*G88)/1000</f>
        <v>0.55445667551922539</v>
      </c>
      <c r="O88" s="6">
        <f>N88*1</f>
        <v>0.55445667551922539</v>
      </c>
      <c r="P88" s="6">
        <f>(O88*1000)/($C$12*$C$11)</f>
        <v>1.9282820412633319E-2</v>
      </c>
      <c r="Q88" s="1">
        <f>Q87+P88</f>
        <v>26.262663427012438</v>
      </c>
    </row>
    <row r="89" spans="4:17" x14ac:dyDescent="0.25">
      <c r="D89" s="8">
        <v>68</v>
      </c>
      <c r="E89">
        <f>$D$7</f>
        <v>17.367491699999999</v>
      </c>
      <c r="F89" s="6">
        <f>1.224*M88+180</f>
        <v>295.85847452172618</v>
      </c>
      <c r="G89" s="1">
        <v>0.1512</v>
      </c>
      <c r="H89" s="7">
        <f>(F89/(2*G89))-SQRT((F89^2/(4*G89^2))-((E89*1000)/G89))</f>
        <v>60.577404683256873</v>
      </c>
      <c r="I89" s="6">
        <f>(E89/H89)*1000</f>
        <v>286.69917093361772</v>
      </c>
      <c r="J89" s="6">
        <f>($C$10*((F89-$C$10)/G89))/1000</f>
        <v>137.92675538300733</v>
      </c>
      <c r="K89" s="6">
        <f>E89*D89</f>
        <v>1180.9894356</v>
      </c>
      <c r="L89" s="6">
        <f>$C$9-K89</f>
        <v>20591.810564399999</v>
      </c>
      <c r="M89" s="1">
        <f>(L89/21772.8)*100</f>
        <v>94.575849520502643</v>
      </c>
      <c r="N89" s="7">
        <f>(H89^2*G89)/1000</f>
        <v>0.55484684007365159</v>
      </c>
      <c r="O89" s="6">
        <f>N89*1</f>
        <v>0.55484684007365159</v>
      </c>
      <c r="P89" s="6">
        <f>(O89*1000)/($C$12*$C$11)</f>
        <v>1.9296389503540793E-2</v>
      </c>
      <c r="Q89" s="1">
        <f>Q88+P89</f>
        <v>26.281959816515979</v>
      </c>
    </row>
    <row r="90" spans="4:17" x14ac:dyDescent="0.25">
      <c r="D90" s="8">
        <v>69</v>
      </c>
      <c r="E90">
        <f>$D$7</f>
        <v>17.367491699999999</v>
      </c>
      <c r="F90" s="6">
        <f>1.224*M89+180</f>
        <v>295.76083981309523</v>
      </c>
      <c r="G90" s="1">
        <v>0.1512</v>
      </c>
      <c r="H90" s="7">
        <f>(F90/(2*G90))-SQRT((F90^2/(4*G90^2))-((E90*1000)/G90))</f>
        <v>60.598722728148118</v>
      </c>
      <c r="I90" s="6">
        <f>(E90/H90)*1000</f>
        <v>286.59831293659914</v>
      </c>
      <c r="J90" s="6">
        <f>($C$10*((F90-$C$10)/G90))/1000</f>
        <v>137.81052358701814</v>
      </c>
      <c r="K90" s="6">
        <f>E90*D90</f>
        <v>1198.3569272999998</v>
      </c>
      <c r="L90" s="6">
        <f>$C$9-K90</f>
        <v>20574.4430727</v>
      </c>
      <c r="M90" s="1">
        <f>(L90/21772.8)*100</f>
        <v>94.49608260168651</v>
      </c>
      <c r="N90" s="7">
        <f>(H90^2*G90)/1000</f>
        <v>0.55523742567798595</v>
      </c>
      <c r="O90" s="6">
        <f>N90*1</f>
        <v>0.55523742567798595</v>
      </c>
      <c r="P90" s="6">
        <f>(O90*1000)/($C$12*$C$11)</f>
        <v>1.9309973237665888E-2</v>
      </c>
      <c r="Q90" s="1">
        <f>Q89+P90</f>
        <v>26.301269789753643</v>
      </c>
    </row>
    <row r="91" spans="4:17" x14ac:dyDescent="0.25">
      <c r="D91" s="8">
        <v>70</v>
      </c>
      <c r="E91">
        <f>$D$7</f>
        <v>17.367491699999999</v>
      </c>
      <c r="F91" s="6">
        <f>1.224*M90+180</f>
        <v>295.66320510446428</v>
      </c>
      <c r="G91" s="1">
        <v>0.1512</v>
      </c>
      <c r="H91" s="7">
        <f>(F91/(2*G91))-SQRT((F91^2/(4*G91^2))-((E91*1000)/G91))</f>
        <v>60.620056278625611</v>
      </c>
      <c r="I91" s="6">
        <f>(E91/H91)*1000</f>
        <v>286.49745259513571</v>
      </c>
      <c r="J91" s="6">
        <f>($C$10*((F91-$C$10)/G91))/1000</f>
        <v>137.69429179102889</v>
      </c>
      <c r="K91" s="6">
        <f>E91*D91</f>
        <v>1215.7244189999999</v>
      </c>
      <c r="L91" s="6">
        <f>$C$9-K91</f>
        <v>20557.075581000001</v>
      </c>
      <c r="M91" s="1">
        <f>(L91/21772.8)*100</f>
        <v>94.416315682870376</v>
      </c>
      <c r="N91" s="7">
        <f>(H91^2*G91)/1000</f>
        <v>0.55562843295142894</v>
      </c>
      <c r="O91" s="6">
        <f>N91*1</f>
        <v>0.55562843295142894</v>
      </c>
      <c r="P91" s="6">
        <f>(O91*1000)/($C$12*$C$11)</f>
        <v>1.9323571636543087E-2</v>
      </c>
      <c r="Q91" s="1">
        <f>Q90+P91</f>
        <v>26.320593361390188</v>
      </c>
    </row>
    <row r="92" spans="4:17" x14ac:dyDescent="0.25">
      <c r="D92" s="8">
        <v>71</v>
      </c>
      <c r="E92">
        <f>$D$7</f>
        <v>17.367491699999999</v>
      </c>
      <c r="F92" s="6">
        <f>1.224*M91+180</f>
        <v>295.56557039583333</v>
      </c>
      <c r="G92" s="1">
        <v>0.1512</v>
      </c>
      <c r="H92" s="7">
        <f>(F92/(2*G92))-SQRT((F92^2/(4*G92^2))-((E92*1000)/G92))</f>
        <v>60.641405352153924</v>
      </c>
      <c r="I92" s="6">
        <f>(E92/H92)*1000</f>
        <v>286.39658990658802</v>
      </c>
      <c r="J92" s="6">
        <f>($C$10*((F92-$C$10)/G92))/1000</f>
        <v>137.57805999503969</v>
      </c>
      <c r="K92" s="6">
        <f>E92*D92</f>
        <v>1233.0919107</v>
      </c>
      <c r="L92" s="6">
        <f>$C$9-K92</f>
        <v>20539.708089299998</v>
      </c>
      <c r="M92" s="1">
        <f>(L92/21772.8)*100</f>
        <v>94.336548764054228</v>
      </c>
      <c r="N92" s="7">
        <f>(H92^2*G92)/1000</f>
        <v>0.55601986251433744</v>
      </c>
      <c r="O92" s="6">
        <f>N92*1</f>
        <v>0.55601986251433744</v>
      </c>
      <c r="P92" s="6">
        <f>(O92*1000)/($C$12*$C$11)</f>
        <v>1.9337184721747069E-2</v>
      </c>
      <c r="Q92" s="1">
        <f>Q91+P92</f>
        <v>26.339930546111933</v>
      </c>
    </row>
    <row r="93" spans="4:17" x14ac:dyDescent="0.25">
      <c r="D93" s="8">
        <v>72</v>
      </c>
      <c r="E93">
        <f>$D$7</f>
        <v>17.367491699999999</v>
      </c>
      <c r="F93" s="6">
        <f>1.224*M92+180</f>
        <v>295.46793568720238</v>
      </c>
      <c r="G93" s="1">
        <v>0.1512</v>
      </c>
      <c r="H93" s="7">
        <f>(F93/(2*G93))-SQRT((F93^2/(4*G93^2))-((E93*1000)/G93))</f>
        <v>60.662769966225483</v>
      </c>
      <c r="I93" s="6">
        <f>(E93/H93)*1000</f>
        <v>286.29572486830887</v>
      </c>
      <c r="J93" s="6">
        <f>($C$10*((F93-$C$10)/G93))/1000</f>
        <v>137.46182819905044</v>
      </c>
      <c r="K93" s="6">
        <f>E93*D93</f>
        <v>1250.4594023999998</v>
      </c>
      <c r="L93" s="6">
        <f>$C$9-K93</f>
        <v>20522.340597599999</v>
      </c>
      <c r="M93" s="1">
        <f>(L93/21772.8)*100</f>
        <v>94.256781845238095</v>
      </c>
      <c r="N93" s="7">
        <f>(H93^2*G93)/1000</f>
        <v>0.55641171498824848</v>
      </c>
      <c r="O93" s="6">
        <f>N93*1</f>
        <v>0.55641171498824848</v>
      </c>
      <c r="P93" s="6">
        <f>(O93*1000)/($C$12*$C$11)</f>
        <v>1.9350812514893571E-2</v>
      </c>
      <c r="Q93" s="1">
        <f>Q92+P93</f>
        <v>26.359281358626827</v>
      </c>
    </row>
    <row r="94" spans="4:17" x14ac:dyDescent="0.25">
      <c r="D94" s="8">
        <v>73</v>
      </c>
      <c r="E94">
        <f>$D$7</f>
        <v>17.367491699999999</v>
      </c>
      <c r="F94" s="6">
        <f>1.224*M93+180</f>
        <v>295.37030097857144</v>
      </c>
      <c r="G94" s="1">
        <v>0.1512</v>
      </c>
      <c r="H94" s="7">
        <f>(F94/(2*G94))-SQRT((F94^2/(4*G94^2))-((E94*1000)/G94))</f>
        <v>60.684150138358746</v>
      </c>
      <c r="I94" s="6">
        <f>(E94/H94)*1000</f>
        <v>286.19485747765174</v>
      </c>
      <c r="J94" s="6">
        <f>($C$10*((F94-$C$10)/G94))/1000</f>
        <v>137.34559640306125</v>
      </c>
      <c r="K94" s="6">
        <f>E94*D94</f>
        <v>1267.8268940999999</v>
      </c>
      <c r="L94" s="6">
        <f>$C$9-K94</f>
        <v>20504.973105900001</v>
      </c>
      <c r="M94" s="1">
        <f>(L94/21772.8)*100</f>
        <v>94.177014926421961</v>
      </c>
      <c r="N94" s="7">
        <f>(H94^2*G94)/1000</f>
        <v>0.55680399099584765</v>
      </c>
      <c r="O94" s="6">
        <f>N94*1</f>
        <v>0.55680399099584765</v>
      </c>
      <c r="P94" s="6">
        <f>(O94*1000)/($C$12*$C$11)</f>
        <v>1.9364455037638267E-2</v>
      </c>
      <c r="Q94" s="1">
        <f>Q93+P94</f>
        <v>26.378645813664466</v>
      </c>
    </row>
    <row r="95" spans="4:17" x14ac:dyDescent="0.25">
      <c r="D95" s="8">
        <v>74</v>
      </c>
      <c r="E95">
        <f>$D$7</f>
        <v>17.367491699999999</v>
      </c>
      <c r="F95" s="6">
        <f>1.224*M94+180</f>
        <v>295.27266626994049</v>
      </c>
      <c r="G95" s="1">
        <v>0.1512</v>
      </c>
      <c r="H95" s="7">
        <f>(F95/(2*G95))-SQRT((F95^2/(4*G95^2))-((E95*1000)/G95))</f>
        <v>60.70554588610014</v>
      </c>
      <c r="I95" s="6">
        <f>(E95/H95)*1000</f>
        <v>286.09398773196216</v>
      </c>
      <c r="J95" s="6">
        <f>($C$10*((F95-$C$10)/G95))/1000</f>
        <v>137.229364607072</v>
      </c>
      <c r="K95" s="6">
        <f>E95*D95</f>
        <v>1285.1943858</v>
      </c>
      <c r="L95" s="6">
        <f>$C$9-K95</f>
        <v>20487.605614199998</v>
      </c>
      <c r="M95" s="1">
        <f>(L95/21772.8)*100</f>
        <v>94.097248007605813</v>
      </c>
      <c r="N95" s="7">
        <f>(H95^2*G95)/1000</f>
        <v>0.55719669116100667</v>
      </c>
      <c r="O95" s="6">
        <f>N95*1</f>
        <v>0.55719669116100667</v>
      </c>
      <c r="P95" s="6">
        <f>(O95*1000)/($C$12*$C$11)</f>
        <v>1.9378112311678086E-2</v>
      </c>
      <c r="Q95" s="1">
        <f>Q94+P95</f>
        <v>26.398023925976144</v>
      </c>
    </row>
    <row r="96" spans="4:17" x14ac:dyDescent="0.25">
      <c r="D96" s="8">
        <v>75</v>
      </c>
      <c r="E96">
        <f>$D$7</f>
        <v>17.367491699999999</v>
      </c>
      <c r="F96" s="6">
        <f>1.224*M95+180</f>
        <v>295.17503156130954</v>
      </c>
      <c r="G96" s="1">
        <v>0.1512</v>
      </c>
      <c r="H96" s="7">
        <f>(F96/(2*G96))-SQRT((F96^2/(4*G96^2))-((E96*1000)/G96))</f>
        <v>60.726957227022808</v>
      </c>
      <c r="I96" s="6">
        <f>(E96/H96)*1000</f>
        <v>285.99311562858384</v>
      </c>
      <c r="J96" s="6">
        <f>($C$10*((F96-$C$10)/G96))/1000</f>
        <v>137.11313281108278</v>
      </c>
      <c r="K96" s="6">
        <f>E96*D96</f>
        <v>1302.5618774999998</v>
      </c>
      <c r="L96" s="6">
        <f>$C$9-K96</f>
        <v>20470.238122499999</v>
      </c>
      <c r="M96" s="1">
        <f>(L96/21772.8)*100</f>
        <v>94.01748108878968</v>
      </c>
      <c r="N96" s="7">
        <f>(H96^2*G96)/1000</f>
        <v>0.5575898161087619</v>
      </c>
      <c r="O96" s="6">
        <f>N96*1</f>
        <v>0.5575898161087619</v>
      </c>
      <c r="P96" s="6">
        <f>(O96*1000)/($C$12*$C$11)</f>
        <v>1.9391784358750455E-2</v>
      </c>
      <c r="Q96" s="1">
        <f>Q95+P96</f>
        <v>26.417415710334893</v>
      </c>
    </row>
    <row r="97" spans="4:17" x14ac:dyDescent="0.25">
      <c r="D97" s="8">
        <v>76</v>
      </c>
      <c r="E97">
        <f>$D$7</f>
        <v>17.367491699999999</v>
      </c>
      <c r="F97" s="6">
        <f>1.224*M96+180</f>
        <v>295.07739685267859</v>
      </c>
      <c r="G97" s="1">
        <v>0.1512</v>
      </c>
      <c r="H97" s="7">
        <f>(F97/(2*G97))-SQRT((F97^2/(4*G97^2))-((E97*1000)/G97))</f>
        <v>60.748384178727406</v>
      </c>
      <c r="I97" s="6">
        <f>(E97/H97)*1000</f>
        <v>285.89224116485502</v>
      </c>
      <c r="J97" s="6">
        <f>($C$10*((F97-$C$10)/G97))/1000</f>
        <v>136.99690101509358</v>
      </c>
      <c r="K97" s="6">
        <f>E97*D97</f>
        <v>1319.9293691999999</v>
      </c>
      <c r="L97" s="6">
        <f>$C$9-K97</f>
        <v>20452.8706308</v>
      </c>
      <c r="M97" s="1">
        <f>(L97/21772.8)*100</f>
        <v>93.937714169973546</v>
      </c>
      <c r="N97" s="7">
        <f>(H97^2*G97)/1000</f>
        <v>0.5579833664653302</v>
      </c>
      <c r="O97" s="6">
        <f>N97*1</f>
        <v>0.5579833664653302</v>
      </c>
      <c r="P97" s="6">
        <f>(O97*1000)/($C$12*$C$11)</f>
        <v>1.9405471200633868E-2</v>
      </c>
      <c r="Q97" s="1">
        <f>Q96+P97</f>
        <v>26.436821181535528</v>
      </c>
    </row>
    <row r="98" spans="4:17" x14ac:dyDescent="0.25">
      <c r="D98" s="8">
        <v>77</v>
      </c>
      <c r="E98">
        <f>$D$7</f>
        <v>17.367491699999999</v>
      </c>
      <c r="F98" s="6">
        <f>1.224*M97+180</f>
        <v>294.97976214404764</v>
      </c>
      <c r="G98" s="1">
        <v>0.1512</v>
      </c>
      <c r="H98" s="7">
        <f>(F98/(2*G98))-SQRT((F98^2/(4*G98^2))-((E98*1000)/G98))</f>
        <v>60.769826758841646</v>
      </c>
      <c r="I98" s="6">
        <f>(E98/H98)*1000</f>
        <v>285.79136433811095</v>
      </c>
      <c r="J98" s="6">
        <f>($C$10*((F98-$C$10)/G98))/1000</f>
        <v>136.88066921910433</v>
      </c>
      <c r="K98" s="6">
        <f>E98*D98</f>
        <v>1337.2968609</v>
      </c>
      <c r="L98" s="6">
        <f>$C$9-K98</f>
        <v>20435.503139100001</v>
      </c>
      <c r="M98" s="1">
        <f>(L98/21772.8)*100</f>
        <v>93.857947251157412</v>
      </c>
      <c r="N98" s="7">
        <f>(H98^2*G98)/1000</f>
        <v>0.55837734285810348</v>
      </c>
      <c r="O98" s="6">
        <f>N98*1</f>
        <v>0.55837734285810348</v>
      </c>
      <c r="P98" s="6">
        <f>(O98*1000)/($C$12*$C$11)</f>
        <v>1.9419172859147675E-2</v>
      </c>
      <c r="Q98" s="1">
        <f>Q97+P98</f>
        <v>26.456240354394676</v>
      </c>
    </row>
    <row r="99" spans="4:17" x14ac:dyDescent="0.25">
      <c r="D99" s="8">
        <v>78</v>
      </c>
      <c r="E99">
        <f>$D$7</f>
        <v>17.367491699999999</v>
      </c>
      <c r="F99" s="6">
        <f>1.224*M98+180</f>
        <v>294.88212743541669</v>
      </c>
      <c r="G99" s="1">
        <v>0.1512</v>
      </c>
      <c r="H99" s="7">
        <f>(F99/(2*G99))-SQRT((F99^2/(4*G99^2))-((E99*1000)/G99))</f>
        <v>60.79128498502098</v>
      </c>
      <c r="I99" s="6">
        <f>(E99/H99)*1000</f>
        <v>285.69048514568101</v>
      </c>
      <c r="J99" s="6">
        <f>($C$10*((F99-$C$10)/G99))/1000</f>
        <v>136.76443742311514</v>
      </c>
      <c r="K99" s="6">
        <f>E99*D99</f>
        <v>1354.6643525999998</v>
      </c>
      <c r="L99" s="6">
        <f>$C$9-K99</f>
        <v>20418.135647399999</v>
      </c>
      <c r="M99" s="1">
        <f>(L99/21772.8)*100</f>
        <v>93.778180332341265</v>
      </c>
      <c r="N99" s="7">
        <f>(H99^2*G99)/1000</f>
        <v>0.5587717459156617</v>
      </c>
      <c r="O99" s="6">
        <f>N99*1</f>
        <v>0.5587717459156617</v>
      </c>
      <c r="P99" s="6">
        <f>(O99*1000)/($C$12*$C$11)</f>
        <v>1.9432889356152543E-2</v>
      </c>
      <c r="Q99" s="1">
        <f>Q98+P99</f>
        <v>26.47567324375083</v>
      </c>
    </row>
    <row r="100" spans="4:17" x14ac:dyDescent="0.25">
      <c r="D100" s="8">
        <v>79</v>
      </c>
      <c r="E100">
        <f>$D$7</f>
        <v>17.367491699999999</v>
      </c>
      <c r="F100" s="6">
        <f>1.224*M99+180</f>
        <v>294.78449272678569</v>
      </c>
      <c r="G100" s="1">
        <v>0.1512</v>
      </c>
      <c r="H100" s="7">
        <f>(F100/(2*G100))-SQRT((F100^2/(4*G100^2))-((E100*1000)/G100))</f>
        <v>60.812758874947576</v>
      </c>
      <c r="I100" s="6">
        <f>(E100/H100)*1000</f>
        <v>285.58960358489361</v>
      </c>
      <c r="J100" s="6">
        <f>($C$10*((F100-$C$10)/G100))/1000</f>
        <v>136.64820562712583</v>
      </c>
      <c r="K100" s="6">
        <f>E100*D100</f>
        <v>1372.0318442999999</v>
      </c>
      <c r="L100" s="6">
        <f>$C$9-K100</f>
        <v>20400.7681557</v>
      </c>
      <c r="M100" s="1">
        <f>(L100/21772.8)*100</f>
        <v>93.698413413525145</v>
      </c>
      <c r="N100" s="7">
        <f>(H100^2*G100)/1000</f>
        <v>0.55916657626775634</v>
      </c>
      <c r="O100" s="6">
        <f>N100*1</f>
        <v>0.55916657626775634</v>
      </c>
      <c r="P100" s="6">
        <f>(O100*1000)/($C$12*$C$11)</f>
        <v>1.9446620713549887E-2</v>
      </c>
      <c r="Q100" s="1">
        <f>Q99+P100</f>
        <v>26.495119864464378</v>
      </c>
    </row>
    <row r="101" spans="4:17" x14ac:dyDescent="0.25">
      <c r="D101" s="8">
        <v>80</v>
      </c>
      <c r="E101">
        <f>$D$7</f>
        <v>17.367491699999999</v>
      </c>
      <c r="F101" s="6">
        <f>1.224*M100+180</f>
        <v>294.68685801815479</v>
      </c>
      <c r="G101" s="1">
        <v>0.1512</v>
      </c>
      <c r="H101" s="7">
        <f>(F101/(2*G101))-SQRT((F101^2/(4*G101^2))-((E101*1000)/G101))</f>
        <v>60.834248446331799</v>
      </c>
      <c r="I101" s="6">
        <f>(E101/H101)*1000</f>
        <v>285.4887196530695</v>
      </c>
      <c r="J101" s="6">
        <f>($C$10*((F101-$C$10)/G101))/1000</f>
        <v>136.53197383113664</v>
      </c>
      <c r="K101" s="6">
        <f>E101*D101</f>
        <v>1389.3993359999999</v>
      </c>
      <c r="L101" s="6">
        <f>$C$9-K101</f>
        <v>20383.400664000001</v>
      </c>
      <c r="M101" s="1">
        <f>(L101/21772.8)*100</f>
        <v>93.618646494708997</v>
      </c>
      <c r="N101" s="7">
        <f>(H101^2*G101)/1000</f>
        <v>0.55956183454533948</v>
      </c>
      <c r="O101" s="6">
        <f>N101*1</f>
        <v>0.55956183454533948</v>
      </c>
      <c r="P101" s="6">
        <f>(O101*1000)/($C$12*$C$11)</f>
        <v>1.9460366953282876E-2</v>
      </c>
      <c r="Q101" s="1">
        <f>Q100+P101</f>
        <v>26.514580231417661</v>
      </c>
    </row>
    <row r="102" spans="4:17" x14ac:dyDescent="0.25">
      <c r="D102" s="8">
        <v>81</v>
      </c>
      <c r="E102">
        <f>$D$7</f>
        <v>17.367491699999999</v>
      </c>
      <c r="F102" s="6">
        <f>1.224*M101+180</f>
        <v>294.58922330952385</v>
      </c>
      <c r="G102" s="1">
        <v>0.1512</v>
      </c>
      <c r="H102" s="7">
        <f>(F102/(2*G102))-SQRT((F102^2/(4*G102^2))-((E102*1000)/G102))</f>
        <v>60.855753716911295</v>
      </c>
      <c r="I102" s="6">
        <f>(E102/H102)*1000</f>
        <v>285.38783334752657</v>
      </c>
      <c r="J102" s="6">
        <f>($C$10*((F102-$C$10)/G102))/1000</f>
        <v>136.41574203514745</v>
      </c>
      <c r="K102" s="6">
        <f>E102*D102</f>
        <v>1406.7668276999998</v>
      </c>
      <c r="L102" s="6">
        <f>$C$9-K102</f>
        <v>20366.033172299998</v>
      </c>
      <c r="M102" s="1">
        <f>(L102/21772.8)*100</f>
        <v>93.53887957589285</v>
      </c>
      <c r="N102" s="7">
        <f>(H102^2*G102)/1000</f>
        <v>0.55995752138054855</v>
      </c>
      <c r="O102" s="6">
        <f>N102*1</f>
        <v>0.55995752138054855</v>
      </c>
      <c r="P102" s="6">
        <f>(O102*1000)/($C$12*$C$11)</f>
        <v>1.9474128097335897E-2</v>
      </c>
      <c r="Q102" s="1">
        <f>Q101+P102</f>
        <v>26.534054359514997</v>
      </c>
    </row>
    <row r="103" spans="4:17" x14ac:dyDescent="0.25">
      <c r="D103" s="8">
        <v>82</v>
      </c>
      <c r="E103">
        <f>$D$7</f>
        <v>17.367491699999999</v>
      </c>
      <c r="F103" s="6">
        <f>1.224*M102+180</f>
        <v>294.49158860089284</v>
      </c>
      <c r="G103" s="1">
        <v>0.1512</v>
      </c>
      <c r="H103" s="7">
        <f>(F103/(2*G103))-SQRT((F103^2/(4*G103^2))-((E103*1000)/G103))</f>
        <v>60.877274704450883</v>
      </c>
      <c r="I103" s="6">
        <f>(E103/H103)*1000</f>
        <v>285.28694466558011</v>
      </c>
      <c r="J103" s="6">
        <f>($C$10*((F103-$C$10)/G103))/1000</f>
        <v>136.29951023915814</v>
      </c>
      <c r="K103" s="6">
        <f>E103*D103</f>
        <v>1424.1343193999999</v>
      </c>
      <c r="L103" s="6">
        <f>$C$9-K103</f>
        <v>20348.665680599999</v>
      </c>
      <c r="M103" s="1">
        <f>(L103/21772.8)*100</f>
        <v>93.459112657076716</v>
      </c>
      <c r="N103" s="7">
        <f>(H103^2*G103)/1000</f>
        <v>0.56035363740670574</v>
      </c>
      <c r="O103" s="6">
        <f>N103*1</f>
        <v>0.56035363740670574</v>
      </c>
      <c r="P103" s="6">
        <f>(O103*1000)/($C$12*$C$11)</f>
        <v>1.9487904167734549E-2</v>
      </c>
      <c r="Q103" s="1">
        <f>Q102+P103</f>
        <v>26.553542263682733</v>
      </c>
    </row>
    <row r="104" spans="4:17" x14ac:dyDescent="0.25">
      <c r="D104" s="8">
        <v>83</v>
      </c>
      <c r="E104">
        <f>$D$7</f>
        <v>17.367491699999999</v>
      </c>
      <c r="F104" s="6">
        <f>1.224*M103+180</f>
        <v>294.39395389226189</v>
      </c>
      <c r="G104" s="1">
        <v>0.1512</v>
      </c>
      <c r="H104" s="7">
        <f>(F104/(2*G104))-SQRT((F104^2/(4*G104^2))-((E104*1000)/G104))</f>
        <v>60.898811426743805</v>
      </c>
      <c r="I104" s="6">
        <f>(E104/H104)*1000</f>
        <v>285.18605360453779</v>
      </c>
      <c r="J104" s="6">
        <f>($C$10*((F104-$C$10)/G104))/1000</f>
        <v>136.18327844316892</v>
      </c>
      <c r="K104" s="6">
        <f>E104*D104</f>
        <v>1441.5018110999999</v>
      </c>
      <c r="L104" s="6">
        <f>$C$9-K104</f>
        <v>20331.2981889</v>
      </c>
      <c r="M104" s="1">
        <f>(L104/21772.8)*100</f>
        <v>93.379345738260582</v>
      </c>
      <c r="N104" s="7">
        <f>(H104^2*G104)/1000</f>
        <v>0.56075018325834347</v>
      </c>
      <c r="O104" s="6">
        <f>N104*1</f>
        <v>0.56075018325834347</v>
      </c>
      <c r="P104" s="6">
        <f>(O104*1000)/($C$12*$C$11)</f>
        <v>1.950169518654651E-2</v>
      </c>
      <c r="Q104" s="1">
        <f>Q103+P104</f>
        <v>26.573043958869278</v>
      </c>
    </row>
    <row r="105" spans="4:17" x14ac:dyDescent="0.25">
      <c r="D105" s="8">
        <v>84</v>
      </c>
      <c r="E105">
        <f>$D$7</f>
        <v>17.367491699999999</v>
      </c>
      <c r="F105" s="6">
        <f>1.224*M104+180</f>
        <v>294.29631918363094</v>
      </c>
      <c r="G105" s="1">
        <v>0.1512</v>
      </c>
      <c r="H105" s="7">
        <f>(F105/(2*G105))-SQRT((F105^2/(4*G105^2))-((E105*1000)/G105))</f>
        <v>60.920363901610017</v>
      </c>
      <c r="I105" s="6">
        <f>(E105/H105)*1000</f>
        <v>285.08516016170756</v>
      </c>
      <c r="J105" s="6">
        <f>($C$10*((F105-$C$10)/G105))/1000</f>
        <v>136.06704664717967</v>
      </c>
      <c r="K105" s="6">
        <f>E105*D105</f>
        <v>1458.8693027999998</v>
      </c>
      <c r="L105" s="6">
        <f>$C$9-K105</f>
        <v>20313.930697199998</v>
      </c>
      <c r="M105" s="1">
        <f>(L105/21772.8)*100</f>
        <v>93.299578819444434</v>
      </c>
      <c r="N105" s="7">
        <f>(H105^2*G105)/1000</f>
        <v>0.56114715957117378</v>
      </c>
      <c r="O105" s="6">
        <f>N105*1</f>
        <v>0.56114715957117378</v>
      </c>
      <c r="P105" s="6">
        <f>(O105*1000)/($C$12*$C$11)</f>
        <v>1.9515501175880499E-2</v>
      </c>
      <c r="Q105" s="1">
        <f>Q104+P105</f>
        <v>26.592559460045159</v>
      </c>
    </row>
    <row r="106" spans="4:17" x14ac:dyDescent="0.25">
      <c r="D106" s="8">
        <v>85</v>
      </c>
      <c r="E106">
        <f>$D$7</f>
        <v>17.367491699999999</v>
      </c>
      <c r="F106" s="6">
        <f>1.224*M105+180</f>
        <v>294.19868447499999</v>
      </c>
      <c r="G106" s="1">
        <v>0.1512</v>
      </c>
      <c r="H106" s="7">
        <f>(F106/(2*G106))-SQRT((F106^2/(4*G106^2))-((E106*1000)/G106))</f>
        <v>60.941932146898012</v>
      </c>
      <c r="I106" s="6">
        <f>(E106/H106)*1000</f>
        <v>284.98426433438931</v>
      </c>
      <c r="J106" s="6">
        <f>($C$10*((F106-$C$10)/G106))/1000</f>
        <v>135.95081485119047</v>
      </c>
      <c r="K106" s="6">
        <f>E106*D106</f>
        <v>1476.2367944999999</v>
      </c>
      <c r="L106" s="6">
        <f>$C$9-K106</f>
        <v>20296.563205499999</v>
      </c>
      <c r="M106" s="1">
        <f>(L106/21772.8)*100</f>
        <v>93.219811900628301</v>
      </c>
      <c r="N106" s="7">
        <f>(H106^2*G106)/1000</f>
        <v>0.56154456698212474</v>
      </c>
      <c r="O106" s="6">
        <f>N106*1</f>
        <v>0.56154456698212474</v>
      </c>
      <c r="P106" s="6">
        <f>(O106*1000)/($C$12*$C$11)</f>
        <v>1.9529322157887507E-2</v>
      </c>
      <c r="Q106" s="1">
        <f>Q105+P106</f>
        <v>26.612088782203045</v>
      </c>
    </row>
    <row r="107" spans="4:17" x14ac:dyDescent="0.25">
      <c r="D107" s="8">
        <v>86</v>
      </c>
      <c r="E107">
        <f>$D$7</f>
        <v>17.367491699999999</v>
      </c>
      <c r="F107" s="6">
        <f>1.224*M106+180</f>
        <v>294.10104976636904</v>
      </c>
      <c r="G107" s="1">
        <v>0.1512</v>
      </c>
      <c r="H107" s="7">
        <f>(F107/(2*G107))-SQRT((F107^2/(4*G107^2))-((E107*1000)/G107))</f>
        <v>60.963516180483794</v>
      </c>
      <c r="I107" s="6">
        <f>(E107/H107)*1000</f>
        <v>284.88336611988007</v>
      </c>
      <c r="J107" s="6">
        <f>($C$10*((F107-$C$10)/G107))/1000</f>
        <v>135.83458305520125</v>
      </c>
      <c r="K107" s="6">
        <f>E107*D107</f>
        <v>1493.6042861999999</v>
      </c>
      <c r="L107" s="6">
        <f>$C$9-K107</f>
        <v>20279.1957138</v>
      </c>
      <c r="M107" s="1">
        <f>(L107/21772.8)*100</f>
        <v>93.140044981812181</v>
      </c>
      <c r="N107" s="7">
        <f>(H107^2*G107)/1000</f>
        <v>0.56194240612932211</v>
      </c>
      <c r="O107" s="6">
        <f>N107*1</f>
        <v>0.56194240612932211</v>
      </c>
      <c r="P107" s="6">
        <f>(O107*1000)/($C$12*$C$11)</f>
        <v>1.9543158154760189E-2</v>
      </c>
      <c r="Q107" s="1">
        <f>Q106+P107</f>
        <v>26.631631940357806</v>
      </c>
    </row>
    <row r="108" spans="4:17" x14ac:dyDescent="0.25">
      <c r="D108" s="8">
        <v>87</v>
      </c>
      <c r="E108">
        <f>$D$7</f>
        <v>17.367491699999999</v>
      </c>
      <c r="F108" s="6">
        <f>1.224*M107+180</f>
        <v>294.0034150577381</v>
      </c>
      <c r="G108" s="1">
        <v>0.1512</v>
      </c>
      <c r="H108" s="7">
        <f>(F108/(2*G108))-SQRT((F108^2/(4*G108^2))-((E108*1000)/G108))</f>
        <v>60.985116020271107</v>
      </c>
      <c r="I108" s="6">
        <f>(E108/H108)*1000</f>
        <v>284.78246551547335</v>
      </c>
      <c r="J108" s="6">
        <f>($C$10*((F108-$C$10)/G108))/1000</f>
        <v>135.718351259212</v>
      </c>
      <c r="K108" s="6">
        <f>E108*D108</f>
        <v>1510.9717778999998</v>
      </c>
      <c r="L108" s="6">
        <f>$C$9-K108</f>
        <v>20261.828222100001</v>
      </c>
      <c r="M108" s="1">
        <f>(L108/21772.8)*100</f>
        <v>93.060278062996034</v>
      </c>
      <c r="N108" s="7">
        <f>(H108^2*G108)/1000</f>
        <v>0.56234067765209628</v>
      </c>
      <c r="O108" s="6">
        <f>N108*1</f>
        <v>0.56234067765209628</v>
      </c>
      <c r="P108" s="6">
        <f>(O108*1000)/($C$12*$C$11)</f>
        <v>1.9557009188733095E-2</v>
      </c>
      <c r="Q108" s="1">
        <f>Q107+P108</f>
        <v>26.65118894954654</v>
      </c>
    </row>
    <row r="109" spans="4:17" x14ac:dyDescent="0.25">
      <c r="D109" s="8">
        <v>88</v>
      </c>
      <c r="E109">
        <f>$D$7</f>
        <v>17.367491699999999</v>
      </c>
      <c r="F109" s="6">
        <f>1.224*M108+180</f>
        <v>293.90578034910715</v>
      </c>
      <c r="G109" s="1">
        <v>0.1512</v>
      </c>
      <c r="H109" s="7">
        <f>(F109/(2*G109))-SQRT((F109^2/(4*G109^2))-((E109*1000)/G109))</f>
        <v>61.006731684191891</v>
      </c>
      <c r="I109" s="6">
        <f>(E109/H109)*1000</f>
        <v>284.68156251845687</v>
      </c>
      <c r="J109" s="6">
        <f>($C$10*((F109-$C$10)/G109))/1000</f>
        <v>135.60211946322281</v>
      </c>
      <c r="K109" s="6">
        <f>E109*D109</f>
        <v>1528.3392695999999</v>
      </c>
      <c r="L109" s="6">
        <f>$C$9-K109</f>
        <v>20244.460730399998</v>
      </c>
      <c r="M109" s="1">
        <f>(L109/21772.8)*100</f>
        <v>92.980511144179886</v>
      </c>
      <c r="N109" s="7">
        <f>(H109^2*G109)/1000</f>
        <v>0.56273938219099184</v>
      </c>
      <c r="O109" s="6">
        <f>N109*1</f>
        <v>0.56273938219099184</v>
      </c>
      <c r="P109" s="6">
        <f>(O109*1000)/($C$12*$C$11)</f>
        <v>1.9570875282082994E-2</v>
      </c>
      <c r="Q109" s="1">
        <f>Q108+P109</f>
        <v>26.670759824828622</v>
      </c>
    </row>
    <row r="110" spans="4:17" x14ac:dyDescent="0.25">
      <c r="D110" s="8">
        <v>89</v>
      </c>
      <c r="E110">
        <f>$D$7</f>
        <v>17.367491699999999</v>
      </c>
      <c r="F110" s="6">
        <f>1.224*M109+180</f>
        <v>293.8081456404762</v>
      </c>
      <c r="G110" s="1">
        <v>0.1512</v>
      </c>
      <c r="H110" s="7">
        <f>(F110/(2*G110))-SQRT((F110^2/(4*G110^2))-((E110*1000)/G110))</f>
        <v>61.028363190205482</v>
      </c>
      <c r="I110" s="6">
        <f>(E110/H110)*1000</f>
        <v>284.58065712611688</v>
      </c>
      <c r="J110" s="6">
        <f>($C$10*((F110-$C$10)/G110))/1000</f>
        <v>135.48588766723356</v>
      </c>
      <c r="K110" s="6">
        <f>E110*D110</f>
        <v>1545.7067612999999</v>
      </c>
      <c r="L110" s="6">
        <f>$C$9-K110</f>
        <v>20227.093238699999</v>
      </c>
      <c r="M110" s="1">
        <f>(L110/21772.8)*100</f>
        <v>92.900744225363752</v>
      </c>
      <c r="N110" s="7">
        <f>(H110^2*G110)/1000</f>
        <v>0.5631385203877548</v>
      </c>
      <c r="O110" s="6">
        <f>N110*1</f>
        <v>0.5631385203877548</v>
      </c>
      <c r="P110" s="6">
        <f>(O110*1000)/($C$12*$C$11)</f>
        <v>1.9584756457128451E-2</v>
      </c>
      <c r="Q110" s="1">
        <f>Q109+P110</f>
        <v>26.69034458128575</v>
      </c>
    </row>
    <row r="111" spans="4:17" x14ac:dyDescent="0.25">
      <c r="D111" s="8">
        <v>90</v>
      </c>
      <c r="E111">
        <f>$D$7</f>
        <v>17.367491699999999</v>
      </c>
      <c r="F111" s="6">
        <f>1.224*M110+180</f>
        <v>293.71051093184525</v>
      </c>
      <c r="G111" s="1">
        <v>0.1512</v>
      </c>
      <c r="H111" s="7">
        <f>(F111/(2*G111))-SQRT((F111^2/(4*G111^2))-((E111*1000)/G111))</f>
        <v>61.050010556299867</v>
      </c>
      <c r="I111" s="6">
        <f>(E111/H111)*1000</f>
        <v>284.47974933573232</v>
      </c>
      <c r="J111" s="6">
        <f>($C$10*((F111-$C$10)/G111))/1000</f>
        <v>135.36965587124436</v>
      </c>
      <c r="K111" s="6">
        <f>E111*D111</f>
        <v>1563.0742529999998</v>
      </c>
      <c r="L111" s="6">
        <f>$C$9-K111</f>
        <v>20209.725747</v>
      </c>
      <c r="M111" s="1">
        <f>(L111/21772.8)*100</f>
        <v>92.820977306547618</v>
      </c>
      <c r="N111" s="7">
        <f>(H111^2*G111)/1000</f>
        <v>0.56353809288535794</v>
      </c>
      <c r="O111" s="6">
        <f>N111*1</f>
        <v>0.56353809288535794</v>
      </c>
      <c r="P111" s="6">
        <f>(O111*1000)/($C$12*$C$11)</f>
        <v>1.9598652736230678E-2</v>
      </c>
      <c r="Q111" s="1">
        <f>Q110+P111</f>
        <v>26.709943234021981</v>
      </c>
    </row>
    <row r="112" spans="4:17" x14ac:dyDescent="0.25">
      <c r="D112" s="8">
        <v>91</v>
      </c>
      <c r="E112">
        <f>$D$7</f>
        <v>17.367491699999999</v>
      </c>
      <c r="F112" s="6">
        <f>1.224*M111+180</f>
        <v>293.6128762232143</v>
      </c>
      <c r="G112" s="1">
        <v>0.1512</v>
      </c>
      <c r="H112" s="7">
        <f>(F112/(2*G112))-SQRT((F112^2/(4*G112^2))-((E112*1000)/G112))</f>
        <v>61.071673800490657</v>
      </c>
      <c r="I112" s="6">
        <f>(E112/H112)*1000</f>
        <v>284.37883914458007</v>
      </c>
      <c r="J112" s="6">
        <f>($C$10*((F112-$C$10)/G112))/1000</f>
        <v>135.25342407525511</v>
      </c>
      <c r="K112" s="6">
        <f>E112*D112</f>
        <v>1580.4417446999998</v>
      </c>
      <c r="L112" s="6">
        <f>$C$9-K112</f>
        <v>20192.358255299998</v>
      </c>
      <c r="M112" s="1">
        <f>(L112/21772.8)*100</f>
        <v>92.741210387731471</v>
      </c>
      <c r="N112" s="7">
        <f>(H112^2*G112)/1000</f>
        <v>0.56393810032798286</v>
      </c>
      <c r="O112" s="6">
        <f>N112*1</f>
        <v>0.56393810032798286</v>
      </c>
      <c r="P112" s="6">
        <f>(O112*1000)/($C$12*$C$11)</f>
        <v>1.9612564141792941E-2</v>
      </c>
      <c r="Q112" s="1">
        <f>Q111+P112</f>
        <v>26.729555798163773</v>
      </c>
    </row>
    <row r="113" spans="4:17" x14ac:dyDescent="0.25">
      <c r="D113" s="8">
        <v>92</v>
      </c>
      <c r="E113">
        <f>$D$7</f>
        <v>17.367491699999999</v>
      </c>
      <c r="F113" s="6">
        <f>1.224*M112+180</f>
        <v>293.51524151458329</v>
      </c>
      <c r="G113" s="1">
        <v>0.1512</v>
      </c>
      <c r="H113" s="7">
        <f>(F113/(2*G113))-SQRT((F113^2/(4*G113^2))-((E113*1000)/G113))</f>
        <v>61.093352940822001</v>
      </c>
      <c r="I113" s="6">
        <f>(E113/H113)*1000</f>
        <v>284.27792654993084</v>
      </c>
      <c r="J113" s="6">
        <f>($C$10*((F113-$C$10)/G113))/1000</f>
        <v>135.1371922792658</v>
      </c>
      <c r="K113" s="6">
        <f>E113*D113</f>
        <v>1597.8092363999999</v>
      </c>
      <c r="L113" s="6">
        <f>$C$9-K113</f>
        <v>20174.990763599999</v>
      </c>
      <c r="M113" s="1">
        <f>(L113/21772.8)*100</f>
        <v>92.661443468915337</v>
      </c>
      <c r="N113" s="7">
        <f>(H113^2*G113)/1000</f>
        <v>0.56433854336103884</v>
      </c>
      <c r="O113" s="6">
        <f>N113*1</f>
        <v>0.56433854336103884</v>
      </c>
      <c r="P113" s="6">
        <f>(O113*1000)/($C$12*$C$11)</f>
        <v>1.9626490696261201E-2</v>
      </c>
      <c r="Q113" s="1">
        <f>Q112+P113</f>
        <v>26.749182288860034</v>
      </c>
    </row>
    <row r="114" spans="4:17" x14ac:dyDescent="0.25">
      <c r="D114" s="8">
        <v>93</v>
      </c>
      <c r="E114">
        <f>$D$7</f>
        <v>17.367491699999999</v>
      </c>
      <c r="F114" s="6">
        <f>1.224*M113+180</f>
        <v>293.41760680595235</v>
      </c>
      <c r="G114" s="1">
        <v>0.1512</v>
      </c>
      <c r="H114" s="7">
        <f>(F114/(2*G114))-SQRT((F114^2/(4*G114^2))-((E114*1000)/G114))</f>
        <v>61.115047995365899</v>
      </c>
      <c r="I114" s="6">
        <f>(E114/H114)*1000</f>
        <v>284.17701154905262</v>
      </c>
      <c r="J114" s="6">
        <f>($C$10*((F114-$C$10)/G114))/1000</f>
        <v>135.02096048327661</v>
      </c>
      <c r="K114" s="6">
        <f>E114*D114</f>
        <v>1615.1767280999998</v>
      </c>
      <c r="L114" s="6">
        <f>$C$9-K114</f>
        <v>20157.6232719</v>
      </c>
      <c r="M114" s="1">
        <f>(L114/21772.8)*100</f>
        <v>92.581676550099218</v>
      </c>
      <c r="N114" s="7">
        <f>(H114^2*G114)/1000</f>
        <v>0.56473942263115273</v>
      </c>
      <c r="O114" s="6">
        <f>N114*1</f>
        <v>0.56473942263115273</v>
      </c>
      <c r="P114" s="6">
        <f>(O114*1000)/($C$12*$C$11)</f>
        <v>1.9640432422123755E-2</v>
      </c>
      <c r="Q114" s="1">
        <f>Q113+P114</f>
        <v>26.768822721282156</v>
      </c>
    </row>
    <row r="115" spans="4:17" x14ac:dyDescent="0.25">
      <c r="D115" s="8">
        <v>94</v>
      </c>
      <c r="E115">
        <f>$D$7</f>
        <v>17.367491699999999</v>
      </c>
      <c r="F115" s="6">
        <f>1.224*M114+180</f>
        <v>293.31997209732145</v>
      </c>
      <c r="G115" s="1">
        <v>0.1512</v>
      </c>
      <c r="H115" s="7">
        <f>(F115/(2*G115))-SQRT((F115^2/(4*G115^2))-((E115*1000)/G115))</f>
        <v>61.136758982222432</v>
      </c>
      <c r="I115" s="6">
        <f>(E115/H115)*1000</f>
        <v>284.07609413920977</v>
      </c>
      <c r="J115" s="6">
        <f>($C$10*((F115-$C$10)/G115))/1000</f>
        <v>134.90472868728745</v>
      </c>
      <c r="K115" s="6">
        <f>E115*D115</f>
        <v>1632.5442197999998</v>
      </c>
      <c r="L115" s="6">
        <f>$C$9-K115</f>
        <v>20140.255780200001</v>
      </c>
      <c r="M115" s="1">
        <f>(L115/21772.8)*100</f>
        <v>92.50190963128307</v>
      </c>
      <c r="N115" s="7">
        <f>(H115^2*G115)/1000</f>
        <v>0.56514073878617377</v>
      </c>
      <c r="O115" s="6">
        <f>N115*1</f>
        <v>0.56514073878617377</v>
      </c>
      <c r="P115" s="6">
        <f>(O115*1000)/($C$12*$C$11)</f>
        <v>1.9654389341911428E-2</v>
      </c>
      <c r="Q115" s="1">
        <f>Q114+P115</f>
        <v>26.788477110624068</v>
      </c>
    </row>
    <row r="116" spans="4:17" x14ac:dyDescent="0.25">
      <c r="D116" s="8">
        <v>95</v>
      </c>
      <c r="E116">
        <f>$D$7</f>
        <v>17.367491699999999</v>
      </c>
      <c r="F116" s="6">
        <f>1.224*M115+180</f>
        <v>293.22233738869045</v>
      </c>
      <c r="G116" s="1">
        <v>0.1512</v>
      </c>
      <c r="H116" s="7">
        <f>(F116/(2*G116))-SQRT((F116^2/(4*G116^2))-((E116*1000)/G116))</f>
        <v>61.158485919520672</v>
      </c>
      <c r="I116" s="6">
        <f>(E116/H116)*1000</f>
        <v>283.97517431765937</v>
      </c>
      <c r="J116" s="6">
        <f>($C$10*((F116-$C$10)/G116))/1000</f>
        <v>134.78849689129817</v>
      </c>
      <c r="K116" s="6">
        <f>E116*D116</f>
        <v>1649.9117114999999</v>
      </c>
      <c r="L116" s="6">
        <f>$C$9-K116</f>
        <v>20122.888288499998</v>
      </c>
      <c r="M116" s="1">
        <f>(L116/21772.8)*100</f>
        <v>92.422142712466922</v>
      </c>
      <c r="N116" s="7">
        <f>(H116^2*G116)/1000</f>
        <v>0.56554249247519306</v>
      </c>
      <c r="O116" s="6">
        <f>N116*1</f>
        <v>0.56554249247519306</v>
      </c>
      <c r="P116" s="6">
        <f>(O116*1000)/($C$12*$C$11)</f>
        <v>1.9668361478198209E-2</v>
      </c>
      <c r="Q116" s="1">
        <f>Q115+P116</f>
        <v>26.808145472102268</v>
      </c>
    </row>
    <row r="117" spans="4:17" x14ac:dyDescent="0.25">
      <c r="D117" s="8">
        <v>96</v>
      </c>
      <c r="E117">
        <f>$D$7</f>
        <v>17.367491699999999</v>
      </c>
      <c r="F117" s="6">
        <f>1.224*M116+180</f>
        <v>293.1247026800595</v>
      </c>
      <c r="G117" s="1">
        <v>0.1512</v>
      </c>
      <c r="H117" s="7">
        <f>(F117/(2*G117))-SQRT((F117^2/(4*G117^2))-((E117*1000)/G117))</f>
        <v>61.180228825417544</v>
      </c>
      <c r="I117" s="6">
        <f>(E117/H117)*1000</f>
        <v>283.87425208165632</v>
      </c>
      <c r="J117" s="6">
        <f>($C$10*((F117-$C$10)/G117))/1000</f>
        <v>134.67226509530894</v>
      </c>
      <c r="K117" s="6">
        <f>E117*D117</f>
        <v>1667.2792031999998</v>
      </c>
      <c r="L117" s="6">
        <f>$C$9-K117</f>
        <v>20105.5207968</v>
      </c>
      <c r="M117" s="1">
        <f>(L117/21772.8)*100</f>
        <v>92.342375793650803</v>
      </c>
      <c r="N117" s="7">
        <f>(H117^2*G117)/1000</f>
        <v>0.5659446843485243</v>
      </c>
      <c r="O117" s="6">
        <f>N117*1</f>
        <v>0.5659446843485243</v>
      </c>
      <c r="P117" s="6">
        <f>(O117*1000)/($C$12*$C$11)</f>
        <v>1.9682348853600633E-2</v>
      </c>
      <c r="Q117" s="1">
        <f>Q116+P117</f>
        <v>26.827827820955868</v>
      </c>
    </row>
    <row r="118" spans="4:17" x14ac:dyDescent="0.25">
      <c r="D118" s="8">
        <v>97</v>
      </c>
      <c r="E118">
        <f>$D$7</f>
        <v>17.367491699999999</v>
      </c>
      <c r="F118" s="6">
        <f>1.224*M117+180</f>
        <v>293.02706797142855</v>
      </c>
      <c r="G118" s="1">
        <v>0.1512</v>
      </c>
      <c r="H118" s="7">
        <f>(F118/(2*G118))-SQRT((F118^2/(4*G118^2))-((E118*1000)/G118))</f>
        <v>61.20198771809828</v>
      </c>
      <c r="I118" s="6">
        <f>(E118/H118)*1000</f>
        <v>283.77332742845198</v>
      </c>
      <c r="J118" s="6">
        <f>($C$10*((F118-$C$10)/G118))/1000</f>
        <v>134.55603329931972</v>
      </c>
      <c r="K118" s="6">
        <f>E118*D118</f>
        <v>1684.6466948999998</v>
      </c>
      <c r="L118" s="6">
        <f>$C$9-K118</f>
        <v>20088.153305100001</v>
      </c>
      <c r="M118" s="1">
        <f>(L118/21772.8)*100</f>
        <v>92.262608874834655</v>
      </c>
      <c r="N118" s="7">
        <f>(H118^2*G118)/1000</f>
        <v>0.56634731505771341</v>
      </c>
      <c r="O118" s="6">
        <f>N118*1</f>
        <v>0.56634731505771341</v>
      </c>
      <c r="P118" s="6">
        <f>(O118*1000)/($C$12*$C$11)</f>
        <v>1.9696351490778075E-2</v>
      </c>
      <c r="Q118" s="1">
        <f>Q117+P118</f>
        <v>26.847524172446647</v>
      </c>
    </row>
    <row r="119" spans="4:17" x14ac:dyDescent="0.25">
      <c r="D119" s="8">
        <v>98</v>
      </c>
      <c r="E119">
        <f>$D$7</f>
        <v>17.367491699999999</v>
      </c>
      <c r="F119" s="6">
        <f>1.224*M118+180</f>
        <v>292.9294332627976</v>
      </c>
      <c r="G119" s="1">
        <v>0.1512</v>
      </c>
      <c r="H119" s="7">
        <f>(F119/(2*G119))-SQRT((F119^2/(4*G119^2))-((E119*1000)/G119))</f>
        <v>61.223762615776764</v>
      </c>
      <c r="I119" s="6">
        <f>(E119/H119)*1000</f>
        <v>283.67240035529221</v>
      </c>
      <c r="J119" s="6">
        <f>($C$10*((F119-$C$10)/G119))/1000</f>
        <v>134.4398015033305</v>
      </c>
      <c r="K119" s="6">
        <f>E119*D119</f>
        <v>1702.0141865999999</v>
      </c>
      <c r="L119" s="6">
        <f>$C$9-K119</f>
        <v>20070.785813399998</v>
      </c>
      <c r="M119" s="1">
        <f>(L119/21772.8)*100</f>
        <v>92.182841956018507</v>
      </c>
      <c r="N119" s="7">
        <f>(H119^2*G119)/1000</f>
        <v>0.56675038525554722</v>
      </c>
      <c r="O119" s="6">
        <f>N119*1</f>
        <v>0.56675038525554722</v>
      </c>
      <c r="P119" s="6">
        <f>(O119*1000)/($C$12*$C$11)</f>
        <v>1.9710369412433062E-2</v>
      </c>
      <c r="Q119" s="1">
        <f>Q118+P119</f>
        <v>26.86723454185908</v>
      </c>
    </row>
    <row r="120" spans="4:17" x14ac:dyDescent="0.25">
      <c r="D120" s="8">
        <v>99</v>
      </c>
      <c r="E120">
        <f>$D$7</f>
        <v>17.367491699999999</v>
      </c>
      <c r="F120" s="6">
        <f>1.224*M119+180</f>
        <v>292.83179855416665</v>
      </c>
      <c r="G120" s="1">
        <v>0.1512</v>
      </c>
      <c r="H120" s="7">
        <f>(F120/(2*G120))-SQRT((F120^2/(4*G120^2))-((E120*1000)/G120))</f>
        <v>61.245553536695525</v>
      </c>
      <c r="I120" s="6">
        <f>(E120/H120)*1000</f>
        <v>283.5714708594183</v>
      </c>
      <c r="J120" s="6">
        <f>($C$10*((F120-$C$10)/G120))/1000</f>
        <v>134.32356970734125</v>
      </c>
      <c r="K120" s="6">
        <f>E120*D120</f>
        <v>1719.3816783</v>
      </c>
      <c r="L120" s="6">
        <f>$C$9-K120</f>
        <v>20053.418321699999</v>
      </c>
      <c r="M120" s="1">
        <f>(L120/21772.8)*100</f>
        <v>92.103075037202373</v>
      </c>
      <c r="N120" s="7">
        <f>(H120^2*G120)/1000</f>
        <v>0.56715389559605511</v>
      </c>
      <c r="O120" s="6">
        <f>N120*1</f>
        <v>0.56715389559605511</v>
      </c>
      <c r="P120" s="6">
        <f>(O120*1000)/($C$12*$C$11)</f>
        <v>1.9724402641311346E-2</v>
      </c>
      <c r="Q120" s="1">
        <f>Q119+P120</f>
        <v>26.886958944500392</v>
      </c>
    </row>
    <row r="121" spans="4:17" x14ac:dyDescent="0.25">
      <c r="D121" s="8">
        <v>100</v>
      </c>
      <c r="E121">
        <f>$D$7</f>
        <v>17.367491699999999</v>
      </c>
      <c r="F121" s="6">
        <f>1.224*M120+180</f>
        <v>292.7341638455357</v>
      </c>
      <c r="G121" s="1">
        <v>0.1512</v>
      </c>
      <c r="H121" s="7">
        <f>(F121/(2*G121))-SQRT((F121^2/(4*G121^2))-((E121*1000)/G121))</f>
        <v>61.267360499125516</v>
      </c>
      <c r="I121" s="6">
        <f>(E121/H121)*1000</f>
        <v>283.47053893806782</v>
      </c>
      <c r="J121" s="6">
        <f>($C$10*((F121-$C$10)/G121))/1000</f>
        <v>134.20733791135203</v>
      </c>
      <c r="K121" s="6">
        <f>E121*D121</f>
        <v>1736.7491699999998</v>
      </c>
      <c r="L121" s="6">
        <f>$C$9-K121</f>
        <v>20036.05083</v>
      </c>
      <c r="M121" s="1">
        <f>(L121/21772.8)*100</f>
        <v>92.023308118386254</v>
      </c>
      <c r="N121" s="7">
        <f>(H121^2*G121)/1000</f>
        <v>0.5675578467345066</v>
      </c>
      <c r="O121" s="6">
        <f>N121*1</f>
        <v>0.5675578467345066</v>
      </c>
      <c r="P121" s="6">
        <f>(O121*1000)/($C$12*$C$11)</f>
        <v>1.9738451200201804E-2</v>
      </c>
      <c r="Q121" s="1">
        <f>Q120+P121</f>
        <v>26.906697395700593</v>
      </c>
    </row>
    <row r="122" spans="4:17" x14ac:dyDescent="0.25">
      <c r="D122" s="8">
        <v>101</v>
      </c>
      <c r="E122">
        <f>$D$7</f>
        <v>17.367491699999999</v>
      </c>
      <c r="F122" s="6">
        <f>1.224*M121+180</f>
        <v>292.63652913690476</v>
      </c>
      <c r="G122" s="1">
        <v>0.1512</v>
      </c>
      <c r="H122" s="7">
        <f>(F122/(2*G122))-SQRT((F122^2/(4*G122^2))-((E122*1000)/G122))</f>
        <v>61.28918352136634</v>
      </c>
      <c r="I122" s="6">
        <f>(E122/H122)*1000</f>
        <v>283.36960458847403</v>
      </c>
      <c r="J122" s="6">
        <f>($C$10*((F122-$C$10)/G122))/1000</f>
        <v>134.09110611536281</v>
      </c>
      <c r="K122" s="6">
        <f>E122*D122</f>
        <v>1754.1166616999999</v>
      </c>
      <c r="L122" s="6">
        <f>$C$9-K122</f>
        <v>20018.683338299998</v>
      </c>
      <c r="M122" s="1">
        <f>(L122/21772.8)*100</f>
        <v>91.943541199570106</v>
      </c>
      <c r="N122" s="7">
        <f>(H122^2*G122)/1000</f>
        <v>0.56796223932741741</v>
      </c>
      <c r="O122" s="6">
        <f>N122*1</f>
        <v>0.56796223932741741</v>
      </c>
      <c r="P122" s="6">
        <f>(O122*1000)/($C$12*$C$11)</f>
        <v>1.9752515111936646E-2</v>
      </c>
      <c r="Q122" s="1">
        <f>Q121+P122</f>
        <v>26.926449910812529</v>
      </c>
    </row>
    <row r="123" spans="4:17" x14ac:dyDescent="0.25">
      <c r="D123" s="8">
        <v>102</v>
      </c>
      <c r="E123">
        <f>$D$7</f>
        <v>17.367491699999999</v>
      </c>
      <c r="F123" s="6">
        <f>1.224*M122+180</f>
        <v>292.53889442827381</v>
      </c>
      <c r="G123" s="1">
        <v>0.1512</v>
      </c>
      <c r="H123" s="7">
        <f>(F123/(2*G123))-SQRT((F123^2/(4*G123^2))-((E123*1000)/G123))</f>
        <v>61.311022621746361</v>
      </c>
      <c r="I123" s="6">
        <f>(E123/H123)*1000</f>
        <v>283.26866780786554</v>
      </c>
      <c r="J123" s="6">
        <f>($C$10*((F123-$C$10)/G123))/1000</f>
        <v>133.97487431937358</v>
      </c>
      <c r="K123" s="6">
        <f>E123*D123</f>
        <v>1771.4841534</v>
      </c>
      <c r="L123" s="6">
        <f>$C$9-K123</f>
        <v>20001.315846599999</v>
      </c>
      <c r="M123" s="1">
        <f>(L123/21772.8)*100</f>
        <v>91.863774280753958</v>
      </c>
      <c r="N123" s="7">
        <f>(H123^2*G123)/1000</f>
        <v>0.56836707403255327</v>
      </c>
      <c r="O123" s="6">
        <f>N123*1</f>
        <v>0.56836707403255327</v>
      </c>
      <c r="P123" s="6">
        <f>(O123*1000)/($C$12*$C$11)</f>
        <v>1.9766594399391574E-2</v>
      </c>
      <c r="Q123" s="1">
        <f>Q122+P123</f>
        <v>26.946216505211922</v>
      </c>
    </row>
    <row r="124" spans="4:17" x14ac:dyDescent="0.25">
      <c r="D124" s="8">
        <v>103</v>
      </c>
      <c r="E124">
        <f>$D$7</f>
        <v>17.367491699999999</v>
      </c>
      <c r="F124" s="6">
        <f>1.224*M123+180</f>
        <v>292.44125971964286</v>
      </c>
      <c r="G124" s="1">
        <v>0.1512</v>
      </c>
      <c r="H124" s="7">
        <f>(F124/(2*G124))-SQRT((F124^2/(4*G124^2))-((E124*1000)/G124))</f>
        <v>61.332877818622592</v>
      </c>
      <c r="I124" s="6">
        <f>(E124/H124)*1000</f>
        <v>283.16772859346707</v>
      </c>
      <c r="J124" s="6">
        <f>($C$10*((F124-$C$10)/G124))/1000</f>
        <v>133.85864252338433</v>
      </c>
      <c r="K124" s="6">
        <f>E124*D124</f>
        <v>1788.8516450999998</v>
      </c>
      <c r="L124" s="6">
        <f>$C$9-K124</f>
        <v>19983.9483549</v>
      </c>
      <c r="M124" s="1">
        <f>(L124/21772.8)*100</f>
        <v>91.784007361937839</v>
      </c>
      <c r="N124" s="7">
        <f>(H124^2*G124)/1000</f>
        <v>0.56877235150893002</v>
      </c>
      <c r="O124" s="6">
        <f>N124*1</f>
        <v>0.56877235150893002</v>
      </c>
      <c r="P124" s="6">
        <f>(O124*1000)/($C$12*$C$11)</f>
        <v>1.9780689085485737E-2</v>
      </c>
      <c r="Q124" s="1">
        <f>Q123+P124</f>
        <v>26.965997194297408</v>
      </c>
    </row>
    <row r="125" spans="4:17" x14ac:dyDescent="0.25">
      <c r="D125" s="8">
        <v>104</v>
      </c>
      <c r="E125">
        <f>$D$7</f>
        <v>17.367491699999999</v>
      </c>
      <c r="F125" s="6">
        <f>1.224*M124+180</f>
        <v>292.34362501101191</v>
      </c>
      <c r="G125" s="1">
        <v>0.1512</v>
      </c>
      <c r="H125" s="7">
        <f>(F125/(2*G125))-SQRT((F125^2/(4*G125^2))-((E125*1000)/G125))</f>
        <v>61.354749130381038</v>
      </c>
      <c r="I125" s="6">
        <f>(E125/H125)*1000</f>
        <v>283.06678694249825</v>
      </c>
      <c r="J125" s="6">
        <f>($C$10*((F125-$C$10)/G125))/1000</f>
        <v>133.74241072739511</v>
      </c>
      <c r="K125" s="6">
        <f>E125*D125</f>
        <v>1806.2191367999999</v>
      </c>
      <c r="L125" s="6">
        <f>$C$9-K125</f>
        <v>19966.580863200001</v>
      </c>
      <c r="M125" s="1">
        <f>(L125/21772.8)*100</f>
        <v>91.704240443121705</v>
      </c>
      <c r="N125" s="7">
        <f>(H125^2*G125)/1000</f>
        <v>0.56917807241682139</v>
      </c>
      <c r="O125" s="6">
        <f>N125*1</f>
        <v>0.56917807241682139</v>
      </c>
      <c r="P125" s="6">
        <f>(O125*1000)/($C$12*$C$11)</f>
        <v>1.9794799193182055E-2</v>
      </c>
      <c r="Q125" s="1">
        <f>Q124+P125</f>
        <v>26.98579199349059</v>
      </c>
    </row>
    <row r="126" spans="4:17" x14ac:dyDescent="0.25">
      <c r="D126" s="8">
        <v>105</v>
      </c>
      <c r="E126">
        <f>$D$7</f>
        <v>17.367491699999999</v>
      </c>
      <c r="F126" s="6">
        <f>1.224*M125+180</f>
        <v>292.24599030238096</v>
      </c>
      <c r="G126" s="1">
        <v>0.1512</v>
      </c>
      <c r="H126" s="7">
        <f>(F126/(2*G126))-SQRT((F126^2/(4*G126^2))-((E126*1000)/G126))</f>
        <v>61.376636575436464</v>
      </c>
      <c r="I126" s="6">
        <f>(E126/H126)*1000</f>
        <v>282.96584285217477</v>
      </c>
      <c r="J126" s="6">
        <f>($C$10*((F126-$C$10)/G126))/1000</f>
        <v>133.62617893140589</v>
      </c>
      <c r="K126" s="6">
        <f>E126*D126</f>
        <v>1823.5866285</v>
      </c>
      <c r="L126" s="6">
        <f>$C$9-K126</f>
        <v>19949.213371499998</v>
      </c>
      <c r="M126" s="1">
        <f>(L126/21772.8)*100</f>
        <v>91.624473524305543</v>
      </c>
      <c r="N126" s="7">
        <f>(H126^2*G126)/1000</f>
        <v>0.56958423741775666</v>
      </c>
      <c r="O126" s="6">
        <f>N126*1</f>
        <v>0.56958423741775666</v>
      </c>
      <c r="P126" s="6">
        <f>(O126*1000)/($C$12*$C$11)</f>
        <v>1.9808924745487108E-2</v>
      </c>
      <c r="Q126" s="1">
        <f>Q125+P126</f>
        <v>27.005600918236077</v>
      </c>
    </row>
    <row r="127" spans="4:17" x14ac:dyDescent="0.25">
      <c r="D127" s="8">
        <v>106</v>
      </c>
      <c r="E127">
        <f>$D$7</f>
        <v>17.367491699999999</v>
      </c>
      <c r="F127" s="6">
        <f>1.224*M126+180</f>
        <v>292.14835559375001</v>
      </c>
      <c r="G127" s="1">
        <v>0.1512</v>
      </c>
      <c r="H127" s="7">
        <f>(F127/(2*G127))-SQRT((F127^2/(4*G127^2))-((E127*1000)/G127))</f>
        <v>61.398540172232401</v>
      </c>
      <c r="I127" s="6">
        <f>(E127/H127)*1000</f>
        <v>282.86489631970892</v>
      </c>
      <c r="J127" s="6">
        <f>($C$10*((F127-$C$10)/G127))/1000</f>
        <v>133.50994713541667</v>
      </c>
      <c r="K127" s="6">
        <f>E127*D127</f>
        <v>1840.9541201999998</v>
      </c>
      <c r="L127" s="6">
        <f>$C$9-K127</f>
        <v>19931.845879799999</v>
      </c>
      <c r="M127" s="1">
        <f>(L127/21772.8)*100</f>
        <v>91.544706605489409</v>
      </c>
      <c r="N127" s="7">
        <f>(H127^2*G127)/1000</f>
        <v>0.56999084717452286</v>
      </c>
      <c r="O127" s="6">
        <f>N127*1</f>
        <v>0.56999084717452286</v>
      </c>
      <c r="P127" s="6">
        <f>(O127*1000)/($C$12*$C$11)</f>
        <v>1.982306576545121E-2</v>
      </c>
      <c r="Q127" s="1">
        <f>Q126+P127</f>
        <v>27.025423984001527</v>
      </c>
    </row>
    <row r="128" spans="4:17" x14ac:dyDescent="0.25">
      <c r="D128" s="8">
        <v>107</v>
      </c>
      <c r="E128">
        <f>$D$7</f>
        <v>17.367491699999999</v>
      </c>
      <c r="F128" s="6">
        <f>1.224*M127+180</f>
        <v>292.05072088511906</v>
      </c>
      <c r="G128" s="1">
        <v>0.1512</v>
      </c>
      <c r="H128" s="7">
        <f>(F128/(2*G128))-SQRT((F128^2/(4*G128^2))-((E128*1000)/G128))</f>
        <v>61.420459939241937</v>
      </c>
      <c r="I128" s="6">
        <f>(E128/H128)*1000</f>
        <v>282.76394734230564</v>
      </c>
      <c r="J128" s="6">
        <f>($C$10*((F128-$C$10)/G128))/1000</f>
        <v>133.39371533942744</v>
      </c>
      <c r="K128" s="6">
        <f>E128*D128</f>
        <v>1858.3216118999999</v>
      </c>
      <c r="L128" s="6">
        <f>$C$9-K128</f>
        <v>19914.4783881</v>
      </c>
      <c r="M128" s="1">
        <f>(L128/21772.8)*100</f>
        <v>91.46493968667329</v>
      </c>
      <c r="N128" s="7">
        <f>(H128^2*G128)/1000</f>
        <v>0.57039790235118115</v>
      </c>
      <c r="O128" s="6">
        <f>N128*1</f>
        <v>0.57039790235118115</v>
      </c>
      <c r="P128" s="6">
        <f>(O128*1000)/($C$12*$C$11)</f>
        <v>1.9837222276168995E-2</v>
      </c>
      <c r="Q128" s="1">
        <f>Q127+P128</f>
        <v>27.045261206277697</v>
      </c>
    </row>
    <row r="129" spans="4:17" x14ac:dyDescent="0.25">
      <c r="D129" s="8">
        <v>108</v>
      </c>
      <c r="E129">
        <f>$D$7</f>
        <v>17.367491699999999</v>
      </c>
      <c r="F129" s="6">
        <f>1.224*M128+180</f>
        <v>291.95308617648811</v>
      </c>
      <c r="G129" s="1">
        <v>0.1512</v>
      </c>
      <c r="H129" s="7">
        <f>(F129/(2*G129))-SQRT((F129^2/(4*G129^2))-((E129*1000)/G129))</f>
        <v>61.442395894966467</v>
      </c>
      <c r="I129" s="6">
        <f>(E129/H129)*1000</f>
        <v>282.66299591716921</v>
      </c>
      <c r="J129" s="6">
        <f>($C$10*((F129-$C$10)/G129))/1000</f>
        <v>133.27748354343822</v>
      </c>
      <c r="K129" s="6">
        <f>E129*D129</f>
        <v>1875.6891036</v>
      </c>
      <c r="L129" s="6">
        <f>$C$9-K129</f>
        <v>19897.110896399998</v>
      </c>
      <c r="M129" s="1">
        <f>(L129/21772.8)*100</f>
        <v>91.385172767857142</v>
      </c>
      <c r="N129" s="7">
        <f>(H129^2*G129)/1000</f>
        <v>0.57080540361304533</v>
      </c>
      <c r="O129" s="6">
        <f>N129*1</f>
        <v>0.57080540361304533</v>
      </c>
      <c r="P129" s="6">
        <f>(O129*1000)/($C$12*$C$11)</f>
        <v>1.9851394300778653E-2</v>
      </c>
      <c r="Q129" s="1">
        <f>Q128+P129</f>
        <v>27.065112600578477</v>
      </c>
    </row>
    <row r="130" spans="4:17" x14ac:dyDescent="0.25">
      <c r="D130" s="8">
        <v>109</v>
      </c>
      <c r="E130">
        <f>$D$7</f>
        <v>17.367491699999999</v>
      </c>
      <c r="F130" s="6">
        <f>1.224*M129+180</f>
        <v>291.85545146785716</v>
      </c>
      <c r="G130" s="1">
        <v>0.1512</v>
      </c>
      <c r="H130" s="7">
        <f>(F130/(2*G130))-SQRT((F130^2/(4*G130^2))-((E130*1000)/G130))</f>
        <v>61.464348057937059</v>
      </c>
      <c r="I130" s="6">
        <f>(E130/H130)*1000</f>
        <v>282.56204204149668</v>
      </c>
      <c r="J130" s="6">
        <f>($C$10*((F130-$C$10)/G130))/1000</f>
        <v>133.16125174744903</v>
      </c>
      <c r="K130" s="6">
        <f>E130*D130</f>
        <v>1893.0565952999998</v>
      </c>
      <c r="L130" s="6">
        <f>$C$9-K130</f>
        <v>19879.743404699999</v>
      </c>
      <c r="M130" s="1">
        <f>(L130/21772.8)*100</f>
        <v>91.305405849040994</v>
      </c>
      <c r="N130" s="7">
        <f>(H130^2*G130)/1000</f>
        <v>0.57121335162670939</v>
      </c>
      <c r="O130" s="6">
        <f>N130*1</f>
        <v>0.57121335162670939</v>
      </c>
      <c r="P130" s="6">
        <f>(O130*1000)/($C$12*$C$11)</f>
        <v>1.9865581862462907E-2</v>
      </c>
      <c r="Q130" s="1">
        <f>Q129+P130</f>
        <v>27.084978182440938</v>
      </c>
    </row>
    <row r="131" spans="4:17" x14ac:dyDescent="0.25">
      <c r="D131" s="8">
        <v>110</v>
      </c>
      <c r="E131">
        <f>$D$7</f>
        <v>17.367491699999999</v>
      </c>
      <c r="F131" s="6">
        <f>1.224*M130+180</f>
        <v>291.75781675922616</v>
      </c>
      <c r="G131" s="1">
        <v>0.1512</v>
      </c>
      <c r="H131" s="7">
        <f>(F131/(2*G131))-SQRT((F131^2/(4*G131^2))-((E131*1000)/G131))</f>
        <v>61.486316446713431</v>
      </c>
      <c r="I131" s="6">
        <f>(E131/H131)*1000</f>
        <v>282.46108571248334</v>
      </c>
      <c r="J131" s="6">
        <f>($C$10*((F131-$C$10)/G131))/1000</f>
        <v>133.04501995145972</v>
      </c>
      <c r="K131" s="6">
        <f>E131*D131</f>
        <v>1910.4240869999999</v>
      </c>
      <c r="L131" s="6">
        <f>$C$9-K131</f>
        <v>19862.375913</v>
      </c>
      <c r="M131" s="1">
        <f>(L131/21772.8)*100</f>
        <v>91.225638930224875</v>
      </c>
      <c r="N131" s="7">
        <f>(H131^2*G131)/1000</f>
        <v>0.57162174706002988</v>
      </c>
      <c r="O131" s="6">
        <f>N131*1</f>
        <v>0.57162174706002988</v>
      </c>
      <c r="P131" s="6">
        <f>(O131*1000)/($C$12*$C$11)</f>
        <v>1.9879784984448378E-2</v>
      </c>
      <c r="Q131" s="1">
        <f>Q130+P131</f>
        <v>27.104857967425385</v>
      </c>
    </row>
    <row r="132" spans="4:17" x14ac:dyDescent="0.25">
      <c r="D132" s="8">
        <v>111</v>
      </c>
      <c r="E132">
        <f>$D$7</f>
        <v>17.367491699999999</v>
      </c>
      <c r="F132" s="6">
        <f>1.224*M131+180</f>
        <v>291.66018205059527</v>
      </c>
      <c r="G132" s="1">
        <v>0.1512</v>
      </c>
      <c r="H132" s="7">
        <f>(F132/(2*G132))-SQRT((F132^2/(4*G132^2))-((E132*1000)/G132))</f>
        <v>61.508301079885314</v>
      </c>
      <c r="I132" s="6">
        <f>(E132/H132)*1000</f>
        <v>282.36012692731623</v>
      </c>
      <c r="J132" s="6">
        <f>($C$10*((F132-$C$10)/G132))/1000</f>
        <v>132.92878815547056</v>
      </c>
      <c r="K132" s="6">
        <f>E132*D132</f>
        <v>1927.7915786999999</v>
      </c>
      <c r="L132" s="6">
        <f>$C$9-K132</f>
        <v>19845.008421300001</v>
      </c>
      <c r="M132" s="1">
        <f>(L132/21772.8)*100</f>
        <v>91.145872011408741</v>
      </c>
      <c r="N132" s="7">
        <f>(H132^2*G132)/1000</f>
        <v>0.57203059058215378</v>
      </c>
      <c r="O132" s="6">
        <f>N132*1</f>
        <v>0.57203059058215378</v>
      </c>
      <c r="P132" s="6">
        <f>(O132*1000)/($C$12*$C$11)</f>
        <v>1.9894003690006573E-2</v>
      </c>
      <c r="Q132" s="1">
        <f>Q131+P132</f>
        <v>27.124751971115391</v>
      </c>
    </row>
    <row r="133" spans="4:17" x14ac:dyDescent="0.25">
      <c r="D133" s="8">
        <v>112</v>
      </c>
      <c r="E133">
        <f>$D$7</f>
        <v>17.367491699999999</v>
      </c>
      <c r="F133" s="6">
        <f>1.224*M132+180</f>
        <v>291.56254734196432</v>
      </c>
      <c r="G133" s="1">
        <v>0.1512</v>
      </c>
      <c r="H133" s="7">
        <f>(F133/(2*G133))-SQRT((F133^2/(4*G133^2))-((E133*1000)/G133))</f>
        <v>61.530301976070746</v>
      </c>
      <c r="I133" s="6">
        <f>(E133/H133)*1000</f>
        <v>282.25916568318246</v>
      </c>
      <c r="J133" s="6">
        <f>($C$10*((F133-$C$10)/G133))/1000</f>
        <v>132.81255635948133</v>
      </c>
      <c r="K133" s="6">
        <f>E133*D133</f>
        <v>1945.1590703999998</v>
      </c>
      <c r="L133" s="6">
        <f>$C$9-K133</f>
        <v>19827.640929599998</v>
      </c>
      <c r="M133" s="1">
        <f>(L133/21772.8)*100</f>
        <v>91.066105092592579</v>
      </c>
      <c r="N133" s="7">
        <f>(H133^2*G133)/1000</f>
        <v>0.57243988286348801</v>
      </c>
      <c r="O133" s="6">
        <f>N133*1</f>
        <v>0.57243988286348801</v>
      </c>
      <c r="P133" s="6">
        <f>(O133*1000)/($C$12*$C$11)</f>
        <v>1.9908238002452817E-2</v>
      </c>
      <c r="Q133" s="1">
        <f>Q132+P133</f>
        <v>27.144660209117845</v>
      </c>
    </row>
    <row r="134" spans="4:17" x14ac:dyDescent="0.25">
      <c r="D134" s="8">
        <v>113</v>
      </c>
      <c r="E134">
        <f>$D$7</f>
        <v>17.367491699999999</v>
      </c>
      <c r="F134" s="6">
        <f>1.224*M133+180</f>
        <v>291.46491263333331</v>
      </c>
      <c r="G134" s="1">
        <v>0.1512</v>
      </c>
      <c r="H134" s="7">
        <f>(F134/(2*G134))-SQRT((F134^2/(4*G134^2))-((E134*1000)/G134))</f>
        <v>61.552319153918006</v>
      </c>
      <c r="I134" s="6">
        <f>(E134/H134)*1000</f>
        <v>282.15820197726055</v>
      </c>
      <c r="J134" s="6">
        <f>($C$10*((F134-$C$10)/G134))/1000</f>
        <v>132.69632456349203</v>
      </c>
      <c r="K134" s="6">
        <f>E134*D134</f>
        <v>1962.5265620999999</v>
      </c>
      <c r="L134" s="6">
        <f>$C$9-K134</f>
        <v>19810.273437899999</v>
      </c>
      <c r="M134" s="1">
        <f>(L134/21772.8)*100</f>
        <v>90.98633817377646</v>
      </c>
      <c r="N134" s="7">
        <f>(H134^2*G134)/1000</f>
        <v>0.57284962457573818</v>
      </c>
      <c r="O134" s="6">
        <f>N134*1</f>
        <v>0.57284962457573818</v>
      </c>
      <c r="P134" s="6">
        <f>(O134*1000)/($C$12*$C$11)</f>
        <v>1.9922487945147591E-2</v>
      </c>
      <c r="Q134" s="1">
        <f>Q133+P134</f>
        <v>27.164582697062993</v>
      </c>
    </row>
    <row r="135" spans="4:17" x14ac:dyDescent="0.25">
      <c r="D135" s="8">
        <v>114</v>
      </c>
      <c r="E135">
        <f>$D$7</f>
        <v>17.367491699999999</v>
      </c>
      <c r="F135" s="6">
        <f>1.224*M134+180</f>
        <v>291.36727792470236</v>
      </c>
      <c r="G135" s="1">
        <v>0.1512</v>
      </c>
      <c r="H135" s="7">
        <f>(F135/(2*G135))-SQRT((F135^2/(4*G135^2))-((E135*1000)/G135))</f>
        <v>61.57435263210391</v>
      </c>
      <c r="I135" s="6">
        <f>(E135/H135)*1000</f>
        <v>282.05723580672873</v>
      </c>
      <c r="J135" s="6">
        <f>($C$10*((F135-$C$10)/G135))/1000</f>
        <v>132.58009276750283</v>
      </c>
      <c r="K135" s="6">
        <f>E135*D135</f>
        <v>1979.8940537999999</v>
      </c>
      <c r="L135" s="6">
        <f>$C$9-K135</f>
        <v>19792.9059462</v>
      </c>
      <c r="M135" s="1">
        <f>(L135/21772.8)*100</f>
        <v>90.906571254960326</v>
      </c>
      <c r="N135" s="7">
        <f>(H135^2*G135)/1000</f>
        <v>0.57325981639187751</v>
      </c>
      <c r="O135" s="6">
        <f>N135*1</f>
        <v>0.57325981639187751</v>
      </c>
      <c r="P135" s="6">
        <f>(O135*1000)/($C$12*$C$11)</f>
        <v>1.9936753541495475E-2</v>
      </c>
      <c r="Q135" s="1">
        <f>Q134+P135</f>
        <v>27.18451945060449</v>
      </c>
    </row>
    <row r="136" spans="4:17" x14ac:dyDescent="0.25">
      <c r="D136" s="8">
        <v>115</v>
      </c>
      <c r="E136">
        <f>$D$7</f>
        <v>17.367491699999999</v>
      </c>
      <c r="F136" s="6">
        <f>1.224*M135+180</f>
        <v>291.26964321607147</v>
      </c>
      <c r="G136" s="1">
        <v>0.1512</v>
      </c>
      <c r="H136" s="7">
        <f>(F136/(2*G136))-SQRT((F136^2/(4*G136^2))-((E136*1000)/G136))</f>
        <v>61.59640242933574</v>
      </c>
      <c r="I136" s="6">
        <f>(E136/H136)*1000</f>
        <v>281.95626716875597</v>
      </c>
      <c r="J136" s="6">
        <f>($C$10*((F136-$C$10)/G136))/1000</f>
        <v>132.46386097151367</v>
      </c>
      <c r="K136" s="6">
        <f>E136*D136</f>
        <v>1997.2615454999998</v>
      </c>
      <c r="L136" s="6">
        <f>$C$9-K136</f>
        <v>19775.538454499998</v>
      </c>
      <c r="M136" s="1">
        <f>(L136/21772.8)*100</f>
        <v>90.826804336144178</v>
      </c>
      <c r="N136" s="7">
        <f>(H136^2*G136)/1000</f>
        <v>0.57367045898618563</v>
      </c>
      <c r="O136" s="6">
        <f>N136*1</f>
        <v>0.57367045898618563</v>
      </c>
      <c r="P136" s="6">
        <f>(O136*1000)/($C$12*$C$11)</f>
        <v>1.9951034814946471E-2</v>
      </c>
      <c r="Q136" s="1">
        <f>Q135+P136</f>
        <v>27.204470485419439</v>
      </c>
    </row>
    <row r="137" spans="4:17" x14ac:dyDescent="0.25">
      <c r="D137" s="8">
        <v>116</v>
      </c>
      <c r="E137">
        <f>$D$7</f>
        <v>17.367491699999999</v>
      </c>
      <c r="F137" s="6">
        <f>1.224*M136+180</f>
        <v>291.17200850744047</v>
      </c>
      <c r="G137" s="1">
        <v>0.1512</v>
      </c>
      <c r="H137" s="7">
        <f>(F137/(2*G137))-SQRT((F137^2/(4*G137^2))-((E137*1000)/G137))</f>
        <v>61.618468564349541</v>
      </c>
      <c r="I137" s="6">
        <f>(E137/H137)*1000</f>
        <v>281.85529606051045</v>
      </c>
      <c r="J137" s="6">
        <f>($C$10*((F137-$C$10)/G137))/1000</f>
        <v>132.34762917552436</v>
      </c>
      <c r="K137" s="6">
        <f>E137*D137</f>
        <v>2014.6290371999999</v>
      </c>
      <c r="L137" s="6">
        <f>$C$9-K137</f>
        <v>19758.170962799999</v>
      </c>
      <c r="M137" s="1">
        <f>(L137/21772.8)*100</f>
        <v>90.747037417328031</v>
      </c>
      <c r="N137" s="7">
        <f>(H137^2*G137)/1000</f>
        <v>0.57408155303421882</v>
      </c>
      <c r="O137" s="6">
        <f>N137*1</f>
        <v>0.57408155303421882</v>
      </c>
      <c r="P137" s="6">
        <f>(O137*1000)/($C$12*$C$11)</f>
        <v>1.996533178899499E-2</v>
      </c>
      <c r="Q137" s="1">
        <f>Q136+P137</f>
        <v>27.224435817208434</v>
      </c>
    </row>
    <row r="138" spans="4:17" x14ac:dyDescent="0.25">
      <c r="D138" s="8">
        <v>117</v>
      </c>
      <c r="E138">
        <f>$D$7</f>
        <v>17.367491699999999</v>
      </c>
      <c r="F138" s="6">
        <f>1.224*M137+180</f>
        <v>291.07437379880952</v>
      </c>
      <c r="G138" s="1">
        <v>0.1512</v>
      </c>
      <c r="H138" s="7">
        <f>(F138/(2*G138))-SQRT((F138^2/(4*G138^2))-((E138*1000)/G138))</f>
        <v>61.640551055911033</v>
      </c>
      <c r="I138" s="6">
        <f>(E138/H138)*1000</f>
        <v>281.75432247915541</v>
      </c>
      <c r="J138" s="6">
        <f>($C$10*((F138-$C$10)/G138))/1000</f>
        <v>132.23139737953517</v>
      </c>
      <c r="K138" s="6">
        <f>E138*D138</f>
        <v>2031.9965288999999</v>
      </c>
      <c r="L138" s="6">
        <f>$C$9-K138</f>
        <v>19740.8034711</v>
      </c>
      <c r="M138" s="1">
        <f>(L138/21772.8)*100</f>
        <v>90.667270498511911</v>
      </c>
      <c r="N138" s="7">
        <f>(H138^2*G138)/1000</f>
        <v>0.57449309921282776</v>
      </c>
      <c r="O138" s="6">
        <f>N138*1</f>
        <v>0.57449309921282776</v>
      </c>
      <c r="P138" s="6">
        <f>(O138*1000)/($C$12*$C$11)</f>
        <v>1.9979644487180457E-2</v>
      </c>
      <c r="Q138" s="1">
        <f>Q137+P138</f>
        <v>27.244415461695613</v>
      </c>
    </row>
    <row r="139" spans="4:17" x14ac:dyDescent="0.25">
      <c r="D139" s="8">
        <v>118</v>
      </c>
      <c r="E139">
        <f>$D$7</f>
        <v>17.367491699999999</v>
      </c>
      <c r="F139" s="6">
        <f>1.224*M138+180</f>
        <v>290.97673909017857</v>
      </c>
      <c r="G139" s="1">
        <v>0.1512</v>
      </c>
      <c r="H139" s="7">
        <f>(F139/(2*G139))-SQRT((F139^2/(4*G139^2))-((E139*1000)/G139))</f>
        <v>61.662649922815717</v>
      </c>
      <c r="I139" s="6">
        <f>(E139/H139)*1000</f>
        <v>281.65334642184877</v>
      </c>
      <c r="J139" s="6">
        <f>($C$10*((F139-$C$10)/G139))/1000</f>
        <v>132.11516558354592</v>
      </c>
      <c r="K139" s="6">
        <f>E139*D139</f>
        <v>2049.3640206</v>
      </c>
      <c r="L139" s="6">
        <f>$C$9-K139</f>
        <v>19723.435979399997</v>
      </c>
      <c r="M139" s="1">
        <f>(L139/21772.8)*100</f>
        <v>90.587503579695763</v>
      </c>
      <c r="N139" s="7">
        <f>(H139^2*G139)/1000</f>
        <v>0.57490509820016322</v>
      </c>
      <c r="O139" s="6">
        <f>N139*1</f>
        <v>0.57490509820016322</v>
      </c>
      <c r="P139" s="6">
        <f>(O139*1000)/($C$12*$C$11)</f>
        <v>1.9993972933087498E-2</v>
      </c>
      <c r="Q139" s="1">
        <f>Q138+P139</f>
        <v>27.2644094346287</v>
      </c>
    </row>
    <row r="140" spans="4:17" x14ac:dyDescent="0.25">
      <c r="D140" s="8">
        <v>119</v>
      </c>
      <c r="E140">
        <f>$D$7</f>
        <v>17.367491699999999</v>
      </c>
      <c r="F140" s="6">
        <f>1.224*M139+180</f>
        <v>290.87910438154762</v>
      </c>
      <c r="G140" s="1">
        <v>0.1512</v>
      </c>
      <c r="H140" s="7">
        <f>(F140/(2*G140))-SQRT((F140^2/(4*G140^2))-((E140*1000)/G140))</f>
        <v>61.684765183888885</v>
      </c>
      <c r="I140" s="6">
        <f>(E140/H140)*1000</f>
        <v>281.55236788574371</v>
      </c>
      <c r="J140" s="6">
        <f>($C$10*((F140-$C$10)/G140))/1000</f>
        <v>131.99893378755669</v>
      </c>
      <c r="K140" s="6">
        <f>E140*D140</f>
        <v>2066.7315122999998</v>
      </c>
      <c r="L140" s="6">
        <f>$C$9-K140</f>
        <v>19706.068487699999</v>
      </c>
      <c r="M140" s="1">
        <f>(L140/21772.8)*100</f>
        <v>90.50773666087963</v>
      </c>
      <c r="N140" s="7">
        <f>(H140^2*G140)/1000</f>
        <v>0.57531755067567636</v>
      </c>
      <c r="O140" s="6">
        <f>N140*1</f>
        <v>0.57531755067567636</v>
      </c>
      <c r="P140" s="6">
        <f>(O140*1000)/($C$12*$C$11)</f>
        <v>2.0008317150345983E-2</v>
      </c>
      <c r="Q140" s="1">
        <f>Q139+P140</f>
        <v>27.284417751779046</v>
      </c>
    </row>
    <row r="141" spans="4:17" x14ac:dyDescent="0.25">
      <c r="D141" s="8">
        <v>120</v>
      </c>
      <c r="E141">
        <f>$D$7</f>
        <v>17.367491699999999</v>
      </c>
      <c r="F141" s="6">
        <f>1.224*M140+180</f>
        <v>290.78146967291667</v>
      </c>
      <c r="G141" s="1">
        <v>0.1512</v>
      </c>
      <c r="H141" s="7">
        <f>(F141/(2*G141))-SQRT((F141^2/(4*G141^2))-((E141*1000)/G141))</f>
        <v>61.706896857985498</v>
      </c>
      <c r="I141" s="6">
        <f>(E141/H141)*1000</f>
        <v>281.45138686798941</v>
      </c>
      <c r="J141" s="6">
        <f>($C$10*((F141-$C$10)/G141))/1000</f>
        <v>131.88270199156747</v>
      </c>
      <c r="K141" s="6">
        <f>E141*D141</f>
        <v>2084.0990039999997</v>
      </c>
      <c r="L141" s="6">
        <f>$C$9-K141</f>
        <v>19688.700996</v>
      </c>
      <c r="M141" s="1">
        <f>(L141/21772.8)*100</f>
        <v>90.427969742063496</v>
      </c>
      <c r="N141" s="7">
        <f>(H141^2*G141)/1000</f>
        <v>0.57573045732011952</v>
      </c>
      <c r="O141" s="6">
        <f>N141*1</f>
        <v>0.57573045732011952</v>
      </c>
      <c r="P141" s="6">
        <f>(O141*1000)/($C$12*$C$11)</f>
        <v>2.0022677162631026E-2</v>
      </c>
      <c r="Q141" s="1">
        <f>Q140+P141</f>
        <v>27.304440428941678</v>
      </c>
    </row>
    <row r="142" spans="4:17" x14ac:dyDescent="0.25">
      <c r="D142" s="8">
        <v>121</v>
      </c>
      <c r="E142">
        <f>$D$7</f>
        <v>17.367491699999999</v>
      </c>
      <c r="F142" s="6">
        <f>1.224*M141+180</f>
        <v>290.68383496428572</v>
      </c>
      <c r="G142" s="1">
        <v>0.1512</v>
      </c>
      <c r="H142" s="7">
        <f>(F142/(2*G142))-SQRT((F142^2/(4*G142^2))-((E142*1000)/G142))</f>
        <v>61.729044963990418</v>
      </c>
      <c r="I142" s="6">
        <f>(E142/H142)*1000</f>
        <v>281.35040336573019</v>
      </c>
      <c r="J142" s="6">
        <f>($C$10*((F142-$C$10)/G142))/1000</f>
        <v>131.76647019557825</v>
      </c>
      <c r="K142" s="6">
        <f>E142*D142</f>
        <v>2101.4664957</v>
      </c>
      <c r="L142" s="6">
        <f>$C$9-K142</f>
        <v>19671.333504300001</v>
      </c>
      <c r="M142" s="1">
        <f>(L142/21772.8)*100</f>
        <v>90.348202823247362</v>
      </c>
      <c r="N142" s="7">
        <f>(H142^2*G142)/1000</f>
        <v>0.57614381881555221</v>
      </c>
      <c r="O142" s="6">
        <f>N142*1</f>
        <v>0.57614381881555221</v>
      </c>
      <c r="P142" s="6">
        <f>(O142*1000)/($C$12*$C$11)</f>
        <v>2.0037052993663203E-2</v>
      </c>
      <c r="Q142" s="1">
        <f>Q141+P142</f>
        <v>27.324477481935343</v>
      </c>
    </row>
    <row r="143" spans="4:17" x14ac:dyDescent="0.25">
      <c r="D143" s="8">
        <v>122</v>
      </c>
      <c r="E143">
        <f>$D$7</f>
        <v>17.367491699999999</v>
      </c>
      <c r="F143" s="6">
        <f>1.224*M142+180</f>
        <v>290.58620025565477</v>
      </c>
      <c r="G143" s="1">
        <v>0.1512</v>
      </c>
      <c r="H143" s="7">
        <f>(F143/(2*G143))-SQRT((F143^2/(4*G143^2))-((E143*1000)/G143))</f>
        <v>61.751209520818065</v>
      </c>
      <c r="I143" s="6">
        <f>(E143/H143)*1000</f>
        <v>281.24941737610709</v>
      </c>
      <c r="J143" s="6">
        <f>($C$10*((F143-$C$10)/G143))/1000</f>
        <v>131.650238399589</v>
      </c>
      <c r="K143" s="6">
        <f>E143*D143</f>
        <v>2118.8339873999998</v>
      </c>
      <c r="L143" s="6">
        <f>$C$9-K143</f>
        <v>19653.966012599998</v>
      </c>
      <c r="M143" s="1">
        <f>(L143/21772.8)*100</f>
        <v>90.268435904431215</v>
      </c>
      <c r="N143" s="7">
        <f>(H143^2*G143)/1000</f>
        <v>0.57655763584533659</v>
      </c>
      <c r="O143" s="6">
        <f>N143*1</f>
        <v>0.57655763584533659</v>
      </c>
      <c r="P143" s="6">
        <f>(O143*1000)/($C$12*$C$11)</f>
        <v>2.0051444667208387E-2</v>
      </c>
      <c r="Q143" s="1">
        <f>Q142+P143</f>
        <v>27.34452892660255</v>
      </c>
    </row>
    <row r="144" spans="4:17" x14ac:dyDescent="0.25">
      <c r="D144" s="8">
        <v>123</v>
      </c>
      <c r="E144">
        <f>$D$7</f>
        <v>17.367491699999999</v>
      </c>
      <c r="F144" s="6">
        <f>1.224*M143+180</f>
        <v>290.48856554702382</v>
      </c>
      <c r="G144" s="1">
        <v>0.1512</v>
      </c>
      <c r="H144" s="7">
        <f>(F144/(2*G144))-SQRT((F144^2/(4*G144^2))-((E144*1000)/G144))</f>
        <v>61.773390547413214</v>
      </c>
      <c r="I144" s="6">
        <f>(E144/H144)*1000</f>
        <v>281.1484288962551</v>
      </c>
      <c r="J144" s="6">
        <f>($C$10*((F144-$C$10)/G144))/1000</f>
        <v>131.53400660359978</v>
      </c>
      <c r="K144" s="6">
        <f>E144*D144</f>
        <v>2136.2014790999997</v>
      </c>
      <c r="L144" s="6">
        <f>$C$9-K144</f>
        <v>19636.598520899999</v>
      </c>
      <c r="M144" s="1">
        <f>(L144/21772.8)*100</f>
        <v>90.188668985615081</v>
      </c>
      <c r="N144" s="7">
        <f>(H144^2*G144)/1000</f>
        <v>0.57697190909415397</v>
      </c>
      <c r="O144" s="6">
        <f>N144*1</f>
        <v>0.57697190909415397</v>
      </c>
      <c r="P144" s="6">
        <f>(O144*1000)/($C$12*$C$11)</f>
        <v>2.0065852207078339E-2</v>
      </c>
      <c r="Q144" s="1">
        <f>Q143+P144</f>
        <v>27.364594778809629</v>
      </c>
    </row>
    <row r="145" spans="4:17" x14ac:dyDescent="0.25">
      <c r="D145" s="8">
        <v>124</v>
      </c>
      <c r="E145">
        <f>$D$7</f>
        <v>17.367491699999999</v>
      </c>
      <c r="F145" s="6">
        <f>1.224*M144+180</f>
        <v>290.39093083839288</v>
      </c>
      <c r="G145" s="1">
        <v>0.1512</v>
      </c>
      <c r="H145" s="7">
        <f>(F145/(2*G145))-SQRT((F145^2/(4*G145^2))-((E145*1000)/G145))</f>
        <v>61.795588062750426</v>
      </c>
      <c r="I145" s="6">
        <f>(E145/H145)*1000</f>
        <v>281.04743792330532</v>
      </c>
      <c r="J145" s="6">
        <f>($C$10*((F145-$C$10)/G145))/1000</f>
        <v>131.41777480761056</v>
      </c>
      <c r="K145" s="6">
        <f>E145*D145</f>
        <v>2153.5689708</v>
      </c>
      <c r="L145" s="6">
        <f>$C$9-K145</f>
        <v>19619.2310292</v>
      </c>
      <c r="M145" s="1">
        <f>(L145/21772.8)*100</f>
        <v>90.108902066798947</v>
      </c>
      <c r="N145" s="7">
        <f>(H145^2*G145)/1000</f>
        <v>0.57738663924799682</v>
      </c>
      <c r="O145" s="6">
        <f>N145*1</f>
        <v>0.57738663924799682</v>
      </c>
      <c r="P145" s="6">
        <f>(O145*1000)/($C$12*$C$11)</f>
        <v>2.0080275637130413E-2</v>
      </c>
      <c r="Q145" s="1">
        <f>Q144+P145</f>
        <v>27.38467505444676</v>
      </c>
    </row>
    <row r="146" spans="4:17" x14ac:dyDescent="0.25">
      <c r="D146" s="8">
        <v>125</v>
      </c>
      <c r="E146">
        <f>$D$7</f>
        <v>17.367491699999999</v>
      </c>
      <c r="F146" s="6">
        <f>1.224*M145+180</f>
        <v>290.29329612976193</v>
      </c>
      <c r="G146" s="1">
        <v>0.1512</v>
      </c>
      <c r="H146" s="7">
        <f>(F146/(2*G146))-SQRT((F146^2/(4*G146^2))-((E146*1000)/G146))</f>
        <v>61.817802085834501</v>
      </c>
      <c r="I146" s="6">
        <f>(E146/H146)*1000</f>
        <v>280.94644445438388</v>
      </c>
      <c r="J146" s="6">
        <f>($C$10*((F146-$C$10)/G146))/1000</f>
        <v>131.30154301162133</v>
      </c>
      <c r="K146" s="6">
        <f>E146*D146</f>
        <v>2170.9364624999998</v>
      </c>
      <c r="L146" s="6">
        <f>$C$9-K146</f>
        <v>19601.863537500001</v>
      </c>
      <c r="M146" s="1">
        <f>(L146/21772.8)*100</f>
        <v>90.029135147982814</v>
      </c>
      <c r="N146" s="7">
        <f>(H146^2*G146)/1000</f>
        <v>0.57780182699417881</v>
      </c>
      <c r="O146" s="6">
        <f>N146*1</f>
        <v>0.57780182699417881</v>
      </c>
      <c r="P146" s="6">
        <f>(O146*1000)/($C$12*$C$11)</f>
        <v>2.0094714981267903E-2</v>
      </c>
      <c r="Q146" s="1">
        <f>Q145+P146</f>
        <v>27.404769769428029</v>
      </c>
    </row>
    <row r="147" spans="4:17" x14ac:dyDescent="0.25">
      <c r="D147" s="8">
        <v>126</v>
      </c>
      <c r="E147">
        <f>$D$7</f>
        <v>17.367491699999999</v>
      </c>
      <c r="F147" s="6">
        <f>1.224*M146+180</f>
        <v>290.19566142113098</v>
      </c>
      <c r="G147" s="1">
        <v>0.1512</v>
      </c>
      <c r="H147" s="7">
        <f>(F147/(2*G147))-SQRT((F147^2/(4*G147^2))-((E147*1000)/G147))</f>
        <v>61.84003263570014</v>
      </c>
      <c r="I147" s="6">
        <f>(E147/H147)*1000</f>
        <v>280.84544848661312</v>
      </c>
      <c r="J147" s="6">
        <f>($C$10*((F147-$C$10)/G147))/1000</f>
        <v>131.18531121563211</v>
      </c>
      <c r="K147" s="6">
        <f>E147*D147</f>
        <v>2188.3039541999997</v>
      </c>
      <c r="L147" s="6">
        <f>$C$9-K147</f>
        <v>19584.496045799999</v>
      </c>
      <c r="M147" s="1">
        <f>(L147/21772.8)*100</f>
        <v>89.949368229166666</v>
      </c>
      <c r="N147" s="7">
        <f>(H147^2*G147)/1000</f>
        <v>0.57821747302133009</v>
      </c>
      <c r="O147" s="6">
        <f>N147*1</f>
        <v>0.57821747302133009</v>
      </c>
      <c r="P147" s="6">
        <f>(O147*1000)/($C$12*$C$11)</f>
        <v>2.0109170263439911E-2</v>
      </c>
      <c r="Q147" s="1">
        <f>Q146+P147</f>
        <v>27.424878939691467</v>
      </c>
    </row>
    <row r="148" spans="4:17" x14ac:dyDescent="0.25">
      <c r="D148" s="8">
        <v>127</v>
      </c>
      <c r="E148">
        <f>$D$7</f>
        <v>17.367491699999999</v>
      </c>
      <c r="F148" s="6">
        <f>1.224*M147+180</f>
        <v>290.09802671249997</v>
      </c>
      <c r="G148" s="1">
        <v>0.1512</v>
      </c>
      <c r="H148" s="7">
        <f>(F148/(2*G148))-SQRT((F148^2/(4*G148^2))-((E148*1000)/G148))</f>
        <v>61.8622797314124</v>
      </c>
      <c r="I148" s="6">
        <f>(E148/H148)*1000</f>
        <v>280.74445001711024</v>
      </c>
      <c r="J148" s="6">
        <f>($C$10*((F148-$C$10)/G148))/1000</f>
        <v>131.06907941964283</v>
      </c>
      <c r="K148" s="6">
        <f>E148*D148</f>
        <v>2205.6714459</v>
      </c>
      <c r="L148" s="6">
        <f>$C$9-K148</f>
        <v>19567.1285541</v>
      </c>
      <c r="M148" s="1">
        <f>(L148/21772.8)*100</f>
        <v>89.869601310350532</v>
      </c>
      <c r="N148" s="7">
        <f>(H148^2*G148)/1000</f>
        <v>0.57863357801940851</v>
      </c>
      <c r="O148" s="6">
        <f>N148*1</f>
        <v>0.57863357801940851</v>
      </c>
      <c r="P148" s="6">
        <f>(O148*1000)/($C$12*$C$11)</f>
        <v>2.012364150764169E-2</v>
      </c>
      <c r="Q148" s="1">
        <f>Q147+P148</f>
        <v>27.445002581199109</v>
      </c>
    </row>
    <row r="149" spans="4:17" x14ac:dyDescent="0.25">
      <c r="D149" s="8">
        <v>128</v>
      </c>
      <c r="E149">
        <f>$D$7</f>
        <v>17.367491699999999</v>
      </c>
      <c r="F149" s="6">
        <f>1.224*M148+180</f>
        <v>290.00039200386902</v>
      </c>
      <c r="G149" s="1">
        <v>0.1512</v>
      </c>
      <c r="H149" s="7">
        <f>(F149/(2*G149))-SQRT((F149^2/(4*G149^2))-((E149*1000)/G149))</f>
        <v>61.884543392066348</v>
      </c>
      <c r="I149" s="6">
        <f>(E149/H149)*1000</f>
        <v>280.64344904298878</v>
      </c>
      <c r="J149" s="6">
        <f>($C$10*((F149-$C$10)/G149))/1000</f>
        <v>130.95284762365358</v>
      </c>
      <c r="K149" s="6">
        <f>E149*D149</f>
        <v>2223.0389375999998</v>
      </c>
      <c r="L149" s="6">
        <f>$C$9-K149</f>
        <v>19549.761062400001</v>
      </c>
      <c r="M149" s="1">
        <f>(L149/21772.8)*100</f>
        <v>89.789834391534399</v>
      </c>
      <c r="N149" s="7">
        <f>(H149^2*G149)/1000</f>
        <v>0.5790501426796949</v>
      </c>
      <c r="O149" s="6">
        <f>N149*1</f>
        <v>0.5790501426796949</v>
      </c>
      <c r="P149" s="6">
        <f>(O149*1000)/($C$12*$C$11)</f>
        <v>2.0138128737914516E-2</v>
      </c>
      <c r="Q149" s="1">
        <f>Q148+P149</f>
        <v>27.465140709937025</v>
      </c>
    </row>
    <row r="150" spans="4:17" x14ac:dyDescent="0.25">
      <c r="D150" s="8">
        <v>129</v>
      </c>
      <c r="E150">
        <f>$D$7</f>
        <v>17.367491699999999</v>
      </c>
      <c r="F150" s="6">
        <f>1.224*M149+180</f>
        <v>289.90275729523808</v>
      </c>
      <c r="G150" s="1">
        <v>0.1512</v>
      </c>
      <c r="H150" s="7">
        <f>(F150/(2*G150))-SQRT((F150^2/(4*G150^2))-((E150*1000)/G150))</f>
        <v>61.906823636787863</v>
      </c>
      <c r="I150" s="6">
        <f>(E150/H150)*1000</f>
        <v>280.54244556135552</v>
      </c>
      <c r="J150" s="6">
        <f>($C$10*((F150-$C$10)/G150))/1000</f>
        <v>130.83661582766439</v>
      </c>
      <c r="K150" s="6">
        <f>E150*D150</f>
        <v>2240.4064292999997</v>
      </c>
      <c r="L150" s="6">
        <f>$C$9-K150</f>
        <v>19532.393570699998</v>
      </c>
      <c r="M150" s="1">
        <f>(L150/21772.8)*100</f>
        <v>89.710067472718251</v>
      </c>
      <c r="N150" s="7">
        <f>(H150^2*G150)/1000</f>
        <v>0.5794671676948091</v>
      </c>
      <c r="O150" s="6">
        <f>N150*1</f>
        <v>0.5794671676948091</v>
      </c>
      <c r="P150" s="6">
        <f>(O150*1000)/($C$12*$C$11)</f>
        <v>2.0152631978346224E-2</v>
      </c>
      <c r="Q150" s="1">
        <f>Q149+P150</f>
        <v>27.485293341915369</v>
      </c>
    </row>
    <row r="151" spans="4:17" x14ac:dyDescent="0.25">
      <c r="D151" s="8">
        <v>130</v>
      </c>
      <c r="E151">
        <f>$D$7</f>
        <v>17.367491699999999</v>
      </c>
      <c r="F151" s="6">
        <f>1.224*M150+180</f>
        <v>289.80512258660713</v>
      </c>
      <c r="G151" s="1">
        <v>0.1512</v>
      </c>
      <c r="H151" s="7">
        <f>(F151/(2*G151))-SQRT((F151^2/(4*G151^2))-((E151*1000)/G151))</f>
        <v>61.929120484732607</v>
      </c>
      <c r="I151" s="6">
        <f>(E151/H151)*1000</f>
        <v>280.44143956931549</v>
      </c>
      <c r="J151" s="6">
        <f>($C$10*((F151-$C$10)/G151))/1000</f>
        <v>130.72038403167514</v>
      </c>
      <c r="K151" s="6">
        <f>E151*D151</f>
        <v>2257.773921</v>
      </c>
      <c r="L151" s="6">
        <f>$C$9-K151</f>
        <v>19515.026078999999</v>
      </c>
      <c r="M151" s="1">
        <f>(L151/21772.8)*100</f>
        <v>89.630300553902117</v>
      </c>
      <c r="N151" s="7">
        <f>(H151^2*G151)/1000</f>
        <v>0.57988465375869414</v>
      </c>
      <c r="O151" s="6">
        <f>N151*1</f>
        <v>0.57988465375869414</v>
      </c>
      <c r="P151" s="6">
        <f>(O151*1000)/($C$12*$C$11)</f>
        <v>2.0167151253070684E-2</v>
      </c>
      <c r="Q151" s="1">
        <f>Q150+P151</f>
        <v>27.505460493168439</v>
      </c>
    </row>
    <row r="152" spans="4:17" x14ac:dyDescent="0.25">
      <c r="D152" s="8">
        <v>131</v>
      </c>
      <c r="E152">
        <f>$D$7</f>
        <v>17.367491699999999</v>
      </c>
      <c r="F152" s="6">
        <f>1.224*M151+180</f>
        <v>289.70748787797618</v>
      </c>
      <c r="G152" s="1">
        <v>0.1512</v>
      </c>
      <c r="H152" s="7">
        <f>(F152/(2*G152))-SQRT((F152^2/(4*G152^2))-((E152*1000)/G152))</f>
        <v>61.951433955087055</v>
      </c>
      <c r="I152" s="6">
        <f>(E152/H152)*1000</f>
        <v>280.34043106396717</v>
      </c>
      <c r="J152" s="6">
        <f>($C$10*((F152-$C$10)/G152))/1000</f>
        <v>130.60415223568594</v>
      </c>
      <c r="K152" s="6">
        <f>E152*D152</f>
        <v>2275.1414126999998</v>
      </c>
      <c r="L152" s="6">
        <f>$C$9-K152</f>
        <v>19497.6585873</v>
      </c>
      <c r="M152" s="1">
        <f>(L152/21772.8)*100</f>
        <v>89.550533635085984</v>
      </c>
      <c r="N152" s="7">
        <f>(H152^2*G152)/1000</f>
        <v>0.58030260156663682</v>
      </c>
      <c r="O152" s="6">
        <f>N152*1</f>
        <v>0.58030260156663682</v>
      </c>
      <c r="P152" s="6">
        <f>(O152*1000)/($C$12*$C$11)</f>
        <v>2.0181686586268476E-2</v>
      </c>
      <c r="Q152" s="1">
        <f>Q151+P152</f>
        <v>27.525642179754708</v>
      </c>
    </row>
    <row r="153" spans="4:17" x14ac:dyDescent="0.25">
      <c r="D153" s="8">
        <v>132</v>
      </c>
      <c r="E153">
        <f>$D$7</f>
        <v>17.367491699999999</v>
      </c>
      <c r="F153" s="6">
        <f>1.224*M152+180</f>
        <v>289.60985316934523</v>
      </c>
      <c r="G153" s="1">
        <v>0.1512</v>
      </c>
      <c r="H153" s="7">
        <f>(F153/(2*G153))-SQRT((F153^2/(4*G153^2))-((E153*1000)/G153))</f>
        <v>61.973764067068259</v>
      </c>
      <c r="I153" s="6">
        <f>(E153/H153)*1000</f>
        <v>280.23942004240422</v>
      </c>
      <c r="J153" s="6">
        <f>($C$10*((F153-$C$10)/G153))/1000</f>
        <v>130.48792043969669</v>
      </c>
      <c r="K153" s="6">
        <f>E153*D153</f>
        <v>2292.5089043999997</v>
      </c>
      <c r="L153" s="6">
        <f>$C$9-K153</f>
        <v>19480.291095599998</v>
      </c>
      <c r="M153" s="1">
        <f>(L153/21772.8)*100</f>
        <v>89.470766716269836</v>
      </c>
      <c r="N153" s="7">
        <f>(H153^2*G153)/1000</f>
        <v>0.58072101181526492</v>
      </c>
      <c r="O153" s="6">
        <f>N153*1</f>
        <v>0.58072101181526492</v>
      </c>
      <c r="P153" s="6">
        <f>(O153*1000)/($C$12*$C$11)</f>
        <v>2.0196238002166831E-2</v>
      </c>
      <c r="Q153" s="1">
        <f>Q152+P153</f>
        <v>27.545838417756876</v>
      </c>
    </row>
    <row r="154" spans="4:17" x14ac:dyDescent="0.25">
      <c r="D154" s="8">
        <v>133</v>
      </c>
      <c r="E154">
        <f>$D$7</f>
        <v>17.367491699999999</v>
      </c>
      <c r="F154" s="6">
        <f>1.224*M153+180</f>
        <v>289.51221846071428</v>
      </c>
      <c r="G154" s="1">
        <v>0.1512</v>
      </c>
      <c r="H154" s="7">
        <f>(F154/(2*G154))-SQRT((F154^2/(4*G154^2))-((E154*1000)/G154))</f>
        <v>61.99611083992329</v>
      </c>
      <c r="I154" s="6">
        <f>(E154/H154)*1000</f>
        <v>280.13840650171807</v>
      </c>
      <c r="J154" s="6">
        <f>($C$10*((F154-$C$10)/G154))/1000</f>
        <v>130.3716886437075</v>
      </c>
      <c r="K154" s="6">
        <f>E154*D154</f>
        <v>2309.8763961</v>
      </c>
      <c r="L154" s="6">
        <f>$C$9-K154</f>
        <v>19462.923603899999</v>
      </c>
      <c r="M154" s="1">
        <f>(L154/21772.8)*100</f>
        <v>89.390999797453702</v>
      </c>
      <c r="N154" s="7">
        <f>(H154^2*G154)/1000</f>
        <v>0.58113988520253945</v>
      </c>
      <c r="O154" s="6">
        <f>N154*1</f>
        <v>0.58113988520253945</v>
      </c>
      <c r="P154" s="6">
        <f>(O154*1000)/($C$12*$C$11)</f>
        <v>2.0210805525039351E-2</v>
      </c>
      <c r="Q154" s="1">
        <f>Q153+P154</f>
        <v>27.566049223281915</v>
      </c>
    </row>
    <row r="155" spans="4:17" x14ac:dyDescent="0.25">
      <c r="D155" s="8">
        <v>134</v>
      </c>
      <c r="E155">
        <f>$D$7</f>
        <v>17.367491699999999</v>
      </c>
      <c r="F155" s="6">
        <f>1.224*M154+180</f>
        <v>289.41458375208333</v>
      </c>
      <c r="G155" s="1">
        <v>0.1512</v>
      </c>
      <c r="H155" s="7">
        <f>(F155/(2*G155))-SQRT((F155^2/(4*G155^2))-((E155*1000)/G155))</f>
        <v>62.018474292930591</v>
      </c>
      <c r="I155" s="6">
        <f>(E155/H155)*1000</f>
        <v>280.03739043899213</v>
      </c>
      <c r="J155" s="6">
        <f>($C$10*((F155-$C$10)/G155))/1000</f>
        <v>130.25545684771825</v>
      </c>
      <c r="K155" s="6">
        <f>E155*D155</f>
        <v>2327.2438877999998</v>
      </c>
      <c r="L155" s="6">
        <f>$C$9-K155</f>
        <v>19445.5561122</v>
      </c>
      <c r="M155" s="1">
        <f>(L155/21772.8)*100</f>
        <v>89.311232878637568</v>
      </c>
      <c r="N155" s="7">
        <f>(H155^2*G155)/1000</f>
        <v>0.58155922242778135</v>
      </c>
      <c r="O155" s="6">
        <f>N155*1</f>
        <v>0.58155922242778135</v>
      </c>
      <c r="P155" s="6">
        <f>(O155*1000)/($C$12*$C$11)</f>
        <v>2.022538917920692E-2</v>
      </c>
      <c r="Q155" s="1">
        <f>Q154+P155</f>
        <v>27.586274612461121</v>
      </c>
    </row>
    <row r="156" spans="4:17" x14ac:dyDescent="0.25">
      <c r="D156" s="8">
        <v>135</v>
      </c>
      <c r="E156">
        <f>$D$7</f>
        <v>17.367491699999999</v>
      </c>
      <c r="F156" s="6">
        <f>1.224*M155+180</f>
        <v>289.31694904345238</v>
      </c>
      <c r="G156" s="1">
        <v>0.1512</v>
      </c>
      <c r="H156" s="7">
        <f>(F156/(2*G156))-SQRT((F156^2/(4*G156^2))-((E156*1000)/G156))</f>
        <v>62.040854445398736</v>
      </c>
      <c r="I156" s="6">
        <f>(E156/H156)*1000</f>
        <v>279.93637185130768</v>
      </c>
      <c r="J156" s="6">
        <f>($C$10*((F156-$C$10)/G156))/1000</f>
        <v>130.13922505172903</v>
      </c>
      <c r="K156" s="6">
        <f>E156*D156</f>
        <v>2344.6113794999997</v>
      </c>
      <c r="L156" s="6">
        <f>$C$9-K156</f>
        <v>19428.188620500001</v>
      </c>
      <c r="M156" s="1">
        <f>(L156/21772.8)*100</f>
        <v>89.231465959821435</v>
      </c>
      <c r="N156" s="7">
        <f>(H156^2*G156)/1000</f>
        <v>0.58197902419165093</v>
      </c>
      <c r="O156" s="6">
        <f>N156*1</f>
        <v>0.58197902419165093</v>
      </c>
      <c r="P156" s="6">
        <f>(O156*1000)/($C$12*$C$11)</f>
        <v>2.0239988989037009E-2</v>
      </c>
      <c r="Q156" s="1">
        <f>Q155+P156</f>
        <v>27.606514601450158</v>
      </c>
    </row>
    <row r="157" spans="4:17" x14ac:dyDescent="0.25">
      <c r="D157" s="8">
        <v>136</v>
      </c>
      <c r="E157">
        <f>$D$7</f>
        <v>17.367491699999999</v>
      </c>
      <c r="F157" s="6">
        <f>1.224*M156+180</f>
        <v>289.21931433482143</v>
      </c>
      <c r="G157" s="1">
        <v>0.1512</v>
      </c>
      <c r="H157" s="7">
        <f>(F157/(2*G157))-SQRT((F157^2/(4*G157^2))-((E157*1000)/G157))</f>
        <v>62.06325131666722</v>
      </c>
      <c r="I157" s="6">
        <f>(E157/H157)*1000</f>
        <v>279.8353507357408</v>
      </c>
      <c r="J157" s="6">
        <f>($C$10*((F157-$C$10)/G157))/1000</f>
        <v>130.02299325573981</v>
      </c>
      <c r="K157" s="6">
        <f>E157*D157</f>
        <v>2361.9788712</v>
      </c>
      <c r="L157" s="6">
        <f>$C$9-K157</f>
        <v>19410.821128799998</v>
      </c>
      <c r="M157" s="1">
        <f>(L157/21772.8)*100</f>
        <v>89.151699041005287</v>
      </c>
      <c r="N157" s="7">
        <f>(H157^2*G157)/1000</f>
        <v>0.58239929119616418</v>
      </c>
      <c r="O157" s="6">
        <f>N157*1</f>
        <v>0.58239929119616418</v>
      </c>
      <c r="P157" s="6">
        <f>(O157*1000)/($C$12*$C$11)</f>
        <v>2.0254604978944237E-2</v>
      </c>
      <c r="Q157" s="1">
        <f>Q156+P157</f>
        <v>27.626769206429103</v>
      </c>
    </row>
    <row r="158" spans="4:17" x14ac:dyDescent="0.25">
      <c r="D158" s="8">
        <v>137</v>
      </c>
      <c r="E158">
        <f>$D$7</f>
        <v>17.367491699999999</v>
      </c>
      <c r="F158" s="6">
        <f>1.224*M157+180</f>
        <v>289.12167962619048</v>
      </c>
      <c r="G158" s="1">
        <v>0.1512</v>
      </c>
      <c r="H158" s="7">
        <f>(F158/(2*G158))-SQRT((F158^2/(4*G158^2))-((E158*1000)/G158))</f>
        <v>62.085664926106233</v>
      </c>
      <c r="I158" s="6">
        <f>(E158/H158)*1000</f>
        <v>279.73432708936309</v>
      </c>
      <c r="J158" s="6">
        <f>($C$10*((F158-$C$10)/G158))/1000</f>
        <v>129.90676145975058</v>
      </c>
      <c r="K158" s="6">
        <f>E158*D158</f>
        <v>2379.3463628999998</v>
      </c>
      <c r="L158" s="6">
        <f>$C$9-K158</f>
        <v>19393.453637099999</v>
      </c>
      <c r="M158" s="1">
        <f>(L158/21772.8)*100</f>
        <v>89.071932122189153</v>
      </c>
      <c r="N158" s="7">
        <f>(H158^2*G158)/1000</f>
        <v>0.5828200241446907</v>
      </c>
      <c r="O158" s="6">
        <f>N158*1</f>
        <v>0.5828200241446907</v>
      </c>
      <c r="P158" s="6">
        <f>(O158*1000)/($C$12*$C$11)</f>
        <v>2.0269237173390298E-2</v>
      </c>
      <c r="Q158" s="1">
        <f>Q157+P158</f>
        <v>27.647038443602494</v>
      </c>
    </row>
    <row r="159" spans="4:17" x14ac:dyDescent="0.25">
      <c r="D159" s="8">
        <v>138</v>
      </c>
      <c r="E159">
        <f>$D$7</f>
        <v>17.367491699999999</v>
      </c>
      <c r="F159" s="6">
        <f>1.224*M158+180</f>
        <v>289.02404491755954</v>
      </c>
      <c r="G159" s="1">
        <v>0.1512</v>
      </c>
      <c r="H159" s="7">
        <f>(F159/(2*G159))-SQRT((F159^2/(4*G159^2))-((E159*1000)/G159))</f>
        <v>62.108095293117117</v>
      </c>
      <c r="I159" s="6">
        <f>(E159/H159)*1000</f>
        <v>279.63330090924046</v>
      </c>
      <c r="J159" s="6">
        <f>($C$10*((F159-$C$10)/G159))/1000</f>
        <v>129.79052966376133</v>
      </c>
      <c r="K159" s="6">
        <f>E159*D159</f>
        <v>2396.7138545999996</v>
      </c>
      <c r="L159" s="6">
        <f>$C$9-K159</f>
        <v>19376.086145400001</v>
      </c>
      <c r="M159" s="1">
        <f>(L159/21772.8)*100</f>
        <v>88.99216520337302</v>
      </c>
      <c r="N159" s="7">
        <f>(H159^2*G159)/1000</f>
        <v>0.58324122374196419</v>
      </c>
      <c r="O159" s="6">
        <f>N159*1</f>
        <v>0.58324122374196419</v>
      </c>
      <c r="P159" s="6">
        <f>(O159*1000)/($C$12*$C$11)</f>
        <v>2.0283885596884328E-2</v>
      </c>
      <c r="Q159" s="1">
        <f>Q158+P159</f>
        <v>27.667322329199379</v>
      </c>
    </row>
    <row r="160" spans="4:17" x14ac:dyDescent="0.25">
      <c r="D160" s="8">
        <v>139</v>
      </c>
      <c r="E160">
        <f>$D$7</f>
        <v>17.367491699999999</v>
      </c>
      <c r="F160" s="6">
        <f>1.224*M159+180</f>
        <v>288.92641020892859</v>
      </c>
      <c r="G160" s="1">
        <v>0.1512</v>
      </c>
      <c r="H160" s="7">
        <f>(F160/(2*G160))-SQRT((F160^2/(4*G160^2))-((E160*1000)/G160))</f>
        <v>62.130542437132135</v>
      </c>
      <c r="I160" s="6">
        <f>(E160/H160)*1000</f>
        <v>279.53227219243411</v>
      </c>
      <c r="J160" s="6">
        <f>($C$10*((F160-$C$10)/G160))/1000</f>
        <v>129.67429786777214</v>
      </c>
      <c r="K160" s="6">
        <f>E160*D160</f>
        <v>2414.0813463</v>
      </c>
      <c r="L160" s="6">
        <f>$C$9-K160</f>
        <v>19358.718653699998</v>
      </c>
      <c r="M160" s="1">
        <f>(L160/21772.8)*100</f>
        <v>88.912398284556872</v>
      </c>
      <c r="N160" s="7">
        <f>(H160^2*G160)/1000</f>
        <v>0.58366289069408039</v>
      </c>
      <c r="O160" s="6">
        <f>N160*1</f>
        <v>0.58366289069408039</v>
      </c>
      <c r="P160" s="6">
        <f>(O160*1000)/($C$12*$C$11)</f>
        <v>2.0298550273982831E-2</v>
      </c>
      <c r="Q160" s="1">
        <f>Q159+P160</f>
        <v>27.687620879473361</v>
      </c>
    </row>
    <row r="161" spans="4:17" x14ac:dyDescent="0.25">
      <c r="D161" s="8">
        <v>140</v>
      </c>
      <c r="E161">
        <f>$D$7</f>
        <v>17.367491699999999</v>
      </c>
      <c r="F161" s="6">
        <f>1.224*M160+180</f>
        <v>288.82877550029764</v>
      </c>
      <c r="G161" s="1">
        <v>0.1512</v>
      </c>
      <c r="H161" s="7">
        <f>(F161/(2*G161))-SQRT((F161^2/(4*G161^2))-((E161*1000)/G161))</f>
        <v>62.153006377614247</v>
      </c>
      <c r="I161" s="6">
        <f>(E161/H161)*1000</f>
        <v>279.43124093600204</v>
      </c>
      <c r="J161" s="6">
        <f>($C$10*((F161-$C$10)/G161))/1000</f>
        <v>129.55806607178292</v>
      </c>
      <c r="K161" s="6">
        <f>E161*D161</f>
        <v>2431.4488379999998</v>
      </c>
      <c r="L161" s="6">
        <f>$C$9-K161</f>
        <v>19341.351161999999</v>
      </c>
      <c r="M161" s="1">
        <f>(L161/21772.8)*100</f>
        <v>88.832631365740738</v>
      </c>
      <c r="N161" s="7">
        <f>(H161^2*G161)/1000</f>
        <v>0.58408502570849452</v>
      </c>
      <c r="O161" s="6">
        <f>N161*1</f>
        <v>0.58408502570849452</v>
      </c>
      <c r="P161" s="6">
        <f>(O161*1000)/($C$12*$C$11)</f>
        <v>2.0313231229289592E-2</v>
      </c>
      <c r="Q161" s="1">
        <f>Q160+P161</f>
        <v>27.707934110702649</v>
      </c>
    </row>
    <row r="162" spans="4:17" x14ac:dyDescent="0.25">
      <c r="D162" s="8">
        <v>141</v>
      </c>
      <c r="E162">
        <f>$D$7</f>
        <v>17.367491699999999</v>
      </c>
      <c r="F162" s="6">
        <f>1.224*M161+180</f>
        <v>288.73114079166669</v>
      </c>
      <c r="G162" s="1">
        <v>0.1512</v>
      </c>
      <c r="H162" s="7">
        <f>(F162/(2*G162))-SQRT((F162^2/(4*G162^2))-((E162*1000)/G162))</f>
        <v>62.175487134057562</v>
      </c>
      <c r="I162" s="6">
        <f>(E162/H162)*1000</f>
        <v>279.33020713699716</v>
      </c>
      <c r="J162" s="6">
        <f>($C$10*((F162-$C$10)/G162))/1000</f>
        <v>129.44183427579367</v>
      </c>
      <c r="K162" s="6">
        <f>E162*D162</f>
        <v>2448.8163296999996</v>
      </c>
      <c r="L162" s="6">
        <f>$C$9-K162</f>
        <v>19323.9836703</v>
      </c>
      <c r="M162" s="1">
        <f>(L162/21772.8)*100</f>
        <v>88.752864446924605</v>
      </c>
      <c r="N162" s="7">
        <f>(H162^2*G162)/1000</f>
        <v>0.58450762949403245</v>
      </c>
      <c r="O162" s="6">
        <f>N162*1</f>
        <v>0.58450762949403245</v>
      </c>
      <c r="P162" s="6">
        <f>(O162*1000)/($C$12*$C$11)</f>
        <v>2.0327928487456057E-2</v>
      </c>
      <c r="Q162" s="1">
        <f>Q161+P162</f>
        <v>27.728262039190106</v>
      </c>
    </row>
    <row r="163" spans="4:17" x14ac:dyDescent="0.25">
      <c r="D163" s="8">
        <v>142</v>
      </c>
      <c r="E163">
        <f>$D$7</f>
        <v>17.367491699999999</v>
      </c>
      <c r="F163" s="6">
        <f>1.224*M162+180</f>
        <v>288.63350608303574</v>
      </c>
      <c r="G163" s="1">
        <v>0.1512</v>
      </c>
      <c r="H163" s="7">
        <f>(F163/(2*G163))-SQRT((F163^2/(4*G163^2))-((E163*1000)/G163))</f>
        <v>62.197984725987567</v>
      </c>
      <c r="I163" s="6">
        <f>(E163/H163)*1000</f>
        <v>279.22917079246639</v>
      </c>
      <c r="J163" s="6">
        <f>($C$10*((F163-$C$10)/G163))/1000</f>
        <v>129.32560247980447</v>
      </c>
      <c r="K163" s="6">
        <f>E163*D163</f>
        <v>2466.1838213999999</v>
      </c>
      <c r="L163" s="6">
        <f>$C$9-K163</f>
        <v>19306.616178600001</v>
      </c>
      <c r="M163" s="1">
        <f>(L163/21772.8)*100</f>
        <v>88.673097528108471</v>
      </c>
      <c r="N163" s="7">
        <f>(H163^2*G163)/1000</f>
        <v>0.58493070276089643</v>
      </c>
      <c r="O163" s="6">
        <f>N163*1</f>
        <v>0.58493070276089643</v>
      </c>
      <c r="P163" s="6">
        <f>(O163*1000)/($C$12*$C$11)</f>
        <v>2.0342642073181552E-2</v>
      </c>
      <c r="Q163" s="1">
        <f>Q162+P163</f>
        <v>27.748604681263288</v>
      </c>
    </row>
    <row r="164" spans="4:17" x14ac:dyDescent="0.25">
      <c r="D164" s="8">
        <v>143</v>
      </c>
      <c r="E164">
        <f>$D$7</f>
        <v>17.367491699999999</v>
      </c>
      <c r="F164" s="6">
        <f>1.224*M163+180</f>
        <v>288.53587137440479</v>
      </c>
      <c r="G164" s="1">
        <v>0.1512</v>
      </c>
      <c r="H164" s="7">
        <f>(F164/(2*G164))-SQRT((F164^2/(4*G164^2))-((E164*1000)/G164))</f>
        <v>62.220499172960785</v>
      </c>
      <c r="I164" s="6">
        <f>(E164/H164)*1000</f>
        <v>279.12813189945291</v>
      </c>
      <c r="J164" s="6">
        <f>($C$10*((F164-$C$10)/G164))/1000</f>
        <v>129.20937068381522</v>
      </c>
      <c r="K164" s="6">
        <f>E164*D164</f>
        <v>2483.5513130999998</v>
      </c>
      <c r="L164" s="6">
        <f>$C$9-K164</f>
        <v>19289.248686899999</v>
      </c>
      <c r="M164" s="1">
        <f>(L164/21772.8)*100</f>
        <v>88.593330609292323</v>
      </c>
      <c r="N164" s="7">
        <f>(H164^2*G164)/1000</f>
        <v>0.5853542462206609</v>
      </c>
      <c r="O164" s="6">
        <f>N164*1</f>
        <v>0.5853542462206609</v>
      </c>
      <c r="P164" s="6">
        <f>(O164*1000)/($C$12*$C$11)</f>
        <v>2.0357372011213112E-2</v>
      </c>
      <c r="Q164" s="1">
        <f>Q163+P164</f>
        <v>27.7689620532745</v>
      </c>
    </row>
    <row r="165" spans="4:17" x14ac:dyDescent="0.25">
      <c r="D165" s="8">
        <v>144</v>
      </c>
      <c r="E165">
        <f>$D$7</f>
        <v>17.367491699999999</v>
      </c>
      <c r="F165" s="6">
        <f>1.224*M164+180</f>
        <v>288.43823666577379</v>
      </c>
      <c r="G165" s="1">
        <v>0.1512</v>
      </c>
      <c r="H165" s="7">
        <f>(F165/(2*G165))-SQRT((F165^2/(4*G165^2))-((E165*1000)/G165))</f>
        <v>62.243030494564891</v>
      </c>
      <c r="I165" s="6">
        <f>(E165/H165)*1000</f>
        <v>279.02709045499546</v>
      </c>
      <c r="J165" s="6">
        <f>($C$10*((F165-$C$10)/G165))/1000</f>
        <v>129.09313888782594</v>
      </c>
      <c r="K165" s="6">
        <f>E165*D165</f>
        <v>2500.9188047999996</v>
      </c>
      <c r="L165" s="6">
        <f>$C$9-K165</f>
        <v>19271.8811952</v>
      </c>
      <c r="M165" s="1">
        <f>(L165/21772.8)*100</f>
        <v>88.51356369047619</v>
      </c>
      <c r="N165" s="7">
        <f>(H165^2*G165)/1000</f>
        <v>0.58577826058627702</v>
      </c>
      <c r="O165" s="6">
        <f>N165*1</f>
        <v>0.58577826058627702</v>
      </c>
      <c r="P165" s="6">
        <f>(O165*1000)/($C$12*$C$11)</f>
        <v>2.0372118326345664E-2</v>
      </c>
      <c r="Q165" s="1">
        <f>Q164+P165</f>
        <v>27.789334171600846</v>
      </c>
    </row>
    <row r="166" spans="4:17" x14ac:dyDescent="0.25">
      <c r="D166" s="8">
        <v>145</v>
      </c>
      <c r="E166">
        <f>$D$7</f>
        <v>17.367491699999999</v>
      </c>
      <c r="F166" s="6">
        <f>1.224*M165+180</f>
        <v>288.34060195714284</v>
      </c>
      <c r="G166" s="1">
        <v>0.1512</v>
      </c>
      <c r="H166" s="7">
        <f>(F166/(2*G166))-SQRT((F166^2/(4*G166^2))-((E166*1000)/G166))</f>
        <v>62.265578710419049</v>
      </c>
      <c r="I166" s="6">
        <f>(E166/H166)*1000</f>
        <v>278.92604645612732</v>
      </c>
      <c r="J166" s="6">
        <f>($C$10*((F166-$C$10)/G166))/1000</f>
        <v>128.97690709183669</v>
      </c>
      <c r="K166" s="6">
        <f>E166*D166</f>
        <v>2518.2862964999999</v>
      </c>
      <c r="L166" s="6">
        <f>$C$9-K166</f>
        <v>19254.513703500001</v>
      </c>
      <c r="M166" s="1">
        <f>(L166/21772.8)*100</f>
        <v>88.433796771660056</v>
      </c>
      <c r="N166" s="7">
        <f>(H166^2*G166)/1000</f>
        <v>0.5862027465720806</v>
      </c>
      <c r="O166" s="6">
        <f>N166*1</f>
        <v>0.5862027465720806</v>
      </c>
      <c r="P166" s="6">
        <f>(O166*1000)/($C$12*$C$11)</f>
        <v>2.0386881043422275E-2</v>
      </c>
      <c r="Q166" s="1">
        <f>Q165+P166</f>
        <v>27.809721052644267</v>
      </c>
    </row>
    <row r="167" spans="4:17" x14ac:dyDescent="0.25">
      <c r="D167" s="8">
        <v>146</v>
      </c>
      <c r="E167">
        <f>$D$7</f>
        <v>17.367491699999999</v>
      </c>
      <c r="F167" s="6">
        <f>1.224*M166+180</f>
        <v>288.24296724851189</v>
      </c>
      <c r="G167" s="1">
        <v>0.1512</v>
      </c>
      <c r="H167" s="7">
        <f>(F167/(2*G167))-SQRT((F167^2/(4*G167^2))-((E167*1000)/G167))</f>
        <v>62.288143840173802</v>
      </c>
      <c r="I167" s="6">
        <f>(E167/H167)*1000</f>
        <v>278.82499989987724</v>
      </c>
      <c r="J167" s="6">
        <f>($C$10*((F167-$C$10)/G167))/1000</f>
        <v>128.86067529584747</v>
      </c>
      <c r="K167" s="6">
        <f>E167*D167</f>
        <v>2535.6537881999998</v>
      </c>
      <c r="L167" s="6">
        <f>$C$9-K167</f>
        <v>19237.146211799998</v>
      </c>
      <c r="M167" s="1">
        <f>(L167/21772.8)*100</f>
        <v>88.354029852843908</v>
      </c>
      <c r="N167" s="7">
        <f>(H167^2*G167)/1000</f>
        <v>0.58662770489379223</v>
      </c>
      <c r="O167" s="6">
        <f>N167*1</f>
        <v>0.58662770489379223</v>
      </c>
      <c r="P167" s="6">
        <f>(O167*1000)/($C$12*$C$11)</f>
        <v>2.0401660187334188E-2</v>
      </c>
      <c r="Q167" s="1">
        <f>Q166+P167</f>
        <v>27.830122712831603</v>
      </c>
    </row>
    <row r="168" spans="4:17" x14ac:dyDescent="0.25">
      <c r="D168" s="8">
        <v>147</v>
      </c>
      <c r="E168">
        <f>$D$7</f>
        <v>17.367491699999999</v>
      </c>
      <c r="F168" s="6">
        <f>1.224*M167+180</f>
        <v>288.14533253988094</v>
      </c>
      <c r="G168" s="1">
        <v>0.1512</v>
      </c>
      <c r="H168" s="7">
        <f>(F168/(2*G168))-SQRT((F168^2/(4*G168^2))-((E168*1000)/G168))</f>
        <v>62.310725903510843</v>
      </c>
      <c r="I168" s="6">
        <f>(E168/H168)*1000</f>
        <v>278.7239507832702</v>
      </c>
      <c r="J168" s="6">
        <f>($C$10*((F168-$C$10)/G168))/1000</f>
        <v>128.74444349985825</v>
      </c>
      <c r="K168" s="6">
        <f>E168*D168</f>
        <v>2553.0212798999996</v>
      </c>
      <c r="L168" s="6">
        <f>$C$9-K168</f>
        <v>19219.778720099999</v>
      </c>
      <c r="M168" s="1">
        <f>(L168/21772.8)*100</f>
        <v>88.274262934027774</v>
      </c>
      <c r="N168" s="7">
        <f>(H168^2*G168)/1000</f>
        <v>0.58705313626851552</v>
      </c>
      <c r="O168" s="6">
        <f>N168*1</f>
        <v>0.58705313626851552</v>
      </c>
      <c r="P168" s="6">
        <f>(O168*1000)/($C$12*$C$11)</f>
        <v>2.0416455783020735E-2</v>
      </c>
      <c r="Q168" s="1">
        <f>Q167+P168</f>
        <v>27.850539168614624</v>
      </c>
    </row>
    <row r="169" spans="4:17" x14ac:dyDescent="0.25">
      <c r="D169" s="8">
        <v>148</v>
      </c>
      <c r="E169">
        <f>$D$7</f>
        <v>17.367491699999999</v>
      </c>
      <c r="F169" s="6">
        <f>1.224*M168+180</f>
        <v>288.04769783124999</v>
      </c>
      <c r="G169" s="1">
        <v>0.1512</v>
      </c>
      <c r="H169" s="7">
        <f>(F169/(2*G169))-SQRT((F169^2/(4*G169^2))-((E169*1000)/G169))</f>
        <v>62.333324920143923</v>
      </c>
      <c r="I169" s="6">
        <f>(E169/H169)*1000</f>
        <v>278.62289910332441</v>
      </c>
      <c r="J169" s="6">
        <f>($C$10*((F169-$C$10)/G169))/1000</f>
        <v>128.62821170386903</v>
      </c>
      <c r="K169" s="6">
        <f>E169*D169</f>
        <v>2570.3887715999999</v>
      </c>
      <c r="L169" s="6">
        <f>$C$9-K169</f>
        <v>19202.4112284</v>
      </c>
      <c r="M169" s="1">
        <f>(L169/21772.8)*100</f>
        <v>88.194496015211641</v>
      </c>
      <c r="N169" s="7">
        <f>(H169^2*G169)/1000</f>
        <v>0.5874790414147556</v>
      </c>
      <c r="O169" s="6">
        <f>N169*1</f>
        <v>0.5874790414147556</v>
      </c>
      <c r="P169" s="6">
        <f>(O169*1000)/($C$12*$C$11)</f>
        <v>2.0431267855469989E-2</v>
      </c>
      <c r="Q169" s="1">
        <f>Q168+P169</f>
        <v>27.870970436470095</v>
      </c>
    </row>
    <row r="170" spans="4:17" x14ac:dyDescent="0.25">
      <c r="D170" s="8">
        <v>149</v>
      </c>
      <c r="E170">
        <f>$D$7</f>
        <v>17.367491699999999</v>
      </c>
      <c r="F170" s="6">
        <f>1.224*M169+180</f>
        <v>287.95006312261904</v>
      </c>
      <c r="G170" s="1">
        <v>0.1512</v>
      </c>
      <c r="H170" s="7">
        <f>(F170/(2*G170))-SQRT((F170^2/(4*G170^2))-((E170*1000)/G170))</f>
        <v>62.355940909818059</v>
      </c>
      <c r="I170" s="6">
        <f>(E170/H170)*1000</f>
        <v>278.52184485705442</v>
      </c>
      <c r="J170" s="6">
        <f>($C$10*((F170-$C$10)/G170))/1000</f>
        <v>128.51197990787981</v>
      </c>
      <c r="K170" s="6">
        <f>E170*D170</f>
        <v>2587.7562632999998</v>
      </c>
      <c r="L170" s="6">
        <f>$C$9-K170</f>
        <v>19185.043736699998</v>
      </c>
      <c r="M170" s="1">
        <f>(L170/21772.8)*100</f>
        <v>88.114729096395493</v>
      </c>
      <c r="N170" s="7">
        <f>(H170^2*G170)/1000</f>
        <v>0.58790542105240673</v>
      </c>
      <c r="O170" s="6">
        <f>N170*1</f>
        <v>0.58790542105240673</v>
      </c>
      <c r="P170" s="6">
        <f>(O170*1000)/($C$12*$C$11)</f>
        <v>2.0446096429718341E-2</v>
      </c>
      <c r="Q170" s="1">
        <f>Q169+P170</f>
        <v>27.891416532899814</v>
      </c>
    </row>
    <row r="171" spans="4:17" x14ac:dyDescent="0.25">
      <c r="D171" s="8">
        <v>150</v>
      </c>
      <c r="E171">
        <f>$D$7</f>
        <v>17.367491699999999</v>
      </c>
      <c r="F171" s="6">
        <f>1.224*M170+180</f>
        <v>287.85242841398809</v>
      </c>
      <c r="G171" s="1">
        <v>0.1512</v>
      </c>
      <c r="H171" s="7">
        <f>(F171/(2*G171))-SQRT((F171^2/(4*G171^2))-((E171*1000)/G171))</f>
        <v>62.378573892309873</v>
      </c>
      <c r="I171" s="6">
        <f>(E171/H171)*1000</f>
        <v>278.4207880414703</v>
      </c>
      <c r="J171" s="6">
        <f>($C$10*((F171-$C$10)/G171))/1000</f>
        <v>128.39574811189061</v>
      </c>
      <c r="K171" s="6">
        <f>E171*D171</f>
        <v>2605.1237549999996</v>
      </c>
      <c r="L171" s="6">
        <f>$C$9-K171</f>
        <v>19167.676244999999</v>
      </c>
      <c r="M171" s="1">
        <f>(L171/21772.8)*100</f>
        <v>88.034962177579359</v>
      </c>
      <c r="N171" s="7">
        <f>(H171^2*G171)/1000</f>
        <v>0.58833227590276049</v>
      </c>
      <c r="O171" s="6">
        <f>N171*1</f>
        <v>0.58833227590276049</v>
      </c>
      <c r="P171" s="6">
        <f>(O171*1000)/($C$12*$C$11)</f>
        <v>2.0460941530850766E-2</v>
      </c>
      <c r="Q171" s="1">
        <f>Q170+P171</f>
        <v>27.911877474430664</v>
      </c>
    </row>
    <row r="172" spans="4:17" x14ac:dyDescent="0.25">
      <c r="D172" s="8">
        <v>151</v>
      </c>
      <c r="E172">
        <f>$D$7</f>
        <v>17.367491699999999</v>
      </c>
      <c r="F172" s="6">
        <f>1.224*M171+180</f>
        <v>287.75479370535714</v>
      </c>
      <c r="G172" s="1">
        <v>0.1512</v>
      </c>
      <c r="H172" s="7">
        <f>(F172/(2*G172))-SQRT((F172^2/(4*G172^2))-((E172*1000)/G172))</f>
        <v>62.401223887427477</v>
      </c>
      <c r="I172" s="6">
        <f>(E172/H172)*1000</f>
        <v>278.31972865357824</v>
      </c>
      <c r="J172" s="6">
        <f>($C$10*((F172-$C$10)/G172))/1000</f>
        <v>128.27951631590136</v>
      </c>
      <c r="K172" s="6">
        <f>E172*D172</f>
        <v>2622.4912466999999</v>
      </c>
      <c r="L172" s="6">
        <f>$C$9-K172</f>
        <v>19150.3087533</v>
      </c>
      <c r="M172" s="1">
        <f>(L172/21772.8)*100</f>
        <v>87.955195258763226</v>
      </c>
      <c r="N172" s="7">
        <f>(H172^2*G172)/1000</f>
        <v>0.58875960668850602</v>
      </c>
      <c r="O172" s="6">
        <f>N172*1</f>
        <v>0.58875960668850602</v>
      </c>
      <c r="P172" s="6">
        <f>(O172*1000)/($C$12*$C$11)</f>
        <v>2.047580318400086E-2</v>
      </c>
      <c r="Q172" s="1">
        <f>Q171+P172</f>
        <v>27.932353277614666</v>
      </c>
    </row>
    <row r="173" spans="4:17" x14ac:dyDescent="0.25">
      <c r="D173" s="8">
        <v>152</v>
      </c>
      <c r="E173">
        <f>$D$7</f>
        <v>17.367491699999999</v>
      </c>
      <c r="F173" s="6">
        <f>1.224*M172+180</f>
        <v>287.6571589967262</v>
      </c>
      <c r="G173" s="1">
        <v>0.1512</v>
      </c>
      <c r="H173" s="7">
        <f>(F173/(2*G173))-SQRT((F173^2/(4*G173^2))-((E173*1000)/G173))</f>
        <v>62.423890915011498</v>
      </c>
      <c r="I173" s="6">
        <f>(E173/H173)*1000</f>
        <v>278.21866669037638</v>
      </c>
      <c r="J173" s="6">
        <f>($C$10*((F173-$C$10)/G173))/1000</f>
        <v>128.16328451991214</v>
      </c>
      <c r="K173" s="6">
        <f>E173*D173</f>
        <v>2639.8587383999998</v>
      </c>
      <c r="L173" s="6">
        <f>$C$9-K173</f>
        <v>19132.941261600001</v>
      </c>
      <c r="M173" s="1">
        <f>(L173/21772.8)*100</f>
        <v>87.875428339947092</v>
      </c>
      <c r="N173" s="7">
        <f>(H173^2*G173)/1000</f>
        <v>0.58918741413375142</v>
      </c>
      <c r="O173" s="6">
        <f>N173*1</f>
        <v>0.58918741413375142</v>
      </c>
      <c r="P173" s="6">
        <f>(O173*1000)/($C$12*$C$11)</f>
        <v>2.0490681414351553E-2</v>
      </c>
      <c r="Q173" s="1">
        <f>Q172+P173</f>
        <v>27.952843959029018</v>
      </c>
    </row>
    <row r="174" spans="4:17" x14ac:dyDescent="0.25">
      <c r="D174" s="8">
        <v>153</v>
      </c>
      <c r="E174">
        <f>$D$7</f>
        <v>17.367491699999999</v>
      </c>
      <c r="F174" s="6">
        <f>1.224*M173+180</f>
        <v>287.55952428809525</v>
      </c>
      <c r="G174" s="1">
        <v>0.1512</v>
      </c>
      <c r="H174" s="7">
        <f>(F174/(2*G174))-SQRT((F174^2/(4*G174^2))-((E174*1000)/G174))</f>
        <v>62.446574994933712</v>
      </c>
      <c r="I174" s="6">
        <f>(E174/H174)*1000</f>
        <v>278.11760214886124</v>
      </c>
      <c r="J174" s="6">
        <f>($C$10*((F174-$C$10)/G174))/1000</f>
        <v>128.04705272392292</v>
      </c>
      <c r="K174" s="6">
        <f>E174*D174</f>
        <v>2657.2262300999996</v>
      </c>
      <c r="L174" s="6">
        <f>$C$9-K174</f>
        <v>19115.573769899998</v>
      </c>
      <c r="M174" s="1">
        <f>(L174/21772.8)*100</f>
        <v>87.795661421130944</v>
      </c>
      <c r="N174" s="7">
        <f>(H174^2*G174)/1000</f>
        <v>0.58961569896399957</v>
      </c>
      <c r="O174" s="6">
        <f>N174*1</f>
        <v>0.58961569896399957</v>
      </c>
      <c r="P174" s="6">
        <f>(O174*1000)/($C$12*$C$11)</f>
        <v>2.050557624713429E-2</v>
      </c>
      <c r="Q174" s="1">
        <f>Q173+P174</f>
        <v>27.973349535276153</v>
      </c>
    </row>
    <row r="175" spans="4:17" x14ac:dyDescent="0.25">
      <c r="D175" s="8">
        <v>154</v>
      </c>
      <c r="E175">
        <f>$D$7</f>
        <v>17.367491699999999</v>
      </c>
      <c r="F175" s="6">
        <f>1.224*M174+180</f>
        <v>287.46188957946424</v>
      </c>
      <c r="G175" s="1">
        <v>0.1512</v>
      </c>
      <c r="H175" s="7">
        <f>(F175/(2*G175))-SQRT((F175^2/(4*G175^2))-((E175*1000)/G175))</f>
        <v>62.469276147098071</v>
      </c>
      <c r="I175" s="6">
        <f>(E175/H175)*1000</f>
        <v>278.01653502602306</v>
      </c>
      <c r="J175" s="6">
        <f>($C$10*((F175-$C$10)/G175))/1000</f>
        <v>127.93082092793361</v>
      </c>
      <c r="K175" s="6">
        <f>E175*D175</f>
        <v>2674.5937217999999</v>
      </c>
      <c r="L175" s="6">
        <f>$C$9-K175</f>
        <v>19098.206278199999</v>
      </c>
      <c r="M175" s="1">
        <f>(L175/21772.8)*100</f>
        <v>87.715894502314811</v>
      </c>
      <c r="N175" s="7">
        <f>(H175^2*G175)/1000</f>
        <v>0.59004446190617021</v>
      </c>
      <c r="O175" s="6">
        <f>N175*1</f>
        <v>0.59004446190617021</v>
      </c>
      <c r="P175" s="6">
        <f>(O175*1000)/($C$12*$C$11)</f>
        <v>2.0520487707629785E-2</v>
      </c>
      <c r="Q175" s="1">
        <f>Q174+P175</f>
        <v>27.993870022983781</v>
      </c>
    </row>
    <row r="176" spans="4:17" x14ac:dyDescent="0.25">
      <c r="D176" s="8">
        <v>155</v>
      </c>
      <c r="E176">
        <f>$D$7</f>
        <v>17.367491699999999</v>
      </c>
      <c r="F176" s="6">
        <f>1.224*M175+180</f>
        <v>287.36425487083329</v>
      </c>
      <c r="G176" s="1">
        <v>0.1512</v>
      </c>
      <c r="H176" s="7">
        <f>(F176/(2*G176))-SQRT((F176^2/(4*G176^2))-((E176*1000)/G176))</f>
        <v>62.491994391440585</v>
      </c>
      <c r="I176" s="6">
        <f>(E176/H176)*1000</f>
        <v>277.91546531884723</v>
      </c>
      <c r="J176" s="6">
        <f>($C$10*((F176-$C$10)/G176))/1000</f>
        <v>127.81458913194439</v>
      </c>
      <c r="K176" s="6">
        <f>E176*D176</f>
        <v>2691.9612134999998</v>
      </c>
      <c r="L176" s="6">
        <f>$C$9-K176</f>
        <v>19080.8387865</v>
      </c>
      <c r="M176" s="1">
        <f>(L176/21772.8)*100</f>
        <v>87.636127583498677</v>
      </c>
      <c r="N176" s="7">
        <f>(H176^2*G176)/1000</f>
        <v>0.59047370368860008</v>
      </c>
      <c r="O176" s="6">
        <f>N176*1</f>
        <v>0.59047370368860008</v>
      </c>
      <c r="P176" s="6">
        <f>(O176*1000)/($C$12*$C$11)</f>
        <v>2.0535415821168038E-2</v>
      </c>
      <c r="Q176" s="1">
        <f>Q175+P176</f>
        <v>28.01440543880495</v>
      </c>
    </row>
    <row r="177" spans="4:17" x14ac:dyDescent="0.25">
      <c r="D177" s="8">
        <v>156</v>
      </c>
      <c r="E177">
        <f>$D$7</f>
        <v>17.367491699999999</v>
      </c>
      <c r="F177" s="6">
        <f>1.224*M176+180</f>
        <v>287.26662016220234</v>
      </c>
      <c r="G177" s="1">
        <v>0.1512</v>
      </c>
      <c r="H177" s="7">
        <f>(F177/(2*G177))-SQRT((F177^2/(4*G177^2))-((E177*1000)/G177))</f>
        <v>62.514729747928982</v>
      </c>
      <c r="I177" s="6">
        <f>(E177/H177)*1000</f>
        <v>277.81439302431534</v>
      </c>
      <c r="J177" s="6">
        <f>($C$10*((F177-$C$10)/G177))/1000</f>
        <v>127.69835733595517</v>
      </c>
      <c r="K177" s="6">
        <f>E177*D177</f>
        <v>2709.3287051999996</v>
      </c>
      <c r="L177" s="6">
        <f>$C$9-K177</f>
        <v>19063.471294800001</v>
      </c>
      <c r="M177" s="1">
        <f>(L177/21772.8)*100</f>
        <v>87.556360664682558</v>
      </c>
      <c r="N177" s="7">
        <f>(H177^2*G177)/1000</f>
        <v>0.59090342504103743</v>
      </c>
      <c r="O177" s="6">
        <f>N177*1</f>
        <v>0.59090342504103743</v>
      </c>
      <c r="P177" s="6">
        <f>(O177*1000)/($C$12*$C$11)</f>
        <v>2.0550360613128139E-2</v>
      </c>
      <c r="Q177" s="1">
        <f>Q176+P177</f>
        <v>28.034955799418078</v>
      </c>
    </row>
    <row r="178" spans="4:17" x14ac:dyDescent="0.25">
      <c r="D178" s="8">
        <v>157</v>
      </c>
      <c r="E178">
        <f>$D$7</f>
        <v>17.367491699999999</v>
      </c>
      <c r="F178" s="6">
        <f>1.224*M177+180</f>
        <v>287.16898545357145</v>
      </c>
      <c r="G178" s="1">
        <v>0.1512</v>
      </c>
      <c r="H178" s="7">
        <f>(F178/(2*G178))-SQRT((F178^2/(4*G178^2))-((E178*1000)/G178))</f>
        <v>62.537482236563392</v>
      </c>
      <c r="I178" s="6">
        <f>(E178/H178)*1000</f>
        <v>277.7133181394031</v>
      </c>
      <c r="J178" s="6">
        <f>($C$10*((F178-$C$10)/G178))/1000</f>
        <v>127.582125539966</v>
      </c>
      <c r="K178" s="6">
        <f>E178*D178</f>
        <v>2726.6961968999999</v>
      </c>
      <c r="L178" s="6">
        <f>$C$9-K178</f>
        <v>19046.103803099999</v>
      </c>
      <c r="M178" s="1">
        <f>(L178/21772.8)*100</f>
        <v>87.47659374586641</v>
      </c>
      <c r="N178" s="7">
        <f>(H178^2*G178)/1000</f>
        <v>0.59133362669465839</v>
      </c>
      <c r="O178" s="6">
        <f>N178*1</f>
        <v>0.59133362669465839</v>
      </c>
      <c r="P178" s="6">
        <f>(O178*1000)/($C$12*$C$11)</f>
        <v>2.0565322108938831E-2</v>
      </c>
      <c r="Q178" s="1">
        <f>Q177+P178</f>
        <v>28.055521121527018</v>
      </c>
    </row>
    <row r="179" spans="4:17" x14ac:dyDescent="0.25">
      <c r="D179" s="8">
        <v>158</v>
      </c>
      <c r="E179">
        <f>$D$7</f>
        <v>17.367491699999999</v>
      </c>
      <c r="F179" s="6">
        <f>1.224*M178+180</f>
        <v>287.0713507449405</v>
      </c>
      <c r="G179" s="1">
        <v>0.1512</v>
      </c>
      <c r="H179" s="7">
        <f>(F179/(2*G179))-SQRT((F179^2/(4*G179^2))-((E179*1000)/G179))</f>
        <v>62.560251877376118</v>
      </c>
      <c r="I179" s="6">
        <f>(E179/H179)*1000</f>
        <v>277.61224066108127</v>
      </c>
      <c r="J179" s="6">
        <f>($C$10*((F179-$C$10)/G179))/1000</f>
        <v>127.46589374397679</v>
      </c>
      <c r="K179" s="6">
        <f>E179*D179</f>
        <v>2744.0636885999998</v>
      </c>
      <c r="L179" s="6">
        <f>$C$9-K179</f>
        <v>19028.7363114</v>
      </c>
      <c r="M179" s="1">
        <f>(L179/21772.8)*100</f>
        <v>87.396826827050262</v>
      </c>
      <c r="N179" s="7">
        <f>(H179^2*G179)/1000</f>
        <v>0.59176430938206415</v>
      </c>
      <c r="O179" s="6">
        <f>N179*1</f>
        <v>0.59176430938206415</v>
      </c>
      <c r="P179" s="6">
        <f>(O179*1000)/($C$12*$C$11)</f>
        <v>2.0580300334078424E-2</v>
      </c>
      <c r="Q179" s="1">
        <f>Q178+P179</f>
        <v>28.076101421861097</v>
      </c>
    </row>
    <row r="180" spans="4:17" x14ac:dyDescent="0.25">
      <c r="D180" s="8">
        <v>159</v>
      </c>
      <c r="E180">
        <f>$D$7</f>
        <v>17.367491699999999</v>
      </c>
      <c r="F180" s="6">
        <f>1.224*M179+180</f>
        <v>286.9737160363095</v>
      </c>
      <c r="G180" s="1">
        <v>0.1512</v>
      </c>
      <c r="H180" s="7">
        <f>(F180/(2*G180))-SQRT((F180^2/(4*G180^2))-((E180*1000)/G180))</f>
        <v>62.583038690431636</v>
      </c>
      <c r="I180" s="6">
        <f>(E180/H180)*1000</f>
        <v>277.51116058631595</v>
      </c>
      <c r="J180" s="6">
        <f>($C$10*((F180-$C$10)/G180))/1000</f>
        <v>127.3496619479875</v>
      </c>
      <c r="K180" s="6">
        <f>E180*D180</f>
        <v>2761.4311802999996</v>
      </c>
      <c r="L180" s="6">
        <f>$C$9-K180</f>
        <v>19011.368819700001</v>
      </c>
      <c r="M180" s="1">
        <f>(L180/21772.8)*100</f>
        <v>87.317059908234128</v>
      </c>
      <c r="N180" s="7">
        <f>(H180^2*G180)/1000</f>
        <v>0.5921954738372831</v>
      </c>
      <c r="O180" s="6">
        <f>N180*1</f>
        <v>0.5921954738372831</v>
      </c>
      <c r="P180" s="6">
        <f>(O180*1000)/($C$12*$C$11)</f>
        <v>2.0595295314074849E-2</v>
      </c>
      <c r="Q180" s="1">
        <f>Q179+P180</f>
        <v>28.09669671717517</v>
      </c>
    </row>
    <row r="181" spans="4:17" x14ac:dyDescent="0.25">
      <c r="D181" s="8">
        <v>160</v>
      </c>
      <c r="E181">
        <f>$D$7</f>
        <v>17.367491699999999</v>
      </c>
      <c r="F181" s="6">
        <f>1.224*M180+180</f>
        <v>286.87608132767855</v>
      </c>
      <c r="G181" s="1">
        <v>0.1512</v>
      </c>
      <c r="H181" s="7">
        <f>(F181/(2*G181))-SQRT((F181^2/(4*G181^2))-((E181*1000)/G181))</f>
        <v>62.605842695826595</v>
      </c>
      <c r="I181" s="6">
        <f>(E181/H181)*1000</f>
        <v>277.41007791206914</v>
      </c>
      <c r="J181" s="6">
        <f>($C$10*((F181-$C$10)/G181))/1000</f>
        <v>127.23343015199828</v>
      </c>
      <c r="K181" s="6">
        <f>E181*D181</f>
        <v>2778.7986719999999</v>
      </c>
      <c r="L181" s="6">
        <f>$C$9-K181</f>
        <v>18994.001327999998</v>
      </c>
      <c r="M181" s="1">
        <f>(L181/21772.8)*100</f>
        <v>87.23729298941798</v>
      </c>
      <c r="N181" s="7">
        <f>(H181^2*G181)/1000</f>
        <v>0.59262712079577318</v>
      </c>
      <c r="O181" s="6">
        <f>N181*1</f>
        <v>0.59262712079577318</v>
      </c>
      <c r="P181" s="6">
        <f>(O181*1000)/($C$12*$C$11)</f>
        <v>2.0610307074505778E-2</v>
      </c>
      <c r="Q181" s="1">
        <f>Q180+P181</f>
        <v>28.117307024249676</v>
      </c>
    </row>
    <row r="182" spans="4:17" x14ac:dyDescent="0.25">
      <c r="D182" s="8">
        <v>161</v>
      </c>
      <c r="E182">
        <f>$D$7</f>
        <v>17.367491699999999</v>
      </c>
      <c r="F182" s="6">
        <f>1.224*M181+180</f>
        <v>286.7784466190476</v>
      </c>
      <c r="G182" s="1">
        <v>0.1512</v>
      </c>
      <c r="H182" s="7">
        <f>(F182/(2*G182))-SQRT((F182^2/(4*G182^2))-((E182*1000)/G182))</f>
        <v>62.628663913690048</v>
      </c>
      <c r="I182" s="6">
        <f>(E182/H182)*1000</f>
        <v>277.30899263529756</v>
      </c>
      <c r="J182" s="6">
        <f>($C$10*((F182-$C$10)/G182))/1000</f>
        <v>127.11719835600904</v>
      </c>
      <c r="K182" s="6">
        <f>E182*D182</f>
        <v>2796.1661636999997</v>
      </c>
      <c r="L182" s="6">
        <f>$C$9-K182</f>
        <v>18976.6338363</v>
      </c>
      <c r="M182" s="1">
        <f>(L182/21772.8)*100</f>
        <v>87.157526070601847</v>
      </c>
      <c r="N182" s="7">
        <f>(H182^2*G182)/1000</f>
        <v>0.59305925099442802</v>
      </c>
      <c r="O182" s="6">
        <f>N182*1</f>
        <v>0.59305925099442802</v>
      </c>
      <c r="P182" s="6">
        <f>(O182*1000)/($C$12*$C$11)</f>
        <v>2.0625335640998794E-2</v>
      </c>
      <c r="Q182" s="1">
        <f>Q181+P182</f>
        <v>28.137932359890677</v>
      </c>
    </row>
    <row r="183" spans="4:17" x14ac:dyDescent="0.25">
      <c r="D183" s="8">
        <v>162</v>
      </c>
      <c r="E183">
        <f>$D$7</f>
        <v>17.367491699999999</v>
      </c>
      <c r="F183" s="6">
        <f>1.224*M182+180</f>
        <v>286.68081191041665</v>
      </c>
      <c r="G183" s="1">
        <v>0.1512</v>
      </c>
      <c r="H183" s="7">
        <f>(F183/(2*G183))-SQRT((F183^2/(4*G183^2))-((E183*1000)/G183))</f>
        <v>62.651502364183671</v>
      </c>
      <c r="I183" s="6">
        <f>(E183/H183)*1000</f>
        <v>277.20790475295235</v>
      </c>
      <c r="J183" s="6">
        <f>($C$10*((F183-$C$10)/G183))/1000</f>
        <v>127.00096656001983</v>
      </c>
      <c r="K183" s="6">
        <f>E183*D183</f>
        <v>2813.5336553999996</v>
      </c>
      <c r="L183" s="6">
        <f>$C$9-K183</f>
        <v>18959.266344600001</v>
      </c>
      <c r="M183" s="1">
        <f>(L183/21772.8)*100</f>
        <v>87.077759151785713</v>
      </c>
      <c r="N183" s="7">
        <f>(H183^2*G183)/1000</f>
        <v>0.59349186517158403</v>
      </c>
      <c r="O183" s="6">
        <f>N183*1</f>
        <v>0.59349186517158403</v>
      </c>
      <c r="P183" s="6">
        <f>(O183*1000)/($C$12*$C$11)</f>
        <v>2.0640381039231659E-2</v>
      </c>
      <c r="Q183" s="1">
        <f>Q182+P183</f>
        <v>28.158572740929909</v>
      </c>
    </row>
    <row r="184" spans="4:17" x14ac:dyDescent="0.25">
      <c r="D184" s="8">
        <v>163</v>
      </c>
      <c r="E184">
        <f>$D$7</f>
        <v>17.367491699999999</v>
      </c>
      <c r="F184" s="6">
        <f>1.224*M183+180</f>
        <v>286.5831772017857</v>
      </c>
      <c r="G184" s="1">
        <v>0.1512</v>
      </c>
      <c r="H184" s="7">
        <f>(F184/(2*G184))-SQRT((F184^2/(4*G184^2))-((E184*1000)/G184))</f>
        <v>62.674358067501771</v>
      </c>
      <c r="I184" s="6">
        <f>(E184/H184)*1000</f>
        <v>277.10681426197931</v>
      </c>
      <c r="J184" s="6">
        <f>($C$10*((F184-$C$10)/G184))/1000</f>
        <v>126.8847347640306</v>
      </c>
      <c r="K184" s="6">
        <f>E184*D184</f>
        <v>2830.9011470999999</v>
      </c>
      <c r="L184" s="6">
        <f>$C$9-K184</f>
        <v>18941.898852899998</v>
      </c>
      <c r="M184" s="1">
        <f>(L184/21772.8)*100</f>
        <v>86.997992232969565</v>
      </c>
      <c r="N184" s="7">
        <f>(H184^2*G184)/1000</f>
        <v>0.59392496406702178</v>
      </c>
      <c r="O184" s="6">
        <f>N184*1</f>
        <v>0.59392496406702178</v>
      </c>
      <c r="P184" s="6">
        <f>(O184*1000)/($C$12*$C$11)</f>
        <v>2.0655443294932369E-2</v>
      </c>
      <c r="Q184" s="1">
        <f>Q183+P184</f>
        <v>28.17922818422484</v>
      </c>
    </row>
    <row r="185" spans="4:17" x14ac:dyDescent="0.25">
      <c r="D185" s="8">
        <v>164</v>
      </c>
      <c r="E185">
        <f>$D$7</f>
        <v>17.367491699999999</v>
      </c>
      <c r="F185" s="6">
        <f>1.224*M184+180</f>
        <v>286.48554249315475</v>
      </c>
      <c r="G185" s="1">
        <v>0.1512</v>
      </c>
      <c r="H185" s="7">
        <f>(F185/(2*G185))-SQRT((F185^2/(4*G185^2))-((E185*1000)/G185))</f>
        <v>62.697231043870715</v>
      </c>
      <c r="I185" s="6">
        <f>(E185/H185)*1000</f>
        <v>277.00572115932135</v>
      </c>
      <c r="J185" s="6">
        <f>($C$10*((F185-$C$10)/G185))/1000</f>
        <v>126.76850296804137</v>
      </c>
      <c r="K185" s="6">
        <f>E185*D185</f>
        <v>2848.2686387999997</v>
      </c>
      <c r="L185" s="6">
        <f>$C$9-K185</f>
        <v>18924.531361199999</v>
      </c>
      <c r="M185" s="1">
        <f>(L185/21772.8)*100</f>
        <v>86.918225314153446</v>
      </c>
      <c r="N185" s="7">
        <f>(H185^2*G185)/1000</f>
        <v>0.59435854842195801</v>
      </c>
      <c r="O185" s="6">
        <f>N185*1</f>
        <v>0.59435854842195801</v>
      </c>
      <c r="P185" s="6">
        <f>(O185*1000)/($C$12*$C$11)</f>
        <v>2.0670522433878864E-2</v>
      </c>
      <c r="Q185" s="1">
        <f>Q184+P185</f>
        <v>28.199898706658718</v>
      </c>
    </row>
    <row r="186" spans="4:17" x14ac:dyDescent="0.25">
      <c r="D186" s="8">
        <v>165</v>
      </c>
      <c r="E186">
        <f>$D$7</f>
        <v>17.367491699999999</v>
      </c>
      <c r="F186" s="6">
        <f>1.224*M185+180</f>
        <v>286.3879077845238</v>
      </c>
      <c r="G186" s="1">
        <v>0.1512</v>
      </c>
      <c r="H186" s="7">
        <f>(F186/(2*G186))-SQRT((F186^2/(4*G186^2))-((E186*1000)/G186))</f>
        <v>62.720121313549953</v>
      </c>
      <c r="I186" s="6">
        <f>(E186/H186)*1000</f>
        <v>276.90462544191467</v>
      </c>
      <c r="J186" s="6">
        <f>($C$10*((F186-$C$10)/G186))/1000</f>
        <v>126.65227117205215</v>
      </c>
      <c r="K186" s="6">
        <f>E186*D186</f>
        <v>2865.6361304999996</v>
      </c>
      <c r="L186" s="6">
        <f>$C$9-K186</f>
        <v>18907.1638695</v>
      </c>
      <c r="M186" s="1">
        <f>(L186/21772.8)*100</f>
        <v>86.838458395337298</v>
      </c>
      <c r="N186" s="7">
        <f>(H186^2*G186)/1000</f>
        <v>0.5947926189790671</v>
      </c>
      <c r="O186" s="6">
        <f>N186*1</f>
        <v>0.5947926189790671</v>
      </c>
      <c r="P186" s="6">
        <f>(O186*1000)/($C$12*$C$11)</f>
        <v>2.0685618481899759E-2</v>
      </c>
      <c r="Q186" s="1">
        <f>Q185+P186</f>
        <v>28.220584325140617</v>
      </c>
    </row>
    <row r="187" spans="4:17" x14ac:dyDescent="0.25">
      <c r="D187" s="8">
        <v>166</v>
      </c>
      <c r="E187">
        <f>$D$7</f>
        <v>17.367491699999999</v>
      </c>
      <c r="F187" s="6">
        <f>1.224*M186+180</f>
        <v>286.29027307589286</v>
      </c>
      <c r="G187" s="1">
        <v>0.1512</v>
      </c>
      <c r="H187" s="7">
        <f>(F187/(2*G187))-SQRT((F187^2/(4*G187^2))-((E187*1000)/G187))</f>
        <v>62.743028896831333</v>
      </c>
      <c r="I187" s="6">
        <f>(E187/H187)*1000</f>
        <v>276.80352710669183</v>
      </c>
      <c r="J187" s="6">
        <f>($C$10*((F187-$C$10)/G187))/1000</f>
        <v>126.53603937606292</v>
      </c>
      <c r="K187" s="6">
        <f>E187*D187</f>
        <v>2883.0036221999999</v>
      </c>
      <c r="L187" s="6">
        <f>$C$9-K187</f>
        <v>18889.796377799998</v>
      </c>
      <c r="M187" s="1">
        <f>(L187/21772.8)*100</f>
        <v>86.75869147652115</v>
      </c>
      <c r="N187" s="7">
        <f>(H187^2*G187)/1000</f>
        <v>0.59522717648247014</v>
      </c>
      <c r="O187" s="6">
        <f>N187*1</f>
        <v>0.59522717648247014</v>
      </c>
      <c r="P187" s="6">
        <f>(O187*1000)/($C$12*$C$11)</f>
        <v>2.0700731464874011E-2</v>
      </c>
      <c r="Q187" s="1">
        <f>Q186+P187</f>
        <v>28.241285056605491</v>
      </c>
    </row>
    <row r="188" spans="4:17" x14ac:dyDescent="0.25">
      <c r="D188" s="8">
        <v>167</v>
      </c>
      <c r="E188">
        <f>$D$7</f>
        <v>17.367491699999999</v>
      </c>
      <c r="F188" s="6">
        <f>1.224*M187+180</f>
        <v>286.19263836726191</v>
      </c>
      <c r="G188" s="1">
        <v>0.1512</v>
      </c>
      <c r="H188" s="7">
        <f>(F188/(2*G188))-SQRT((F188^2/(4*G188^2))-((E188*1000)/G188))</f>
        <v>62.76595381403979</v>
      </c>
      <c r="I188" s="6">
        <f>(E188/H188)*1000</f>
        <v>276.70242615057902</v>
      </c>
      <c r="J188" s="6">
        <f>($C$10*((F188-$C$10)/G188))/1000</f>
        <v>126.41980758007368</v>
      </c>
      <c r="K188" s="6">
        <f>E188*D188</f>
        <v>2900.3711138999997</v>
      </c>
      <c r="L188" s="6">
        <f>$C$9-K188</f>
        <v>18872.428886099999</v>
      </c>
      <c r="M188" s="1">
        <f>(L188/21772.8)*100</f>
        <v>86.678924557705031</v>
      </c>
      <c r="N188" s="7">
        <f>(H188^2*G188)/1000</f>
        <v>0.59566222167774985</v>
      </c>
      <c r="O188" s="6">
        <f>N188*1</f>
        <v>0.59566222167774985</v>
      </c>
      <c r="P188" s="6">
        <f>(O188*1000)/($C$12*$C$11)</f>
        <v>2.0715861408731395E-2</v>
      </c>
      <c r="Q188" s="1">
        <f>Q187+P188</f>
        <v>28.262000918014223</v>
      </c>
    </row>
    <row r="189" spans="4:17" x14ac:dyDescent="0.25">
      <c r="D189" s="8">
        <v>168</v>
      </c>
      <c r="E189">
        <f>$D$7</f>
        <v>17.367491699999999</v>
      </c>
      <c r="F189" s="6">
        <f>1.224*M188+180</f>
        <v>286.09500365863096</v>
      </c>
      <c r="G189" s="1">
        <v>0.1512</v>
      </c>
      <c r="H189" s="7">
        <f>(F189/(2*G189))-SQRT((F189^2/(4*G189^2))-((E189*1000)/G189))</f>
        <v>62.788896085532883</v>
      </c>
      <c r="I189" s="6">
        <f>(E189/H189)*1000</f>
        <v>276.60132257049861</v>
      </c>
      <c r="J189" s="6">
        <f>($C$10*((F189-$C$10)/G189))/1000</f>
        <v>126.30357578408447</v>
      </c>
      <c r="K189" s="6">
        <f>E189*D189</f>
        <v>2917.7386055999996</v>
      </c>
      <c r="L189" s="6">
        <f>$C$9-K189</f>
        <v>18855.0613944</v>
      </c>
      <c r="M189" s="1">
        <f>(L189/21772.8)*100</f>
        <v>86.599157638888897</v>
      </c>
      <c r="N189" s="7">
        <f>(H189^2*G189)/1000</f>
        <v>0.59609775531194487</v>
      </c>
      <c r="O189" s="6">
        <f>N189*1</f>
        <v>0.59609775531194487</v>
      </c>
      <c r="P189" s="6">
        <f>(O189*1000)/($C$12*$C$11)</f>
        <v>2.0731008339452323E-2</v>
      </c>
      <c r="Q189" s="1">
        <f>Q188+P189</f>
        <v>28.282731926353676</v>
      </c>
    </row>
    <row r="190" spans="4:17" x14ac:dyDescent="0.25">
      <c r="D190" s="8">
        <v>169</v>
      </c>
      <c r="E190">
        <f>$D$7</f>
        <v>17.367491699999999</v>
      </c>
      <c r="F190" s="6">
        <f>1.224*M189+180</f>
        <v>285.99736895000001</v>
      </c>
      <c r="G190" s="1">
        <v>0.1512</v>
      </c>
      <c r="H190" s="7">
        <f>(F190/(2*G190))-SQRT((F190^2/(4*G190^2))-((E190*1000)/G190))</f>
        <v>62.811855731701485</v>
      </c>
      <c r="I190" s="6">
        <f>(E190/H190)*1000</f>
        <v>276.50021636336612</v>
      </c>
      <c r="J190" s="6">
        <f>($C$10*((F190-$C$10)/G190))/1000</f>
        <v>126.18734398809524</v>
      </c>
      <c r="K190" s="6">
        <f>E190*D190</f>
        <v>2935.1060972999999</v>
      </c>
      <c r="L190" s="6">
        <f>$C$9-K190</f>
        <v>18837.693902700001</v>
      </c>
      <c r="M190" s="1">
        <f>(L190/21772.8)*100</f>
        <v>86.519390720072749</v>
      </c>
      <c r="N190" s="7">
        <f>(H190^2*G190)/1000</f>
        <v>0.59653377813356412</v>
      </c>
      <c r="O190" s="6">
        <f>N190*1</f>
        <v>0.59653377813356412</v>
      </c>
      <c r="P190" s="6">
        <f>(O190*1000)/($C$12*$C$11)</f>
        <v>2.0746172283068333E-2</v>
      </c>
      <c r="Q190" s="1">
        <f>Q189+P190</f>
        <v>28.303478098636745</v>
      </c>
    </row>
    <row r="191" spans="4:17" x14ac:dyDescent="0.25">
      <c r="D191" s="8">
        <v>170</v>
      </c>
      <c r="E191">
        <f>$D$7</f>
        <v>17.367491699999999</v>
      </c>
      <c r="F191" s="6">
        <f>1.224*M190+180</f>
        <v>285.89973424136906</v>
      </c>
      <c r="G191" s="1">
        <v>0.1512</v>
      </c>
      <c r="H191" s="7">
        <f>(F191/(2*G191))-SQRT((F191^2/(4*G191^2))-((E191*1000)/G191))</f>
        <v>62.834832772968525</v>
      </c>
      <c r="I191" s="6">
        <f>(E191/H191)*1000</f>
        <v>276.39910752609615</v>
      </c>
      <c r="J191" s="6">
        <f>($C$10*((F191-$C$10)/G191))/1000</f>
        <v>126.07111219210603</v>
      </c>
      <c r="K191" s="6">
        <f>E191*D191</f>
        <v>2952.4735889999997</v>
      </c>
      <c r="L191" s="6">
        <f>$C$9-K191</f>
        <v>18820.326410999998</v>
      </c>
      <c r="M191" s="1">
        <f>(L191/21772.8)*100</f>
        <v>86.439623801256602</v>
      </c>
      <c r="N191" s="7">
        <f>(H191^2*G191)/1000</f>
        <v>0.59697029089256626</v>
      </c>
      <c r="O191" s="6">
        <f>N191*1</f>
        <v>0.59697029089256626</v>
      </c>
      <c r="P191" s="6">
        <f>(O191*1000)/($C$12*$C$11)</f>
        <v>2.0761353265661388E-2</v>
      </c>
      <c r="Q191" s="1">
        <f>Q190+P191</f>
        <v>28.324239451902407</v>
      </c>
    </row>
    <row r="192" spans="4:17" x14ac:dyDescent="0.25">
      <c r="D192" s="8">
        <v>171</v>
      </c>
      <c r="E192">
        <f>$D$7</f>
        <v>17.367491699999999</v>
      </c>
      <c r="F192" s="6">
        <f>1.224*M191+180</f>
        <v>285.80209953273811</v>
      </c>
      <c r="G192" s="1">
        <v>0.1512</v>
      </c>
      <c r="H192" s="7">
        <f>(F192/(2*G192))-SQRT((F192^2/(4*G192^2))-((E192*1000)/G192))</f>
        <v>62.857827229791042</v>
      </c>
      <c r="I192" s="6">
        <f>(E192/H192)*1000</f>
        <v>276.29799605559373</v>
      </c>
      <c r="J192" s="6">
        <f>($C$10*((F192-$C$10)/G192))/1000</f>
        <v>125.95488039611679</v>
      </c>
      <c r="K192" s="6">
        <f>E192*D192</f>
        <v>2969.8410806999996</v>
      </c>
      <c r="L192" s="6">
        <f>$C$9-K192</f>
        <v>18802.958919299999</v>
      </c>
      <c r="M192" s="1">
        <f>(L192/21772.8)*100</f>
        <v>86.359856882440482</v>
      </c>
      <c r="N192" s="7">
        <f>(H192^2*G192)/1000</f>
        <v>0.5974072943403993</v>
      </c>
      <c r="O192" s="6">
        <f>N192*1</f>
        <v>0.5974072943403993</v>
      </c>
      <c r="P192" s="6">
        <f>(O192*1000)/($C$12*$C$11)</f>
        <v>2.0776551313365251E-2</v>
      </c>
      <c r="Q192" s="1">
        <f>Q191+P192</f>
        <v>28.345016003215772</v>
      </c>
    </row>
    <row r="193" spans="4:17" x14ac:dyDescent="0.25">
      <c r="D193" s="8">
        <v>172</v>
      </c>
      <c r="E193">
        <f>$D$7</f>
        <v>17.367491699999999</v>
      </c>
      <c r="F193" s="6">
        <f>1.224*M192+180</f>
        <v>285.70446482410716</v>
      </c>
      <c r="G193" s="1">
        <v>0.1512</v>
      </c>
      <c r="H193" s="7">
        <f>(F193/(2*G193))-SQRT((F193^2/(4*G193^2))-((E193*1000)/G193))</f>
        <v>62.880839122658699</v>
      </c>
      <c r="I193" s="6">
        <f>(E193/H193)*1000</f>
        <v>276.19688194876102</v>
      </c>
      <c r="J193" s="6">
        <f>($C$10*((F193-$C$10)/G193))/1000</f>
        <v>125.83864860012758</v>
      </c>
      <c r="K193" s="6">
        <f>E193*D193</f>
        <v>2987.2085723999999</v>
      </c>
      <c r="L193" s="6">
        <f>$C$9-K193</f>
        <v>18785.5914276</v>
      </c>
      <c r="M193" s="1">
        <f>(L193/21772.8)*100</f>
        <v>86.280089963624334</v>
      </c>
      <c r="N193" s="7">
        <f>(H193^2*G193)/1000</f>
        <v>0.5978447892299763</v>
      </c>
      <c r="O193" s="6">
        <f>N193*1</f>
        <v>0.5978447892299763</v>
      </c>
      <c r="P193" s="6">
        <f>(O193*1000)/($C$12*$C$11)</f>
        <v>2.0791766452364628E-2</v>
      </c>
      <c r="Q193" s="1">
        <f>Q192+P193</f>
        <v>28.365807769668137</v>
      </c>
    </row>
    <row r="194" spans="4:17" x14ac:dyDescent="0.25">
      <c r="D194" s="8">
        <v>173</v>
      </c>
      <c r="E194">
        <f>$D$7</f>
        <v>17.367491699999999</v>
      </c>
      <c r="F194" s="6">
        <f>1.224*M193+180</f>
        <v>285.60683011547621</v>
      </c>
      <c r="G194" s="1">
        <v>0.1512</v>
      </c>
      <c r="H194" s="7">
        <f>(F194/(2*G194))-SQRT((F194^2/(4*G194^2))-((E194*1000)/G194))</f>
        <v>62.903868472094359</v>
      </c>
      <c r="I194" s="6">
        <f>(E194/H194)*1000</f>
        <v>276.0957652024951</v>
      </c>
      <c r="J194" s="6">
        <f>($C$10*((F194-$C$10)/G194))/1000</f>
        <v>125.72241680413835</v>
      </c>
      <c r="K194" s="6">
        <f>E194*D194</f>
        <v>3004.5760640999997</v>
      </c>
      <c r="L194" s="6">
        <f>$C$9-K194</f>
        <v>18768.223935900001</v>
      </c>
      <c r="M194" s="1">
        <f>(L194/21772.8)*100</f>
        <v>86.200323044808215</v>
      </c>
      <c r="N194" s="7">
        <f>(H194^2*G194)/1000</f>
        <v>0.59828277631568749</v>
      </c>
      <c r="O194" s="6">
        <f>N194*1</f>
        <v>0.59828277631568749</v>
      </c>
      <c r="P194" s="6">
        <f>(O194*1000)/($C$12*$C$11)</f>
        <v>2.0806998708895602E-2</v>
      </c>
      <c r="Q194" s="1">
        <f>Q193+P194</f>
        <v>28.386614768377033</v>
      </c>
    </row>
    <row r="195" spans="4:17" x14ac:dyDescent="0.25">
      <c r="D195" s="8">
        <v>174</v>
      </c>
      <c r="E195">
        <f>$D$7</f>
        <v>17.367491699999999</v>
      </c>
      <c r="F195" s="6">
        <f>1.224*M194+180</f>
        <v>285.50919540684527</v>
      </c>
      <c r="G195" s="1">
        <v>0.1512</v>
      </c>
      <c r="H195" s="7">
        <f>(F195/(2*G195))-SQRT((F195^2/(4*G195^2))-((E195*1000)/G195))</f>
        <v>62.926915298653967</v>
      </c>
      <c r="I195" s="6">
        <f>(E195/H195)*1000</f>
        <v>275.99464581368881</v>
      </c>
      <c r="J195" s="6">
        <f>($C$10*((F195-$C$10)/G195))/1000</f>
        <v>125.60618500814913</v>
      </c>
      <c r="K195" s="6">
        <f>E195*D195</f>
        <v>3021.9435557999996</v>
      </c>
      <c r="L195" s="6">
        <f>$C$9-K195</f>
        <v>18750.856444199999</v>
      </c>
      <c r="M195" s="1">
        <f>(L195/21772.8)*100</f>
        <v>86.120556125992067</v>
      </c>
      <c r="N195" s="7">
        <f>(H195^2*G195)/1000</f>
        <v>0.59872125635340034</v>
      </c>
      <c r="O195" s="6">
        <f>N195*1</f>
        <v>0.59872125635340034</v>
      </c>
      <c r="P195" s="6">
        <f>(O195*1000)/($C$12*$C$11)</f>
        <v>2.0822248109245638E-2</v>
      </c>
      <c r="Q195" s="1">
        <f>Q194+P195</f>
        <v>28.407437016486277</v>
      </c>
    </row>
    <row r="196" spans="4:17" x14ac:dyDescent="0.25">
      <c r="D196" s="8">
        <v>175</v>
      </c>
      <c r="E196">
        <f>$D$7</f>
        <v>17.367491699999999</v>
      </c>
      <c r="F196" s="6">
        <f>1.224*M195+180</f>
        <v>285.41156069821432</v>
      </c>
      <c r="G196" s="1">
        <v>0.1512</v>
      </c>
      <c r="H196" s="7">
        <f>(F196/(2*G196))-SQRT((F196^2/(4*G196^2))-((E196*1000)/G196))</f>
        <v>62.949979622927344</v>
      </c>
      <c r="I196" s="6">
        <f>(E196/H196)*1000</f>
        <v>275.89352377922762</v>
      </c>
      <c r="J196" s="6">
        <f>($C$10*((F196-$C$10)/G196))/1000</f>
        <v>125.4899532121599</v>
      </c>
      <c r="K196" s="6">
        <f>E196*D196</f>
        <v>3039.3110474999999</v>
      </c>
      <c r="L196" s="6">
        <f>$C$9-K196</f>
        <v>18733.4889525</v>
      </c>
      <c r="M196" s="1">
        <f>(L196/21772.8)*100</f>
        <v>86.040789207175933</v>
      </c>
      <c r="N196" s="7">
        <f>(H196^2*G196)/1000</f>
        <v>0.59916023010047748</v>
      </c>
      <c r="O196" s="6">
        <f>N196*1</f>
        <v>0.59916023010047748</v>
      </c>
      <c r="P196" s="6">
        <f>(O196*1000)/($C$12*$C$11)</f>
        <v>2.0837514679754188E-2</v>
      </c>
      <c r="Q196" s="1">
        <f>Q195+P196</f>
        <v>28.428274531166032</v>
      </c>
    </row>
    <row r="197" spans="4:17" x14ac:dyDescent="0.25">
      <c r="D197" s="8">
        <v>176</v>
      </c>
      <c r="E197">
        <f>$D$7</f>
        <v>17.367491699999999</v>
      </c>
      <c r="F197" s="6">
        <f>1.224*M196+180</f>
        <v>285.31392598958337</v>
      </c>
      <c r="G197" s="1">
        <v>0.1512</v>
      </c>
      <c r="H197" s="7">
        <f>(F197/(2*G197))-SQRT((F197^2/(4*G197^2))-((E197*1000)/G197))</f>
        <v>62.973061465537171</v>
      </c>
      <c r="I197" s="6">
        <f>(E197/H197)*1000</f>
        <v>275.7923990959942</v>
      </c>
      <c r="J197" s="6">
        <f>($C$10*((F197-$C$10)/G197))/1000</f>
        <v>125.37372141617067</v>
      </c>
      <c r="K197" s="6">
        <f>E197*D197</f>
        <v>3056.6785391999997</v>
      </c>
      <c r="L197" s="6">
        <f>$C$9-K197</f>
        <v>18716.121460800001</v>
      </c>
      <c r="M197" s="1">
        <f>(L197/21772.8)*100</f>
        <v>85.9610222883598</v>
      </c>
      <c r="N197" s="7">
        <f>(H197^2*G197)/1000</f>
        <v>0.59959969831575921</v>
      </c>
      <c r="O197" s="6">
        <f>N197*1</f>
        <v>0.59959969831575921</v>
      </c>
      <c r="P197" s="6">
        <f>(O197*1000)/($C$12*$C$11)</f>
        <v>2.0852798446812093E-2</v>
      </c>
      <c r="Q197" s="1">
        <f>Q196+P197</f>
        <v>28.449127329612843</v>
      </c>
    </row>
    <row r="198" spans="4:17" x14ac:dyDescent="0.25">
      <c r="D198" s="8">
        <v>177</v>
      </c>
      <c r="E198">
        <f>$D$7</f>
        <v>17.367491699999999</v>
      </c>
      <c r="F198" s="6">
        <f>1.224*M197+180</f>
        <v>285.21629128095242</v>
      </c>
      <c r="G198" s="1">
        <v>0.1512</v>
      </c>
      <c r="H198" s="7">
        <f>(F198/(2*G198))-SQRT((F198^2/(4*G198^2))-((E198*1000)/G198))</f>
        <v>62.99616084713989</v>
      </c>
      <c r="I198" s="6">
        <f>(E198/H198)*1000</f>
        <v>275.69127176086488</v>
      </c>
      <c r="J198" s="6">
        <f>($C$10*((F198-$C$10)/G198))/1000</f>
        <v>125.25748962018146</v>
      </c>
      <c r="K198" s="6">
        <f>E198*D198</f>
        <v>3074.0460308999996</v>
      </c>
      <c r="L198" s="6">
        <f>$C$9-K198</f>
        <v>18698.753969099998</v>
      </c>
      <c r="M198" s="1">
        <f>(L198/21772.8)*100</f>
        <v>85.881255369543638</v>
      </c>
      <c r="N198" s="7">
        <f>(H198^2*G198)/1000</f>
        <v>0.60003966175958257</v>
      </c>
      <c r="O198" s="6">
        <f>N198*1</f>
        <v>0.60003966175958257</v>
      </c>
      <c r="P198" s="6">
        <f>(O198*1000)/($C$12*$C$11)</f>
        <v>2.0868099436862266E-2</v>
      </c>
      <c r="Q198" s="1">
        <f>Q197+P198</f>
        <v>28.469995429049703</v>
      </c>
    </row>
    <row r="199" spans="4:17" x14ac:dyDescent="0.25">
      <c r="D199" s="8">
        <v>178</v>
      </c>
      <c r="E199">
        <f>$D$7</f>
        <v>17.367491699999999</v>
      </c>
      <c r="F199" s="6">
        <f>1.224*M198+180</f>
        <v>285.11865657232141</v>
      </c>
      <c r="G199" s="1">
        <v>0.1512</v>
      </c>
      <c r="H199" s="7">
        <f>(F199/(2*G199))-SQRT((F199^2/(4*G199^2))-((E199*1000)/G199))</f>
        <v>63.01927778842537</v>
      </c>
      <c r="I199" s="6">
        <f>(E199/H199)*1000</f>
        <v>275.59014177071151</v>
      </c>
      <c r="J199" s="6">
        <f>($C$10*((F199-$C$10)/G199))/1000</f>
        <v>125.14125782419215</v>
      </c>
      <c r="K199" s="6">
        <f>E199*D199</f>
        <v>3091.4135225999999</v>
      </c>
      <c r="L199" s="6">
        <f>$C$9-K199</f>
        <v>18681.386477399999</v>
      </c>
      <c r="M199" s="1">
        <f>(L199/21772.8)*100</f>
        <v>85.801488450727518</v>
      </c>
      <c r="N199" s="7">
        <f>(H199^2*G199)/1000</f>
        <v>0.60048012119377814</v>
      </c>
      <c r="O199" s="6">
        <f>N199*1</f>
        <v>0.60048012119377814</v>
      </c>
      <c r="P199" s="6">
        <f>(O199*1000)/($C$12*$C$11)</f>
        <v>2.0883417676399538E-2</v>
      </c>
      <c r="Q199" s="1">
        <f>Q198+P199</f>
        <v>28.490878846726101</v>
      </c>
    </row>
    <row r="200" spans="4:17" x14ac:dyDescent="0.25">
      <c r="D200" s="8">
        <v>179</v>
      </c>
      <c r="E200">
        <f>$D$7</f>
        <v>17.367491699999999</v>
      </c>
      <c r="F200" s="6">
        <f>1.224*M199+180</f>
        <v>285.02102186369046</v>
      </c>
      <c r="G200" s="1">
        <v>0.1512</v>
      </c>
      <c r="H200" s="7">
        <f>(F200/(2*G200))-SQRT((F200^2/(4*G200^2))-((E200*1000)/G200))</f>
        <v>63.042412310117129</v>
      </c>
      <c r="I200" s="6">
        <f>(E200/H200)*1000</f>
        <v>275.4890091224006</v>
      </c>
      <c r="J200" s="6">
        <f>($C$10*((F200-$C$10)/G200))/1000</f>
        <v>125.02502602820292</v>
      </c>
      <c r="K200" s="6">
        <f>E200*D200</f>
        <v>3108.7810142999997</v>
      </c>
      <c r="L200" s="6">
        <f>$C$9-K200</f>
        <v>18664.0189857</v>
      </c>
      <c r="M200" s="1">
        <f>(L200/21772.8)*100</f>
        <v>85.721721531911371</v>
      </c>
      <c r="N200" s="7">
        <f>(H200^2*G200)/1000</f>
        <v>0.60092107738167566</v>
      </c>
      <c r="O200" s="6">
        <f>N200*1</f>
        <v>0.60092107738167566</v>
      </c>
      <c r="P200" s="6">
        <f>(O200*1000)/($C$12*$C$11)</f>
        <v>2.0898753191970893E-2</v>
      </c>
      <c r="Q200" s="1">
        <f>Q199+P200</f>
        <v>28.511777599918073</v>
      </c>
    </row>
    <row r="201" spans="4:17" x14ac:dyDescent="0.25">
      <c r="D201" s="8">
        <v>180</v>
      </c>
      <c r="E201">
        <f>$D$7</f>
        <v>17.367491699999999</v>
      </c>
      <c r="F201" s="6">
        <f>1.224*M200+180</f>
        <v>284.92338715505952</v>
      </c>
      <c r="G201" s="1">
        <v>0.1512</v>
      </c>
      <c r="H201" s="7">
        <f>(F201/(2*G201))-SQRT((F201^2/(4*G201^2))-((E201*1000)/G201))</f>
        <v>63.06556443297211</v>
      </c>
      <c r="I201" s="6">
        <f>(E201/H201)*1000</f>
        <v>275.38787381279474</v>
      </c>
      <c r="J201" s="6">
        <f>($C$10*((F201-$C$10)/G201))/1000</f>
        <v>124.90879423221371</v>
      </c>
      <c r="K201" s="6">
        <f>E201*D201</f>
        <v>3126.1485059999995</v>
      </c>
      <c r="L201" s="6">
        <f>$C$9-K201</f>
        <v>18646.651493999998</v>
      </c>
      <c r="M201" s="1">
        <f>(L201/21772.8)*100</f>
        <v>85.641954613095223</v>
      </c>
      <c r="N201" s="7">
        <f>(H201^2*G201)/1000</f>
        <v>0.60136253108810278</v>
      </c>
      <c r="O201" s="6">
        <f>N201*1</f>
        <v>0.60136253108810278</v>
      </c>
      <c r="P201" s="6">
        <f>(O201*1000)/($C$12*$C$11)</f>
        <v>2.0914106010175404E-2</v>
      </c>
      <c r="Q201" s="1">
        <f>Q200+P201</f>
        <v>28.532691705928247</v>
      </c>
    </row>
    <row r="202" spans="4:17" x14ac:dyDescent="0.25">
      <c r="D202" s="8">
        <v>181</v>
      </c>
      <c r="E202">
        <f>$D$7</f>
        <v>17.367491699999999</v>
      </c>
      <c r="F202" s="6">
        <f>1.224*M201+180</f>
        <v>284.82575244642857</v>
      </c>
      <c r="G202" s="1">
        <v>0.1512</v>
      </c>
      <c r="H202" s="7">
        <f>(F202/(2*G202))-SQRT((F202^2/(4*G202^2))-((E202*1000)/G202))</f>
        <v>63.088734177781816</v>
      </c>
      <c r="I202" s="6">
        <f>(E202/H202)*1000</f>
        <v>275.28673583874775</v>
      </c>
      <c r="J202" s="6">
        <f>($C$10*((F202-$C$10)/G202))/1000</f>
        <v>124.79256243622447</v>
      </c>
      <c r="K202" s="6">
        <f>E202*D202</f>
        <v>3143.5159976999998</v>
      </c>
      <c r="L202" s="6">
        <f>$C$9-K202</f>
        <v>18629.284002299999</v>
      </c>
      <c r="M202" s="1">
        <f>(L202/21772.8)*100</f>
        <v>85.562187694279103</v>
      </c>
      <c r="N202" s="7">
        <f>(H202^2*G202)/1000</f>
        <v>0.60180448307940815</v>
      </c>
      <c r="O202" s="6">
        <f>N202*1</f>
        <v>0.60180448307940815</v>
      </c>
      <c r="P202" s="6">
        <f>(O202*1000)/($C$12*$C$11)</f>
        <v>2.0929476157665047E-2</v>
      </c>
      <c r="Q202" s="1">
        <f>Q201+P202</f>
        <v>28.553621182085912</v>
      </c>
    </row>
    <row r="203" spans="4:17" x14ac:dyDescent="0.25">
      <c r="D203" s="8">
        <v>182</v>
      </c>
      <c r="E203">
        <f>$D$7</f>
        <v>17.367491699999999</v>
      </c>
      <c r="F203" s="6">
        <f>1.224*M202+180</f>
        <v>284.72811773779762</v>
      </c>
      <c r="G203" s="1">
        <v>0.1512</v>
      </c>
      <c r="H203" s="7">
        <f>(F203/(2*G203))-SQRT((F203^2/(4*G203^2))-((E203*1000)/G203))</f>
        <v>63.11192156537038</v>
      </c>
      <c r="I203" s="6">
        <f>(E203/H203)*1000</f>
        <v>275.18559519711363</v>
      </c>
      <c r="J203" s="6">
        <f>($C$10*((F203-$C$10)/G203))/1000</f>
        <v>124.67633064023526</v>
      </c>
      <c r="K203" s="6">
        <f>E203*D203</f>
        <v>3160.8834893999997</v>
      </c>
      <c r="L203" s="6">
        <f>$C$9-K203</f>
        <v>18611.9165106</v>
      </c>
      <c r="M203" s="1">
        <f>(L203/21772.8)*100</f>
        <v>85.48242077546297</v>
      </c>
      <c r="N203" s="7">
        <f>(H203^2*G203)/1000</f>
        <v>0.60224693412342767</v>
      </c>
      <c r="O203" s="6">
        <f>N203*1</f>
        <v>0.60224693412342767</v>
      </c>
      <c r="P203" s="6">
        <f>(O203*1000)/($C$12*$C$11)</f>
        <v>2.0944863661143513E-2</v>
      </c>
      <c r="Q203" s="1">
        <f>Q202+P203</f>
        <v>28.574566045747055</v>
      </c>
    </row>
    <row r="204" spans="4:17" x14ac:dyDescent="0.25">
      <c r="D204" s="8">
        <v>183</v>
      </c>
      <c r="E204">
        <f>$D$7</f>
        <v>17.367491699999999</v>
      </c>
      <c r="F204" s="6">
        <f>1.224*M203+180</f>
        <v>284.63048302916667</v>
      </c>
      <c r="G204" s="1">
        <v>0.1512</v>
      </c>
      <c r="H204" s="7">
        <f>(F204/(2*G204))-SQRT((F204^2/(4*G204^2))-((E204*1000)/G204))</f>
        <v>63.135126616596722</v>
      </c>
      <c r="I204" s="6">
        <f>(E204/H204)*1000</f>
        <v>275.08445188473729</v>
      </c>
      <c r="J204" s="6">
        <f>($C$10*((F204-$C$10)/G204))/1000</f>
        <v>124.56009884424604</v>
      </c>
      <c r="K204" s="6">
        <f>E204*D204</f>
        <v>3178.2509810999995</v>
      </c>
      <c r="L204" s="6">
        <f>$C$9-K204</f>
        <v>18594.549018900001</v>
      </c>
      <c r="M204" s="1">
        <f>(L204/21772.8)*100</f>
        <v>85.402653856646836</v>
      </c>
      <c r="N204" s="7">
        <f>(H204^2*G204)/1000</f>
        <v>0.60268988498952736</v>
      </c>
      <c r="O204" s="6">
        <f>N204*1</f>
        <v>0.60268988498952736</v>
      </c>
      <c r="P204" s="6">
        <f>(O204*1000)/($C$12*$C$11)</f>
        <v>2.0960268547367714E-2</v>
      </c>
      <c r="Q204" s="1">
        <f>Q203+P204</f>
        <v>28.595526314294421</v>
      </c>
    </row>
    <row r="205" spans="4:17" x14ac:dyDescent="0.25">
      <c r="D205" s="8">
        <v>184</v>
      </c>
      <c r="E205">
        <f>$D$7</f>
        <v>17.367491699999999</v>
      </c>
      <c r="F205" s="6">
        <f>1.224*M204+180</f>
        <v>284.53284832053572</v>
      </c>
      <c r="G205" s="1">
        <v>0.1512</v>
      </c>
      <c r="H205" s="7">
        <f>(F205/(2*G205))-SQRT((F205^2/(4*G205^2))-((E205*1000)/G205))</f>
        <v>63.158349352353412</v>
      </c>
      <c r="I205" s="6">
        <f>(E205/H205)*1000</f>
        <v>274.98330589846</v>
      </c>
      <c r="J205" s="6">
        <f>($C$10*((F205-$C$10)/G205))/1000</f>
        <v>124.44386704825681</v>
      </c>
      <c r="K205" s="6">
        <f>E205*D205</f>
        <v>3195.6184727999998</v>
      </c>
      <c r="L205" s="6">
        <f>$C$9-K205</f>
        <v>18577.181527199999</v>
      </c>
      <c r="M205" s="1">
        <f>(L205/21772.8)*100</f>
        <v>85.322886937830688</v>
      </c>
      <c r="N205" s="7">
        <f>(H205^2*G205)/1000</f>
        <v>0.60313333644858469</v>
      </c>
      <c r="O205" s="6">
        <f>N205*1</f>
        <v>0.60313333644858469</v>
      </c>
      <c r="P205" s="6">
        <f>(O205*1000)/($C$12*$C$11)</f>
        <v>2.0975690843147116E-2</v>
      </c>
      <c r="Q205" s="1">
        <f>Q204+P205</f>
        <v>28.616502005137569</v>
      </c>
    </row>
    <row r="206" spans="4:17" x14ac:dyDescent="0.25">
      <c r="D206" s="8">
        <v>185</v>
      </c>
      <c r="E206">
        <f>$D$7</f>
        <v>17.367491699999999</v>
      </c>
      <c r="F206" s="6">
        <f>1.224*M205+180</f>
        <v>284.43521361190477</v>
      </c>
      <c r="G206" s="1">
        <v>0.1512</v>
      </c>
      <c r="H206" s="7">
        <f>(F206/(2*G206))-SQRT((F206^2/(4*G206^2))-((E206*1000)/G206))</f>
        <v>63.181589793567127</v>
      </c>
      <c r="I206" s="6">
        <f>(E206/H206)*1000</f>
        <v>274.88215723511729</v>
      </c>
      <c r="J206" s="6">
        <f>($C$10*((F206-$C$10)/G206))/1000</f>
        <v>124.32763525226758</v>
      </c>
      <c r="K206" s="6">
        <f>E206*D206</f>
        <v>3212.9859644999997</v>
      </c>
      <c r="L206" s="6">
        <f>$C$9-K206</f>
        <v>18559.8140355</v>
      </c>
      <c r="M206" s="1">
        <f>(L206/21772.8)*100</f>
        <v>85.243120019014555</v>
      </c>
      <c r="N206" s="7">
        <f>(H206^2*G206)/1000</f>
        <v>0.60357728927299903</v>
      </c>
      <c r="O206" s="6">
        <f>N206*1</f>
        <v>0.60357728927299903</v>
      </c>
      <c r="P206" s="6">
        <f>(O206*1000)/($C$12*$C$11)</f>
        <v>2.0991130575344127E-2</v>
      </c>
      <c r="Q206" s="1">
        <f>Q205+P206</f>
        <v>28.637493135712912</v>
      </c>
    </row>
    <row r="207" spans="4:17" x14ac:dyDescent="0.25">
      <c r="D207" s="8">
        <v>186</v>
      </c>
      <c r="E207">
        <f>$D$7</f>
        <v>17.367491699999999</v>
      </c>
      <c r="F207" s="6">
        <f>1.224*M206+180</f>
        <v>284.33757890327382</v>
      </c>
      <c r="G207" s="1">
        <v>0.1512</v>
      </c>
      <c r="H207" s="7">
        <f>(F207/(2*G207))-SQRT((F207^2/(4*G207^2))-((E207*1000)/G207))</f>
        <v>63.204847961198425</v>
      </c>
      <c r="I207" s="6">
        <f>(E207/H207)*1000</f>
        <v>274.7810058915407</v>
      </c>
      <c r="J207" s="6">
        <f>($C$10*((F207-$C$10)/G207))/1000</f>
        <v>124.21140345627835</v>
      </c>
      <c r="K207" s="6">
        <f>E207*D207</f>
        <v>3230.3534561999995</v>
      </c>
      <c r="L207" s="6">
        <f>$C$9-K207</f>
        <v>18542.446543800001</v>
      </c>
      <c r="M207" s="1">
        <f>(L207/21772.8)*100</f>
        <v>85.163353100198407</v>
      </c>
      <c r="N207" s="7">
        <f>(H207^2*G207)/1000</f>
        <v>0.60402174423668908</v>
      </c>
      <c r="O207" s="6">
        <f>N207*1</f>
        <v>0.60402174423668908</v>
      </c>
      <c r="P207" s="6">
        <f>(O207*1000)/($C$12*$C$11)</f>
        <v>2.1006587770873993E-2</v>
      </c>
      <c r="Q207" s="1">
        <f>Q206+P207</f>
        <v>28.658499723483786</v>
      </c>
    </row>
    <row r="208" spans="4:17" x14ac:dyDescent="0.25">
      <c r="D208" s="8">
        <v>187</v>
      </c>
      <c r="E208">
        <f>$D$7</f>
        <v>17.367491699999999</v>
      </c>
      <c r="F208" s="6">
        <f>1.224*M207+180</f>
        <v>284.23994419464282</v>
      </c>
      <c r="G208" s="1">
        <v>0.1512</v>
      </c>
      <c r="H208" s="7">
        <f>(F208/(2*G208))-SQRT((F208^2/(4*G208^2))-((E208*1000)/G208))</f>
        <v>63.228123876242421</v>
      </c>
      <c r="I208" s="6">
        <f>(E208/H208)*1000</f>
        <v>274.67985186455496</v>
      </c>
      <c r="J208" s="6">
        <f>($C$10*((F208-$C$10)/G208))/1000</f>
        <v>124.09517166028905</v>
      </c>
      <c r="K208" s="6">
        <f>E208*D208</f>
        <v>3247.7209478999998</v>
      </c>
      <c r="L208" s="6">
        <f>$C$9-K208</f>
        <v>18525.079052099998</v>
      </c>
      <c r="M208" s="1">
        <f>(L208/21772.8)*100</f>
        <v>85.083586181382259</v>
      </c>
      <c r="N208" s="7">
        <f>(H208^2*G208)/1000</f>
        <v>0.60446670211510989</v>
      </c>
      <c r="O208" s="6">
        <f>N208*1</f>
        <v>0.60446670211510989</v>
      </c>
      <c r="P208" s="6">
        <f>(O208*1000)/($C$12*$C$11)</f>
        <v>2.1022062456705379E-2</v>
      </c>
      <c r="Q208" s="1">
        <f>Q207+P208</f>
        <v>28.679521785940491</v>
      </c>
    </row>
    <row r="209" spans="4:17" x14ac:dyDescent="0.25">
      <c r="D209" s="8">
        <v>188</v>
      </c>
      <c r="E209">
        <f>$D$7</f>
        <v>17.367491699999999</v>
      </c>
      <c r="F209" s="6">
        <f>1.224*M208+180</f>
        <v>284.14230948601187</v>
      </c>
      <c r="G209" s="1">
        <v>0.1512</v>
      </c>
      <c r="H209" s="7">
        <f>(F209/(2*G209))-SQRT((F209^2/(4*G209^2))-((E209*1000)/G209))</f>
        <v>63.251417559728111</v>
      </c>
      <c r="I209" s="6">
        <f>(E209/H209)*1000</f>
        <v>274.5786951509811</v>
      </c>
      <c r="J209" s="6">
        <f>($C$10*((F209-$C$10)/G209))/1000</f>
        <v>123.97893986429985</v>
      </c>
      <c r="K209" s="6">
        <f>E209*D209</f>
        <v>3265.0884395999997</v>
      </c>
      <c r="L209" s="6">
        <f>$C$9-K209</f>
        <v>18507.711560399999</v>
      </c>
      <c r="M209" s="1">
        <f>(L209/21772.8)*100</f>
        <v>85.00381926256614</v>
      </c>
      <c r="N209" s="7">
        <f>(H209^2*G209)/1000</f>
        <v>0.60491216368524037</v>
      </c>
      <c r="O209" s="6">
        <f>N209*1</f>
        <v>0.60491216368524037</v>
      </c>
      <c r="P209" s="6">
        <f>(O209*1000)/($C$12*$C$11)</f>
        <v>2.1037554659859955E-2</v>
      </c>
      <c r="Q209" s="1">
        <f>Q208+P209</f>
        <v>28.70055934060035</v>
      </c>
    </row>
    <row r="210" spans="4:17" x14ac:dyDescent="0.25">
      <c r="D210" s="8">
        <v>189</v>
      </c>
      <c r="E210">
        <f>$D$7</f>
        <v>17.367491699999999</v>
      </c>
      <c r="F210" s="6">
        <f>1.224*M209+180</f>
        <v>284.04467477738092</v>
      </c>
      <c r="G210" s="1">
        <v>0.1512</v>
      </c>
      <c r="H210" s="7">
        <f>(F210/(2*G210))-SQRT((F210^2/(4*G210^2))-((E210*1000)/G210))</f>
        <v>63.274729032719165</v>
      </c>
      <c r="I210" s="6">
        <f>(E210/H210)*1000</f>
        <v>274.47753574763351</v>
      </c>
      <c r="J210" s="6">
        <f>($C$10*((F210-$C$10)/G210))/1000</f>
        <v>123.86270806831061</v>
      </c>
      <c r="K210" s="6">
        <f>E210*D210</f>
        <v>3282.4559312999995</v>
      </c>
      <c r="L210" s="6">
        <f>$C$9-K210</f>
        <v>18490.3440687</v>
      </c>
      <c r="M210" s="1">
        <f>(L210/21772.8)*100</f>
        <v>84.924052343750006</v>
      </c>
      <c r="N210" s="7">
        <f>(H210^2*G210)/1000</f>
        <v>0.60535812972560188</v>
      </c>
      <c r="O210" s="6">
        <f>N210*1</f>
        <v>0.60535812972560188</v>
      </c>
      <c r="P210" s="6">
        <f>(O210*1000)/($C$12*$C$11)</f>
        <v>2.1053064407413037E-2</v>
      </c>
      <c r="Q210" s="1">
        <f>Q209+P210</f>
        <v>28.721612405007765</v>
      </c>
    </row>
    <row r="211" spans="4:17" x14ac:dyDescent="0.25">
      <c r="D211" s="8">
        <v>190</v>
      </c>
      <c r="E211">
        <f>$D$7</f>
        <v>17.367491699999999</v>
      </c>
      <c r="F211" s="6">
        <f>1.224*M210+180</f>
        <v>283.94704006874997</v>
      </c>
      <c r="G211" s="1">
        <v>0.1512</v>
      </c>
      <c r="H211" s="7">
        <f>(F211/(2*G211))-SQRT((F211^2/(4*G211^2))-((E211*1000)/G211))</f>
        <v>63.298058316313131</v>
      </c>
      <c r="I211" s="6">
        <f>(E211/H211)*1000</f>
        <v>274.37637365132355</v>
      </c>
      <c r="J211" s="6">
        <f>($C$10*((F211-$C$10)/G211))/1000</f>
        <v>123.74647627232139</v>
      </c>
      <c r="K211" s="6">
        <f>E211*D211</f>
        <v>3299.8234229999998</v>
      </c>
      <c r="L211" s="6">
        <f>$C$9-K211</f>
        <v>18472.976577000001</v>
      </c>
      <c r="M211" s="1">
        <f>(L211/21772.8)*100</f>
        <v>84.844285424933872</v>
      </c>
      <c r="N211" s="7">
        <f>(H211^2*G211)/1000</f>
        <v>0.60580460101624511</v>
      </c>
      <c r="O211" s="6">
        <f>N211*1</f>
        <v>0.60580460101624511</v>
      </c>
      <c r="P211" s="6">
        <f>(O211*1000)/($C$12*$C$11)</f>
        <v>2.1068591726493124E-2</v>
      </c>
      <c r="Q211" s="1">
        <f>Q210+P211</f>
        <v>28.742680996734258</v>
      </c>
    </row>
    <row r="212" spans="4:17" x14ac:dyDescent="0.25">
      <c r="D212" s="8">
        <v>191</v>
      </c>
      <c r="E212">
        <f>$D$7</f>
        <v>17.367491699999999</v>
      </c>
      <c r="F212" s="6">
        <f>1.224*M211+180</f>
        <v>283.84940536011908</v>
      </c>
      <c r="G212" s="1">
        <v>0.1512</v>
      </c>
      <c r="H212" s="7">
        <f>(F212/(2*G212))-SQRT((F212^2/(4*G212^2))-((E212*1000)/G212))</f>
        <v>63.321405431642575</v>
      </c>
      <c r="I212" s="6">
        <f>(E212/H212)*1000</f>
        <v>274.27520885885491</v>
      </c>
      <c r="J212" s="6">
        <f>($C$10*((F212-$C$10)/G212))/1000</f>
        <v>123.63024447633224</v>
      </c>
      <c r="K212" s="6">
        <f>E212*D212</f>
        <v>3317.1909146999997</v>
      </c>
      <c r="L212" s="6">
        <f>$C$9-K212</f>
        <v>18455.609085299999</v>
      </c>
      <c r="M212" s="1">
        <f>(L212/21772.8)*100</f>
        <v>84.764518506117724</v>
      </c>
      <c r="N212" s="7">
        <f>(H212^2*G212)/1000</f>
        <v>0.6062515783387743</v>
      </c>
      <c r="O212" s="6">
        <f>N212*1</f>
        <v>0.6062515783387743</v>
      </c>
      <c r="P212" s="6">
        <f>(O212*1000)/($C$12*$C$11)</f>
        <v>2.1084136644282738E-2</v>
      </c>
      <c r="Q212" s="1">
        <f>Q211+P212</f>
        <v>28.763765133378541</v>
      </c>
    </row>
    <row r="213" spans="4:17" x14ac:dyDescent="0.25">
      <c r="D213" s="8">
        <v>192</v>
      </c>
      <c r="E213">
        <f>$D$7</f>
        <v>17.367491699999999</v>
      </c>
      <c r="F213" s="6">
        <f>1.224*M212+180</f>
        <v>283.75177065148807</v>
      </c>
      <c r="G213" s="1">
        <v>0.1512</v>
      </c>
      <c r="H213" s="7">
        <f>(F213/(2*G213))-SQRT((F213^2/(4*G213^2))-((E213*1000)/G213))</f>
        <v>63.344770399874506</v>
      </c>
      <c r="I213" s="6">
        <f>(E213/H213)*1000</f>
        <v>274.17404136702669</v>
      </c>
      <c r="J213" s="6">
        <f>($C$10*((F213-$C$10)/G213))/1000</f>
        <v>123.51401268034294</v>
      </c>
      <c r="K213" s="6">
        <f>E213*D213</f>
        <v>3334.5584063999995</v>
      </c>
      <c r="L213" s="6">
        <f>$C$9-K213</f>
        <v>18438.2415936</v>
      </c>
      <c r="M213" s="1">
        <f>(L213/21772.8)*100</f>
        <v>84.684751587301591</v>
      </c>
      <c r="N213" s="7">
        <f>(H213^2*G213)/1000</f>
        <v>0.60669906247633798</v>
      </c>
      <c r="O213" s="6">
        <f>N213*1</f>
        <v>0.60669906247633798</v>
      </c>
      <c r="P213" s="6">
        <f>(O213*1000)/($C$12*$C$11)</f>
        <v>2.1099699188018121E-2</v>
      </c>
      <c r="Q213" s="1">
        <f>Q212+P213</f>
        <v>28.784864832566559</v>
      </c>
    </row>
    <row r="214" spans="4:17" x14ac:dyDescent="0.25">
      <c r="D214" s="8">
        <v>193</v>
      </c>
      <c r="E214">
        <f>$D$7</f>
        <v>17.367491699999999</v>
      </c>
      <c r="F214" s="6">
        <f>1.224*M213+180</f>
        <v>283.65413594285712</v>
      </c>
      <c r="G214" s="1">
        <v>0.1512</v>
      </c>
      <c r="H214" s="7">
        <f>(F214/(2*G214))-SQRT((F214^2/(4*G214^2))-((E214*1000)/G214))</f>
        <v>63.368153242209928</v>
      </c>
      <c r="I214" s="6">
        <f>(E214/H214)*1000</f>
        <v>274.07287117263508</v>
      </c>
      <c r="J214" s="6">
        <f>($C$10*((F214-$C$10)/G214))/1000</f>
        <v>123.39778088435372</v>
      </c>
      <c r="K214" s="6">
        <f>E214*D214</f>
        <v>3351.9258980999998</v>
      </c>
      <c r="L214" s="6">
        <f>$C$9-K214</f>
        <v>18420.874101900001</v>
      </c>
      <c r="M214" s="1">
        <f>(L214/21772.8)*100</f>
        <v>84.604984668485457</v>
      </c>
      <c r="N214" s="7">
        <f>(H214^2*G214)/1000</f>
        <v>0.60714705421362392</v>
      </c>
      <c r="O214" s="6">
        <f>N214*1</f>
        <v>0.60714705421362392</v>
      </c>
      <c r="P214" s="6">
        <f>(O214*1000)/($C$12*$C$11)</f>
        <v>2.1115279384989038E-2</v>
      </c>
      <c r="Q214" s="1">
        <f>Q213+P214</f>
        <v>28.805980111951548</v>
      </c>
    </row>
    <row r="215" spans="4:17" x14ac:dyDescent="0.25">
      <c r="D215" s="8">
        <v>194</v>
      </c>
      <c r="E215">
        <f>$D$7</f>
        <v>17.367491699999999</v>
      </c>
      <c r="F215" s="6">
        <f>1.224*M214+180</f>
        <v>283.55650123422618</v>
      </c>
      <c r="G215" s="1">
        <v>0.1512</v>
      </c>
      <c r="H215" s="7">
        <f>(F215/(2*G215))-SQRT((F215^2/(4*G215^2))-((E215*1000)/G215))</f>
        <v>63.39155397988543</v>
      </c>
      <c r="I215" s="6">
        <f>(E215/H215)*1000</f>
        <v>273.97169827246739</v>
      </c>
      <c r="J215" s="6">
        <f>($C$10*((F215-$C$10)/G215))/1000</f>
        <v>123.2815490883645</v>
      </c>
      <c r="K215" s="6">
        <f>E215*D215</f>
        <v>3369.2933897999997</v>
      </c>
      <c r="L215" s="6">
        <f>$C$9-K215</f>
        <v>18403.506610199998</v>
      </c>
      <c r="M215" s="1">
        <f>(L215/21772.8)*100</f>
        <v>84.525217749669309</v>
      </c>
      <c r="N215" s="7">
        <f>(H215^2*G215)/1000</f>
        <v>0.60759555433689094</v>
      </c>
      <c r="O215" s="6">
        <f>N215*1</f>
        <v>0.60759555433689094</v>
      </c>
      <c r="P215" s="6">
        <f>(O215*1000)/($C$12*$C$11)</f>
        <v>2.1130877262539888E-2</v>
      </c>
      <c r="Q215" s="1">
        <f>Q214+P215</f>
        <v>28.827110989214088</v>
      </c>
    </row>
    <row r="216" spans="4:17" x14ac:dyDescent="0.25">
      <c r="D216" s="8">
        <v>195</v>
      </c>
      <c r="E216">
        <f>$D$7</f>
        <v>17.367491699999999</v>
      </c>
      <c r="F216" s="6">
        <f>1.224*M215+180</f>
        <v>283.45886652559523</v>
      </c>
      <c r="G216" s="1">
        <v>0.1512</v>
      </c>
      <c r="H216" s="7">
        <f>(F216/(2*G216))-SQRT((F216^2/(4*G216^2))-((E216*1000)/G216))</f>
        <v>63.41497263417159</v>
      </c>
      <c r="I216" s="6">
        <f>(E216/H216)*1000</f>
        <v>273.8705226633088</v>
      </c>
      <c r="J216" s="6">
        <f>($C$10*((F216-$C$10)/G216))/1000</f>
        <v>123.16531729237528</v>
      </c>
      <c r="K216" s="6">
        <f>E216*D216</f>
        <v>3386.6608815</v>
      </c>
      <c r="L216" s="6">
        <f>$C$9-K216</f>
        <v>18386.139118499999</v>
      </c>
      <c r="M216" s="1">
        <f>(L216/21772.8)*100</f>
        <v>84.445450830853176</v>
      </c>
      <c r="N216" s="7">
        <f>(H216^2*G216)/1000</f>
        <v>0.60804456363394099</v>
      </c>
      <c r="O216" s="6">
        <f>N216*1</f>
        <v>0.60804456363394099</v>
      </c>
      <c r="P216" s="6">
        <f>(O216*1000)/($C$12*$C$11)</f>
        <v>2.1146492848068753E-2</v>
      </c>
      <c r="Q216" s="1">
        <f>Q215+P216</f>
        <v>28.848257482062156</v>
      </c>
    </row>
    <row r="217" spans="4:17" x14ac:dyDescent="0.25">
      <c r="D217" s="8">
        <v>196</v>
      </c>
      <c r="E217">
        <f>$D$7</f>
        <v>17.367491699999999</v>
      </c>
      <c r="F217" s="6">
        <f>1.224*M216+180</f>
        <v>283.36123181696428</v>
      </c>
      <c r="G217" s="1">
        <v>0.1512</v>
      </c>
      <c r="H217" s="7">
        <f>(F217/(2*G217))-SQRT((F217^2/(4*G217^2))-((E217*1000)/G217))</f>
        <v>63.438409226374574</v>
      </c>
      <c r="I217" s="6">
        <f>(E217/H217)*1000</f>
        <v>273.76934434193612</v>
      </c>
      <c r="J217" s="6">
        <f>($C$10*((F217-$C$10)/G217))/1000</f>
        <v>123.04908549638603</v>
      </c>
      <c r="K217" s="6">
        <f>E217*D217</f>
        <v>3404.0283731999998</v>
      </c>
      <c r="L217" s="6">
        <f>$C$9-K217</f>
        <v>18368.7716268</v>
      </c>
      <c r="M217" s="1">
        <f>(L217/21772.8)*100</f>
        <v>84.365683912037042</v>
      </c>
      <c r="N217" s="7">
        <f>(H217^2*G217)/1000</f>
        <v>0.60849408289415263</v>
      </c>
      <c r="O217" s="6">
        <f>N217*1</f>
        <v>0.60849408289415263</v>
      </c>
      <c r="P217" s="6">
        <f>(O217*1000)/($C$12*$C$11)</f>
        <v>2.1162126169028524E-2</v>
      </c>
      <c r="Q217" s="1">
        <f>Q216+P217</f>
        <v>28.869419608231183</v>
      </c>
    </row>
    <row r="218" spans="4:17" x14ac:dyDescent="0.25">
      <c r="D218" s="8">
        <v>197</v>
      </c>
      <c r="E218">
        <f>$D$7</f>
        <v>17.367491699999999</v>
      </c>
      <c r="F218" s="6">
        <f>1.224*M217+180</f>
        <v>283.26359710833333</v>
      </c>
      <c r="G218" s="1">
        <v>0.1512</v>
      </c>
      <c r="H218" s="7">
        <f>(F218/(2*G218))-SQRT((F218^2/(4*G218^2))-((E218*1000)/G218))</f>
        <v>63.461863777834537</v>
      </c>
      <c r="I218" s="6">
        <f>(E218/H218)*1000</f>
        <v>273.66816330512466</v>
      </c>
      <c r="J218" s="6">
        <f>($C$10*((F218-$C$10)/G218))/1000</f>
        <v>122.93285370039682</v>
      </c>
      <c r="K218" s="6">
        <f>E218*D218</f>
        <v>3421.3958648999997</v>
      </c>
      <c r="L218" s="6">
        <f>$C$9-K218</f>
        <v>18351.404135099998</v>
      </c>
      <c r="M218" s="1">
        <f>(L218/21772.8)*100</f>
        <v>84.285916993220894</v>
      </c>
      <c r="N218" s="7">
        <f>(H218^2*G218)/1000</f>
        <v>0.60894411290845185</v>
      </c>
      <c r="O218" s="6">
        <f>N218*1</f>
        <v>0.60894411290845185</v>
      </c>
      <c r="P218" s="6">
        <f>(O218*1000)/($C$12*$C$11)</f>
        <v>2.1177777252925929E-2</v>
      </c>
      <c r="Q218" s="1">
        <f>Q217+P218</f>
        <v>28.89059738548411</v>
      </c>
    </row>
    <row r="219" spans="4:17" x14ac:dyDescent="0.25">
      <c r="D219" s="8">
        <v>198</v>
      </c>
      <c r="E219">
        <f>$D$7</f>
        <v>17.367491699999999</v>
      </c>
      <c r="F219" s="6">
        <f>1.224*M218+180</f>
        <v>283.16596239970238</v>
      </c>
      <c r="G219" s="1">
        <v>0.1512</v>
      </c>
      <c r="H219" s="7">
        <f>(F219/(2*G219))-SQRT((F219^2/(4*G219^2))-((E219*1000)/G219))</f>
        <v>63.485336309927334</v>
      </c>
      <c r="I219" s="6">
        <f>(E219/H219)*1000</f>
        <v>273.56697954964142</v>
      </c>
      <c r="J219" s="6">
        <f>($C$10*((F219-$C$10)/G219))/1000</f>
        <v>122.81662190440758</v>
      </c>
      <c r="K219" s="6">
        <f>E219*D219</f>
        <v>3438.7633566</v>
      </c>
      <c r="L219" s="6">
        <f>$C$9-K219</f>
        <v>18334.036643399999</v>
      </c>
      <c r="M219" s="1">
        <f>(L219/21772.8)*100</f>
        <v>84.206150074404761</v>
      </c>
      <c r="N219" s="7">
        <f>(H219^2*G219)/1000</f>
        <v>0.60939465446934826</v>
      </c>
      <c r="O219" s="6">
        <f>N219*1</f>
        <v>0.60939465446934826</v>
      </c>
      <c r="P219" s="6">
        <f>(O219*1000)/($C$12*$C$11)</f>
        <v>2.1193446127322754E-2</v>
      </c>
      <c r="Q219" s="1">
        <f>Q218+P219</f>
        <v>28.911790831611434</v>
      </c>
    </row>
    <row r="220" spans="4:17" x14ac:dyDescent="0.25">
      <c r="D220" s="8">
        <v>199</v>
      </c>
      <c r="E220">
        <f>$D$7</f>
        <v>17.367491699999999</v>
      </c>
      <c r="F220" s="6">
        <f>1.224*M219+180</f>
        <v>283.06832769107143</v>
      </c>
      <c r="G220" s="1">
        <v>0.1512</v>
      </c>
      <c r="H220" s="7">
        <f>(F220/(2*G220))-SQRT((F220^2/(4*G220^2))-((E220*1000)/G220))</f>
        <v>63.508826844063606</v>
      </c>
      <c r="I220" s="6">
        <f>(E220/H220)*1000</f>
        <v>273.46579307224908</v>
      </c>
      <c r="J220" s="6">
        <f>($C$10*((F220-$C$10)/G220))/1000</f>
        <v>122.70039010841838</v>
      </c>
      <c r="K220" s="6">
        <f>E220*D220</f>
        <v>3456.1308482999998</v>
      </c>
      <c r="L220" s="6">
        <f>$C$9-K220</f>
        <v>18316.6691517</v>
      </c>
      <c r="M220" s="1">
        <f>(L220/21772.8)*100</f>
        <v>84.126383155588627</v>
      </c>
      <c r="N220" s="7">
        <f>(H220^2*G220)/1000</f>
        <v>0.60984570837091912</v>
      </c>
      <c r="O220" s="6">
        <f>N220*1</f>
        <v>0.60984570837091912</v>
      </c>
      <c r="P220" s="6">
        <f>(O220*1000)/($C$12*$C$11)</f>
        <v>2.120913281983532E-2</v>
      </c>
      <c r="Q220" s="1">
        <f>Q219+P220</f>
        <v>28.932999964431268</v>
      </c>
    </row>
    <row r="221" spans="4:17" x14ac:dyDescent="0.25">
      <c r="D221" s="8">
        <v>200</v>
      </c>
      <c r="E221">
        <f>$D$7</f>
        <v>17.367491699999999</v>
      </c>
      <c r="F221" s="6">
        <f>1.224*M220+180</f>
        <v>282.97069298244048</v>
      </c>
      <c r="G221" s="1">
        <v>0.1512</v>
      </c>
      <c r="H221" s="7">
        <f>(F221/(2*G221))-SQRT((F221^2/(4*G221^2))-((E221*1000)/G221))</f>
        <v>63.532335401689124</v>
      </c>
      <c r="I221" s="6">
        <f>(E221/H221)*1000</f>
        <v>273.36460386970526</v>
      </c>
      <c r="J221" s="6">
        <f>($C$10*((F221-$C$10)/G221))/1000</f>
        <v>122.58415831242914</v>
      </c>
      <c r="K221" s="6">
        <f>E221*D221</f>
        <v>3473.4983399999996</v>
      </c>
      <c r="L221" s="6">
        <f>$C$9-K221</f>
        <v>18299.301660000001</v>
      </c>
      <c r="M221" s="1">
        <f>(L221/21772.8)*100</f>
        <v>84.046616236772493</v>
      </c>
      <c r="N221" s="7">
        <f>(H221^2*G221)/1000</f>
        <v>0.61029727540881951</v>
      </c>
      <c r="O221" s="6">
        <f>N221*1</f>
        <v>0.61029727540881951</v>
      </c>
      <c r="P221" s="6">
        <f>(O221*1000)/($C$12*$C$11)</f>
        <v>2.1224837358134803E-2</v>
      </c>
      <c r="Q221" s="1">
        <f>Q220+P221</f>
        <v>28.954224801789401</v>
      </c>
    </row>
    <row r="222" spans="4:17" x14ac:dyDescent="0.25">
      <c r="D222" s="8">
        <v>201</v>
      </c>
      <c r="E222">
        <f>$D$7</f>
        <v>17.367491699999999</v>
      </c>
      <c r="F222" s="6">
        <f>1.224*M221+180</f>
        <v>282.87305827380953</v>
      </c>
      <c r="G222" s="1">
        <v>0.1512</v>
      </c>
      <c r="H222" s="7">
        <f>(F222/(2*G222))-SQRT((F222^2/(4*G222^2))-((E222*1000)/G222))</f>
        <v>63.555862004285018</v>
      </c>
      <c r="I222" s="6">
        <f>(E222/H222)*1000</f>
        <v>273.26341193876118</v>
      </c>
      <c r="J222" s="6">
        <f>($C$10*((F222-$C$10)/G222))/1000</f>
        <v>122.46792651643993</v>
      </c>
      <c r="K222" s="6">
        <f>E222*D222</f>
        <v>3490.8658316999999</v>
      </c>
      <c r="L222" s="6">
        <f>$C$9-K222</f>
        <v>18281.934168299998</v>
      </c>
      <c r="M222" s="1">
        <f>(L222/21772.8)*100</f>
        <v>83.966849317956346</v>
      </c>
      <c r="N222" s="7">
        <f>(H222^2*G222)/1000</f>
        <v>0.61074935638028727</v>
      </c>
      <c r="O222" s="6">
        <f>N222*1</f>
        <v>0.61074935638028727</v>
      </c>
      <c r="P222" s="6">
        <f>(O222*1000)/($C$12*$C$11)</f>
        <v>2.1240559769947449E-2</v>
      </c>
      <c r="Q222" s="1">
        <f>Q221+P222</f>
        <v>28.975465361559348</v>
      </c>
    </row>
    <row r="223" spans="4:17" x14ac:dyDescent="0.25">
      <c r="D223" s="8">
        <v>202</v>
      </c>
      <c r="E223">
        <f>$D$7</f>
        <v>17.367491699999999</v>
      </c>
      <c r="F223" s="6">
        <f>1.224*M222+180</f>
        <v>282.77542356517858</v>
      </c>
      <c r="G223" s="1">
        <v>0.1512</v>
      </c>
      <c r="H223" s="7">
        <f>(F223/(2*G223))-SQRT((F223^2/(4*G223^2))-((E223*1000)/G223))</f>
        <v>63.579406673367203</v>
      </c>
      <c r="I223" s="6">
        <f>(E223/H223)*1000</f>
        <v>273.16221727616517</v>
      </c>
      <c r="J223" s="6">
        <f>($C$10*((F223-$C$10)/G223))/1000</f>
        <v>122.35169472045068</v>
      </c>
      <c r="K223" s="6">
        <f>E223*D223</f>
        <v>3508.2333233999998</v>
      </c>
      <c r="L223" s="6">
        <f>$C$9-K223</f>
        <v>18264.566676599999</v>
      </c>
      <c r="M223" s="1">
        <f>(L223/21772.8)*100</f>
        <v>83.887082399140212</v>
      </c>
      <c r="N223" s="7">
        <f>(H223^2*G223)/1000</f>
        <v>0.6112019520841363</v>
      </c>
      <c r="O223" s="6">
        <f>N223*1</f>
        <v>0.6112019520841363</v>
      </c>
      <c r="P223" s="6">
        <f>(O223*1000)/($C$12*$C$11)</f>
        <v>2.1256300083054288E-2</v>
      </c>
      <c r="Q223" s="1">
        <f>Q222+P223</f>
        <v>28.9967216616424</v>
      </c>
    </row>
    <row r="224" spans="4:17" x14ac:dyDescent="0.25">
      <c r="D224" s="8">
        <v>203</v>
      </c>
      <c r="E224">
        <f>$D$7</f>
        <v>17.367491699999999</v>
      </c>
      <c r="F224" s="6">
        <f>1.224*M223+180</f>
        <v>282.67778885654764</v>
      </c>
      <c r="G224" s="1">
        <v>0.1512</v>
      </c>
      <c r="H224" s="7">
        <f>(F224/(2*G224))-SQRT((F224^2/(4*G224^2))-((E224*1000)/G224))</f>
        <v>63.602969430487406</v>
      </c>
      <c r="I224" s="6">
        <f>(E224/H224)*1000</f>
        <v>273.06101987865799</v>
      </c>
      <c r="J224" s="6">
        <f>($C$10*((F224-$C$10)/G224))/1000</f>
        <v>122.23546292446147</v>
      </c>
      <c r="K224" s="6">
        <f>E224*D224</f>
        <v>3525.6008150999996</v>
      </c>
      <c r="L224" s="6">
        <f>$C$9-K224</f>
        <v>18247.199184900001</v>
      </c>
      <c r="M224" s="1">
        <f>(L224/21772.8)*100</f>
        <v>83.807315480324078</v>
      </c>
      <c r="N224" s="7">
        <f>(H224^2*G224)/1000</f>
        <v>0.6116550633207779</v>
      </c>
      <c r="O224" s="6">
        <f>N224*1</f>
        <v>0.6116550633207779</v>
      </c>
      <c r="P224" s="6">
        <f>(O224*1000)/($C$12*$C$11)</f>
        <v>2.1272058325291925E-2</v>
      </c>
      <c r="Q224" s="1">
        <f>Q223+P224</f>
        <v>29.017993719967691</v>
      </c>
    </row>
    <row r="225" spans="4:17" x14ac:dyDescent="0.25">
      <c r="D225" s="8">
        <v>204</v>
      </c>
      <c r="E225">
        <f>$D$7</f>
        <v>17.367491699999999</v>
      </c>
      <c r="F225" s="6">
        <f>1.224*M224+180</f>
        <v>282.58015414791669</v>
      </c>
      <c r="G225" s="1">
        <v>0.1512</v>
      </c>
      <c r="H225" s="7">
        <f>(F225/(2*G225))-SQRT((F225^2/(4*G225^2))-((E225*1000)/G225))</f>
        <v>63.626550297232711</v>
      </c>
      <c r="I225" s="6">
        <f>(E225/H225)*1000</f>
        <v>272.95981974297541</v>
      </c>
      <c r="J225" s="6">
        <f>($C$10*((F225-$C$10)/G225))/1000</f>
        <v>122.11923112847224</v>
      </c>
      <c r="K225" s="6">
        <f>E225*D225</f>
        <v>3542.9683067999999</v>
      </c>
      <c r="L225" s="6">
        <f>$C$9-K225</f>
        <v>18229.831693199998</v>
      </c>
      <c r="M225" s="1">
        <f>(L225/21772.8)*100</f>
        <v>83.72754856150793</v>
      </c>
      <c r="N225" s="7">
        <f>(H225^2*G225)/1000</f>
        <v>0.61210869089221409</v>
      </c>
      <c r="O225" s="6">
        <f>N225*1</f>
        <v>0.61210869089221409</v>
      </c>
      <c r="P225" s="6">
        <f>(O225*1000)/($C$12*$C$11)</f>
        <v>2.1287834524552275E-2</v>
      </c>
      <c r="Q225" s="1">
        <f>Q224+P225</f>
        <v>29.039281554492245</v>
      </c>
    </row>
    <row r="226" spans="4:17" x14ac:dyDescent="0.25">
      <c r="D226" s="8">
        <v>205</v>
      </c>
      <c r="E226">
        <f>$D$7</f>
        <v>17.367491699999999</v>
      </c>
      <c r="F226" s="6">
        <f>1.224*M225+180</f>
        <v>282.48251943928574</v>
      </c>
      <c r="G226" s="1">
        <v>0.1512</v>
      </c>
      <c r="H226" s="7">
        <f>(F226/(2*G226))-SQRT((F226^2/(4*G226^2))-((E226*1000)/G226))</f>
        <v>63.650149295225788</v>
      </c>
      <c r="I226" s="6">
        <f>(E226/H226)*1000</f>
        <v>272.85861686584741</v>
      </c>
      <c r="J226" s="6">
        <f>($C$10*((F226-$C$10)/G226))/1000</f>
        <v>122.00299933248301</v>
      </c>
      <c r="K226" s="6">
        <f>E226*D226</f>
        <v>3560.3357984999998</v>
      </c>
      <c r="L226" s="6">
        <f>$C$9-K226</f>
        <v>18212.464201499999</v>
      </c>
      <c r="M226" s="1">
        <f>(L226/21772.8)*100</f>
        <v>83.647781642691797</v>
      </c>
      <c r="N226" s="7">
        <f>(H226^2*G226)/1000</f>
        <v>0.61256283560204516</v>
      </c>
      <c r="O226" s="6">
        <f>N226*1</f>
        <v>0.61256283560204516</v>
      </c>
      <c r="P226" s="6">
        <f>(O226*1000)/($C$12*$C$11)</f>
        <v>2.1303628708782846E-2</v>
      </c>
      <c r="Q226" s="1">
        <f>Q225+P226</f>
        <v>29.060585183201027</v>
      </c>
    </row>
    <row r="227" spans="4:17" x14ac:dyDescent="0.25">
      <c r="D227" s="8">
        <v>206</v>
      </c>
      <c r="E227">
        <f>$D$7</f>
        <v>17.367491699999999</v>
      </c>
      <c r="F227" s="6">
        <f>1.224*M226+180</f>
        <v>282.38488473065479</v>
      </c>
      <c r="G227" s="1">
        <v>0.1512</v>
      </c>
      <c r="H227" s="7">
        <f>(F227/(2*G227))-SQRT((F227^2/(4*G227^2))-((E227*1000)/G227))</f>
        <v>63.673766446124318</v>
      </c>
      <c r="I227" s="6">
        <f>(E227/H227)*1000</f>
        <v>272.75741124400093</v>
      </c>
      <c r="J227" s="6">
        <f>($C$10*((F227-$C$10)/G227))/1000</f>
        <v>121.88676753649381</v>
      </c>
      <c r="K227" s="6">
        <f>E227*D227</f>
        <v>3577.7032901999996</v>
      </c>
      <c r="L227" s="6">
        <f>$C$9-K227</f>
        <v>18195.0967098</v>
      </c>
      <c r="M227" s="1">
        <f>(L227/21772.8)*100</f>
        <v>83.568014723875663</v>
      </c>
      <c r="N227" s="7">
        <f>(H227^2*G227)/1000</f>
        <v>0.61301749825546081</v>
      </c>
      <c r="O227" s="6">
        <f>N227*1</f>
        <v>0.61301749825546081</v>
      </c>
      <c r="P227" s="6">
        <f>(O227*1000)/($C$12*$C$11)</f>
        <v>2.1319440905986416E-2</v>
      </c>
      <c r="Q227" s="1">
        <f>Q226+P227</f>
        <v>29.081904624107015</v>
      </c>
    </row>
    <row r="228" spans="4:17" x14ac:dyDescent="0.25">
      <c r="D228" s="8">
        <v>207</v>
      </c>
      <c r="E228">
        <f>$D$7</f>
        <v>17.367491699999999</v>
      </c>
      <c r="F228" s="6">
        <f>1.224*M227+180</f>
        <v>282.28725002202384</v>
      </c>
      <c r="G228" s="1">
        <v>0.1512</v>
      </c>
      <c r="H228" s="7">
        <f>(F228/(2*G228))-SQRT((F228^2/(4*G228^2))-((E228*1000)/G228))</f>
        <v>63.697401771622253</v>
      </c>
      <c r="I228" s="6">
        <f>(E228/H228)*1000</f>
        <v>272.65620287415504</v>
      </c>
      <c r="J228" s="6">
        <f>($C$10*((F228-$C$10)/G228))/1000</f>
        <v>121.77053574050457</v>
      </c>
      <c r="K228" s="6">
        <f>E228*D228</f>
        <v>3595.0707818999999</v>
      </c>
      <c r="L228" s="6">
        <f>$C$9-K228</f>
        <v>18177.729218100001</v>
      </c>
      <c r="M228" s="1">
        <f>(L228/21772.8)*100</f>
        <v>83.48824780505953</v>
      </c>
      <c r="N228" s="7">
        <f>(H228^2*G228)/1000</f>
        <v>0.61347267965926644</v>
      </c>
      <c r="O228" s="6">
        <f>N228*1</f>
        <v>0.61347267965926644</v>
      </c>
      <c r="P228" s="6">
        <f>(O228*1000)/($C$12*$C$11)</f>
        <v>2.1335271144221953E-2</v>
      </c>
      <c r="Q228" s="1">
        <f>Q227+P228</f>
        <v>29.103239895251235</v>
      </c>
    </row>
    <row r="229" spans="4:17" x14ac:dyDescent="0.25">
      <c r="D229" s="8">
        <v>208</v>
      </c>
      <c r="E229">
        <f>$D$7</f>
        <v>17.367491699999999</v>
      </c>
      <c r="F229" s="6">
        <f>1.224*M228+180</f>
        <v>282.18961531339289</v>
      </c>
      <c r="G229" s="1">
        <v>0.1512</v>
      </c>
      <c r="H229" s="7">
        <f>(F229/(2*G229))-SQRT((F229^2/(4*G229^2))-((E229*1000)/G229))</f>
        <v>63.72105529344924</v>
      </c>
      <c r="I229" s="6">
        <f>(E229/H229)*1000</f>
        <v>272.55499175302327</v>
      </c>
      <c r="J229" s="6">
        <f>($C$10*((F229-$C$10)/G229))/1000</f>
        <v>121.65430394451536</v>
      </c>
      <c r="K229" s="6">
        <f>E229*D229</f>
        <v>3612.4382735999998</v>
      </c>
      <c r="L229" s="6">
        <f>$C$9-K229</f>
        <v>18160.361726399999</v>
      </c>
      <c r="M229" s="1">
        <f>(L229/21772.8)*100</f>
        <v>83.408480886243382</v>
      </c>
      <c r="N229" s="7">
        <f>(H229^2*G229)/1000</f>
        <v>0.61392838062187538</v>
      </c>
      <c r="O229" s="6">
        <f>N229*1</f>
        <v>0.61392838062187538</v>
      </c>
      <c r="P229" s="6">
        <f>(O229*1000)/($C$12*$C$11)</f>
        <v>2.1351119451604353E-2</v>
      </c>
      <c r="Q229" s="1">
        <f>Q228+P229</f>
        <v>29.12459101470284</v>
      </c>
    </row>
    <row r="230" spans="4:17" x14ac:dyDescent="0.25">
      <c r="D230" s="8">
        <v>209</v>
      </c>
      <c r="E230">
        <f>$D$7</f>
        <v>17.367491699999999</v>
      </c>
      <c r="F230" s="6">
        <f>1.224*M229+180</f>
        <v>282.09198060476189</v>
      </c>
      <c r="G230" s="1">
        <v>0.1512</v>
      </c>
      <c r="H230" s="7">
        <f>(F230/(2*G230))-SQRT((F230^2/(4*G230^2))-((E230*1000)/G230))</f>
        <v>63.744727033370168</v>
      </c>
      <c r="I230" s="6">
        <f>(E230/H230)*1000</f>
        <v>272.45377787731633</v>
      </c>
      <c r="J230" s="6">
        <f>($C$10*((F230-$C$10)/G230))/1000</f>
        <v>121.53807214852606</v>
      </c>
      <c r="K230" s="6">
        <f>E230*D230</f>
        <v>3629.8057652999996</v>
      </c>
      <c r="L230" s="6">
        <f>$C$9-K230</f>
        <v>18142.9942347</v>
      </c>
      <c r="M230" s="1">
        <f>(L230/21772.8)*100</f>
        <v>83.328713967427248</v>
      </c>
      <c r="N230" s="7">
        <f>(H230^2*G230)/1000</f>
        <v>0.61438460195330158</v>
      </c>
      <c r="O230" s="6">
        <f>N230*1</f>
        <v>0.61438460195330158</v>
      </c>
      <c r="P230" s="6">
        <f>(O230*1000)/($C$12*$C$11)</f>
        <v>2.1366985856304171E-2</v>
      </c>
      <c r="Q230" s="1">
        <f>Q229+P230</f>
        <v>29.145958000559144</v>
      </c>
    </row>
    <row r="231" spans="4:17" x14ac:dyDescent="0.25">
      <c r="D231" s="8">
        <v>210</v>
      </c>
      <c r="E231">
        <f>$D$7</f>
        <v>17.367491699999999</v>
      </c>
      <c r="F231" s="6">
        <f>1.224*M230+180</f>
        <v>281.99434589613094</v>
      </c>
      <c r="G231" s="1">
        <v>0.1512</v>
      </c>
      <c r="H231" s="7">
        <f>(F231/(2*G231))-SQRT((F231^2/(4*G231^2))-((E231*1000)/G231))</f>
        <v>63.768417013186308</v>
      </c>
      <c r="I231" s="6">
        <f>(E231/H231)*1000</f>
        <v>272.35256124373723</v>
      </c>
      <c r="J231" s="6">
        <f>($C$10*((F231-$C$10)/G231))/1000</f>
        <v>121.42184035253682</v>
      </c>
      <c r="K231" s="6">
        <f>E231*D231</f>
        <v>3647.1732569999999</v>
      </c>
      <c r="L231" s="6">
        <f>$C$9-K231</f>
        <v>18125.626743000001</v>
      </c>
      <c r="M231" s="1">
        <f>(L231/21772.8)*100</f>
        <v>83.248947048611114</v>
      </c>
      <c r="N231" s="7">
        <f>(H231^2*G231)/1000</f>
        <v>0.61484134446518557</v>
      </c>
      <c r="O231" s="6">
        <f>N231*1</f>
        <v>0.61484134446518557</v>
      </c>
      <c r="P231" s="6">
        <f>(O231*1000)/($C$12*$C$11)</f>
        <v>2.1382870386548535E-2</v>
      </c>
      <c r="Q231" s="1">
        <f>Q230+P231</f>
        <v>29.167340870945694</v>
      </c>
    </row>
    <row r="232" spans="4:17" x14ac:dyDescent="0.25">
      <c r="D232" s="8">
        <v>211</v>
      </c>
      <c r="E232">
        <f>$D$7</f>
        <v>17.367491699999999</v>
      </c>
      <c r="F232" s="6">
        <f>1.224*M231+180</f>
        <v>281.89671118749999</v>
      </c>
      <c r="G232" s="1">
        <v>0.1512</v>
      </c>
      <c r="H232" s="7">
        <f>(F232/(2*G232))-SQRT((F232^2/(4*G232^2))-((E232*1000)/G232))</f>
        <v>63.792125254734742</v>
      </c>
      <c r="I232" s="6">
        <f>(E232/H232)*1000</f>
        <v>272.25134184898411</v>
      </c>
      <c r="J232" s="6">
        <f>($C$10*((F232-$C$10)/G232))/1000</f>
        <v>121.30560855654761</v>
      </c>
      <c r="K232" s="6">
        <f>E232*D232</f>
        <v>3664.5407486999998</v>
      </c>
      <c r="L232" s="6">
        <f>$C$9-K232</f>
        <v>18108.259251299998</v>
      </c>
      <c r="M232" s="1">
        <f>(L232/21772.8)*100</f>
        <v>83.169180129794967</v>
      </c>
      <c r="N232" s="7">
        <f>(H232^2*G232)/1000</f>
        <v>0.61529860897078381</v>
      </c>
      <c r="O232" s="6">
        <f>N232*1</f>
        <v>0.61529860897078381</v>
      </c>
      <c r="P232" s="6">
        <f>(O232*1000)/($C$12*$C$11)</f>
        <v>2.1398773070620766E-2</v>
      </c>
      <c r="Q232" s="1">
        <f>Q231+P232</f>
        <v>29.188739644016316</v>
      </c>
    </row>
    <row r="233" spans="4:17" x14ac:dyDescent="0.25">
      <c r="D233" s="8">
        <v>212</v>
      </c>
      <c r="E233">
        <f>$D$7</f>
        <v>17.367491699999999</v>
      </c>
      <c r="F233" s="6">
        <f>1.224*M232+180</f>
        <v>281.79907647886904</v>
      </c>
      <c r="G233" s="1">
        <v>0.1512</v>
      </c>
      <c r="H233" s="7">
        <f>(F233/(2*G233))-SQRT((F233^2/(4*G233^2))-((E233*1000)/G233))</f>
        <v>63.81585177988859</v>
      </c>
      <c r="I233" s="6">
        <f>(E233/H233)*1000</f>
        <v>272.15011968974954</v>
      </c>
      <c r="J233" s="6">
        <f>($C$10*((F233-$C$10)/G233))/1000</f>
        <v>121.18937676055837</v>
      </c>
      <c r="K233" s="6">
        <f>E233*D233</f>
        <v>3681.9082403999996</v>
      </c>
      <c r="L233" s="6">
        <f>$C$9-K233</f>
        <v>18090.891759599999</v>
      </c>
      <c r="M233" s="1">
        <f>(L233/21772.8)*100</f>
        <v>83.089413210978833</v>
      </c>
      <c r="N233" s="7">
        <f>(H233^2*G233)/1000</f>
        <v>0.61575639628497769</v>
      </c>
      <c r="O233" s="6">
        <f>N233*1</f>
        <v>0.61575639628497769</v>
      </c>
      <c r="P233" s="6">
        <f>(O233*1000)/($C$12*$C$11)</f>
        <v>2.1414693936860702E-2</v>
      </c>
      <c r="Q233" s="1">
        <f>Q232+P233</f>
        <v>29.210154337953178</v>
      </c>
    </row>
    <row r="234" spans="4:17" x14ac:dyDescent="0.25">
      <c r="D234" s="8">
        <v>213</v>
      </c>
      <c r="E234">
        <f>$D$7</f>
        <v>17.367491699999999</v>
      </c>
      <c r="F234" s="6">
        <f>1.224*M233+180</f>
        <v>281.70144177023809</v>
      </c>
      <c r="G234" s="1">
        <v>0.1512</v>
      </c>
      <c r="H234" s="7">
        <f>(F234/(2*G234))-SQRT((F234^2/(4*G234^2))-((E234*1000)/G234))</f>
        <v>63.839596610556782</v>
      </c>
      <c r="I234" s="6">
        <f>(E234/H234)*1000</f>
        <v>272.04889476272223</v>
      </c>
      <c r="J234" s="6">
        <f>($C$10*((F234-$C$10)/G234))/1000</f>
        <v>121.07314496456917</v>
      </c>
      <c r="K234" s="6">
        <f>E234*D234</f>
        <v>3699.2757320999999</v>
      </c>
      <c r="L234" s="6">
        <f>$C$9-K234</f>
        <v>18073.5242679</v>
      </c>
      <c r="M234" s="1">
        <f>(L234/21772.8)*100</f>
        <v>83.009646292162699</v>
      </c>
      <c r="N234" s="7">
        <f>(H234^2*G234)/1000</f>
        <v>0.61621470722427019</v>
      </c>
      <c r="O234" s="6">
        <f>N234*1</f>
        <v>0.61621470722427019</v>
      </c>
      <c r="P234" s="6">
        <f>(O234*1000)/($C$12*$C$11)</f>
        <v>2.1430633013664581E-2</v>
      </c>
      <c r="Q234" s="1">
        <f>Q233+P234</f>
        <v>29.231584970966843</v>
      </c>
    </row>
    <row r="235" spans="4:17" x14ac:dyDescent="0.25">
      <c r="D235" s="8">
        <v>214</v>
      </c>
      <c r="E235">
        <f>$D$7</f>
        <v>17.367491699999999</v>
      </c>
      <c r="F235" s="6">
        <f>1.224*M234+180</f>
        <v>281.60380706160714</v>
      </c>
      <c r="G235" s="1">
        <v>0.1512</v>
      </c>
      <c r="H235" s="7">
        <f>(F235/(2*G235))-SQRT((F235^2/(4*G235^2))-((E235*1000)/G235))</f>
        <v>63.863359768685086</v>
      </c>
      <c r="I235" s="6">
        <f>(E235/H235)*1000</f>
        <v>271.94766706458211</v>
      </c>
      <c r="J235" s="6">
        <f>($C$10*((F235-$C$10)/G235))/1000</f>
        <v>120.95691316857993</v>
      </c>
      <c r="K235" s="6">
        <f>E235*D235</f>
        <v>3716.6432237999998</v>
      </c>
      <c r="L235" s="6">
        <f>$C$9-K235</f>
        <v>18056.156776199998</v>
      </c>
      <c r="M235" s="1">
        <f>(L235/21772.8)*100</f>
        <v>82.929879373346552</v>
      </c>
      <c r="N235" s="7">
        <f>(H235^2*G235)/1000</f>
        <v>0.61667354260680918</v>
      </c>
      <c r="O235" s="6">
        <f>N235*1</f>
        <v>0.61667354260680918</v>
      </c>
      <c r="P235" s="6">
        <f>(O235*1000)/($C$12*$C$11)</f>
        <v>2.1446590329485829E-2</v>
      </c>
      <c r="Q235" s="1">
        <f>Q234+P235</f>
        <v>29.253031561296329</v>
      </c>
    </row>
    <row r="236" spans="4:17" x14ac:dyDescent="0.25">
      <c r="D236" s="8">
        <v>215</v>
      </c>
      <c r="E236">
        <f>$D$7</f>
        <v>17.367491699999999</v>
      </c>
      <c r="F236" s="6">
        <f>1.224*M235+180</f>
        <v>281.50617235297619</v>
      </c>
      <c r="G236" s="1">
        <v>0.1512</v>
      </c>
      <c r="H236" s="7">
        <f>(F236/(2*G236))-SQRT((F236^2/(4*G236^2))-((E236*1000)/G236))</f>
        <v>63.887141276254965</v>
      </c>
      <c r="I236" s="6">
        <f>(E236/H236)*1000</f>
        <v>271.84643659200634</v>
      </c>
      <c r="J236" s="6">
        <f>($C$10*((F236-$C$10)/G236))/1000</f>
        <v>120.84068137259069</v>
      </c>
      <c r="K236" s="6">
        <f>E236*D236</f>
        <v>3734.0107154999996</v>
      </c>
      <c r="L236" s="6">
        <f>$C$9-K236</f>
        <v>18038.789284499999</v>
      </c>
      <c r="M236" s="1">
        <f>(L236/21772.8)*100</f>
        <v>82.850112454530418</v>
      </c>
      <c r="N236" s="7">
        <f>(H236^2*G236)/1000</f>
        <v>0.6171329032523668</v>
      </c>
      <c r="O236" s="6">
        <f>N236*1</f>
        <v>0.6171329032523668</v>
      </c>
      <c r="P236" s="6">
        <f>(O236*1000)/($C$12*$C$11)</f>
        <v>2.146256591283438E-2</v>
      </c>
      <c r="Q236" s="1">
        <f>Q235+P236</f>
        <v>29.274494127209163</v>
      </c>
    </row>
    <row r="237" spans="4:17" x14ac:dyDescent="0.25">
      <c r="D237" s="8">
        <v>216</v>
      </c>
      <c r="E237">
        <f>$D$7</f>
        <v>17.367491699999999</v>
      </c>
      <c r="F237" s="6">
        <f>1.224*M236+180</f>
        <v>281.40853764434524</v>
      </c>
      <c r="G237" s="1">
        <v>0.1512</v>
      </c>
      <c r="H237" s="7">
        <f>(F237/(2*G237))-SQRT((F237^2/(4*G237^2))-((E237*1000)/G237))</f>
        <v>63.910941155284377</v>
      </c>
      <c r="I237" s="6">
        <f>(E237/H237)*1000</f>
        <v>271.7452033416659</v>
      </c>
      <c r="J237" s="6">
        <f>($C$10*((F237-$C$10)/G237))/1000</f>
        <v>120.72444957660149</v>
      </c>
      <c r="K237" s="6">
        <f>E237*D237</f>
        <v>3751.3782071999999</v>
      </c>
      <c r="L237" s="6">
        <f>$C$9-K237</f>
        <v>18021.4217928</v>
      </c>
      <c r="M237" s="1">
        <f>(L237/21772.8)*100</f>
        <v>82.770345535714284</v>
      </c>
      <c r="N237" s="7">
        <f>(H237^2*G237)/1000</f>
        <v>0.61759278998235845</v>
      </c>
      <c r="O237" s="6">
        <f>N237*1</f>
        <v>0.61759278998235845</v>
      </c>
      <c r="P237" s="6">
        <f>(O237*1000)/($C$12*$C$11)</f>
        <v>2.1478559792277314E-2</v>
      </c>
      <c r="Q237" s="1">
        <f>Q236+P237</f>
        <v>29.295972687001441</v>
      </c>
    </row>
    <row r="238" spans="4:17" x14ac:dyDescent="0.25">
      <c r="D238" s="8">
        <v>217</v>
      </c>
      <c r="E238">
        <f>$D$7</f>
        <v>17.367491699999999</v>
      </c>
      <c r="F238" s="6">
        <f>1.224*M237+180</f>
        <v>281.3109029357143</v>
      </c>
      <c r="G238" s="1">
        <v>0.1512</v>
      </c>
      <c r="H238" s="7">
        <f>(F238/(2*G238))-SQRT((F238^2/(4*G238^2))-((E238*1000)/G238))</f>
        <v>63.934759427827657</v>
      </c>
      <c r="I238" s="6">
        <f>(E238/H238)*1000</f>
        <v>271.64396731022629</v>
      </c>
      <c r="J238" s="6">
        <f>($C$10*((F238-$C$10)/G238))/1000</f>
        <v>120.60821778061225</v>
      </c>
      <c r="K238" s="6">
        <f>E238*D238</f>
        <v>3768.7456988999998</v>
      </c>
      <c r="L238" s="6">
        <f>$C$9-K238</f>
        <v>18004.054301100001</v>
      </c>
      <c r="M238" s="1">
        <f>(L238/21772.8)*100</f>
        <v>82.690578616898165</v>
      </c>
      <c r="N238" s="7">
        <f>(H238^2*G238)/1000</f>
        <v>0.61805320361984262</v>
      </c>
      <c r="O238" s="6">
        <f>N238*1</f>
        <v>0.61805320361984262</v>
      </c>
      <c r="P238" s="6">
        <f>(O238*1000)/($C$12*$C$11)</f>
        <v>2.1494571996438838E-2</v>
      </c>
      <c r="Q238" s="1">
        <f>Q237+P238</f>
        <v>29.31746725899788</v>
      </c>
    </row>
    <row r="239" spans="4:17" x14ac:dyDescent="0.25">
      <c r="D239" s="8">
        <v>218</v>
      </c>
      <c r="E239">
        <f>$D$7</f>
        <v>17.367491699999999</v>
      </c>
      <c r="F239" s="6">
        <f>1.224*M238+180</f>
        <v>281.21326822708335</v>
      </c>
      <c r="G239" s="1">
        <v>0.1512</v>
      </c>
      <c r="H239" s="7">
        <f>(F239/(2*G239))-SQRT((F239^2/(4*G239^2))-((E239*1000)/G239))</f>
        <v>63.958596115975524</v>
      </c>
      <c r="I239" s="6">
        <f>(E239/H239)*1000</f>
        <v>271.54272849434795</v>
      </c>
      <c r="J239" s="6">
        <f>($C$10*((F239-$C$10)/G239))/1000</f>
        <v>120.49198598462304</v>
      </c>
      <c r="K239" s="6">
        <f>E239*D239</f>
        <v>3786.1131905999996</v>
      </c>
      <c r="L239" s="6">
        <f>$C$9-K239</f>
        <v>17986.686809399998</v>
      </c>
      <c r="M239" s="1">
        <f>(L239/21772.8)*100</f>
        <v>82.610811698082003</v>
      </c>
      <c r="N239" s="7">
        <f>(H239^2*G239)/1000</f>
        <v>0.61851414498952373</v>
      </c>
      <c r="O239" s="6">
        <f>N239*1</f>
        <v>0.61851414498952373</v>
      </c>
      <c r="P239" s="6">
        <f>(O239*1000)/($C$12*$C$11)</f>
        <v>2.1510602554000422E-2</v>
      </c>
      <c r="Q239" s="1">
        <f>Q238+P239</f>
        <v>29.338977861551879</v>
      </c>
    </row>
    <row r="240" spans="4:17" x14ac:dyDescent="0.25">
      <c r="D240" s="8">
        <v>219</v>
      </c>
      <c r="E240">
        <f>$D$7</f>
        <v>17.367491699999999</v>
      </c>
      <c r="F240" s="6">
        <f>1.224*M239+180</f>
        <v>281.11563351845234</v>
      </c>
      <c r="G240" s="1">
        <v>0.1512</v>
      </c>
      <c r="H240" s="7">
        <f>(F240/(2*G240))-SQRT((F240^2/(4*G240^2))-((E240*1000)/G240))</f>
        <v>63.982451241855756</v>
      </c>
      <c r="I240" s="6">
        <f>(E240/H240)*1000</f>
        <v>271.44148689068368</v>
      </c>
      <c r="J240" s="6">
        <f>($C$10*((F240-$C$10)/G240))/1000</f>
        <v>120.37575418863375</v>
      </c>
      <c r="K240" s="6">
        <f>E240*D240</f>
        <v>3803.4806822999999</v>
      </c>
      <c r="L240" s="6">
        <f>$C$9-K240</f>
        <v>17969.319317699999</v>
      </c>
      <c r="M240" s="1">
        <f>(L240/21772.8)*100</f>
        <v>82.531044779265869</v>
      </c>
      <c r="N240" s="7">
        <f>(H240^2*G240)/1000</f>
        <v>0.61897561491776709</v>
      </c>
      <c r="O240" s="6">
        <f>N240*1</f>
        <v>0.61897561491776709</v>
      </c>
      <c r="P240" s="6">
        <f>(O240*1000)/($C$12*$C$11)</f>
        <v>2.1526651493701279E-2</v>
      </c>
      <c r="Q240" s="1">
        <f>Q239+P240</f>
        <v>29.36050451304558</v>
      </c>
    </row>
    <row r="241" spans="4:17" x14ac:dyDescent="0.25">
      <c r="D241" s="8">
        <v>220</v>
      </c>
      <c r="E241">
        <f>$D$7</f>
        <v>17.367491699999999</v>
      </c>
      <c r="F241" s="6">
        <f>1.224*M240+180</f>
        <v>281.01799880982139</v>
      </c>
      <c r="G241" s="1">
        <v>0.1512</v>
      </c>
      <c r="H241" s="7">
        <f>(F241/(2*G241))-SQRT((F241^2/(4*G241^2))-((E241*1000)/G241))</f>
        <v>64.00632482763217</v>
      </c>
      <c r="I241" s="6">
        <f>(E241/H241)*1000</f>
        <v>271.34024249588344</v>
      </c>
      <c r="J241" s="6">
        <f>($C$10*((F241-$C$10)/G241))/1000</f>
        <v>120.2595223926445</v>
      </c>
      <c r="K241" s="6">
        <f>E241*D241</f>
        <v>3820.8481739999997</v>
      </c>
      <c r="L241" s="6">
        <f>$C$9-K241</f>
        <v>17951.951826</v>
      </c>
      <c r="M241" s="1">
        <f>(L241/21772.8)*100</f>
        <v>82.45127786044975</v>
      </c>
      <c r="N241" s="7">
        <f>(H241^2*G241)/1000</f>
        <v>0.6194376142325827</v>
      </c>
      <c r="O241" s="6">
        <f>N241*1</f>
        <v>0.6194376142325827</v>
      </c>
      <c r="P241" s="6">
        <f>(O241*1000)/($C$12*$C$11)</f>
        <v>2.1542718844337842E-2</v>
      </c>
      <c r="Q241" s="1">
        <f>Q240+P241</f>
        <v>29.382047231889917</v>
      </c>
    </row>
    <row r="242" spans="4:17" x14ac:dyDescent="0.25">
      <c r="D242" s="8">
        <v>221</v>
      </c>
      <c r="E242">
        <f>$D$7</f>
        <v>17.367491699999999</v>
      </c>
      <c r="F242" s="6">
        <f>1.224*M241+180</f>
        <v>280.9203641011905</v>
      </c>
      <c r="G242" s="1">
        <v>0.1512</v>
      </c>
      <c r="H242" s="7">
        <f>(F242/(2*G242))-SQRT((F242^2/(4*G242^2))-((E242*1000)/G242))</f>
        <v>64.030216895505646</v>
      </c>
      <c r="I242" s="6">
        <f>(E242/H242)*1000</f>
        <v>271.23899530659008</v>
      </c>
      <c r="J242" s="6">
        <f>($C$10*((F242-$C$10)/G242))/1000</f>
        <v>120.14329059665535</v>
      </c>
      <c r="K242" s="6">
        <f>E242*D242</f>
        <v>3838.2156656999996</v>
      </c>
      <c r="L242" s="6">
        <f>$C$9-K242</f>
        <v>17934.584334300002</v>
      </c>
      <c r="M242" s="1">
        <f>(L242/21772.8)*100</f>
        <v>82.371510941633602</v>
      </c>
      <c r="N242" s="7">
        <f>(H242^2*G242)/1000</f>
        <v>0.6199001437636471</v>
      </c>
      <c r="O242" s="6">
        <f>N242*1</f>
        <v>0.6199001437636471</v>
      </c>
      <c r="P242" s="6">
        <f>(O242*1000)/($C$12*$C$11)</f>
        <v>2.1558804634764481E-2</v>
      </c>
      <c r="Q242" s="1">
        <f>Q241+P242</f>
        <v>29.403606036524682</v>
      </c>
    </row>
    <row r="243" spans="4:17" x14ac:dyDescent="0.25">
      <c r="D243" s="8">
        <v>222</v>
      </c>
      <c r="E243">
        <f>$D$7</f>
        <v>17.367491699999999</v>
      </c>
      <c r="F243" s="6">
        <f>1.224*M242+180</f>
        <v>280.82272939255949</v>
      </c>
      <c r="G243" s="1">
        <v>0.1512</v>
      </c>
      <c r="H243" s="7">
        <f>(F243/(2*G243))-SQRT((F243^2/(4*G243^2))-((E243*1000)/G243))</f>
        <v>64.054127467713897</v>
      </c>
      <c r="I243" s="6">
        <f>(E243/H243)*1000</f>
        <v>271.13774531944063</v>
      </c>
      <c r="J243" s="6">
        <f>($C$10*((F243-$C$10)/G243))/1000</f>
        <v>120.02705880066605</v>
      </c>
      <c r="K243" s="6">
        <f>E243*D243</f>
        <v>3855.5831573999999</v>
      </c>
      <c r="L243" s="6">
        <f>$C$9-K243</f>
        <v>17917.216842599999</v>
      </c>
      <c r="M243" s="1">
        <f>(L243/21772.8)*100</f>
        <v>82.291744022817454</v>
      </c>
      <c r="N243" s="7">
        <f>(H243^2*G243)/1000</f>
        <v>0.62036320434230119</v>
      </c>
      <c r="O243" s="6">
        <f>N243*1</f>
        <v>0.62036320434230119</v>
      </c>
      <c r="P243" s="6">
        <f>(O243*1000)/($C$12*$C$11)</f>
        <v>2.1574908893893466E-2</v>
      </c>
      <c r="Q243" s="1">
        <f>Q242+P243</f>
        <v>29.425180945418575</v>
      </c>
    </row>
    <row r="244" spans="4:17" x14ac:dyDescent="0.25">
      <c r="D244" s="8">
        <v>223</v>
      </c>
      <c r="E244">
        <f>$D$7</f>
        <v>17.367491699999999</v>
      </c>
      <c r="F244" s="6">
        <f>1.224*M243+180</f>
        <v>280.72509468392855</v>
      </c>
      <c r="G244" s="1">
        <v>0.1512</v>
      </c>
      <c r="H244" s="7">
        <f>(F244/(2*G244))-SQRT((F244^2/(4*G244^2))-((E244*1000)/G244))</f>
        <v>64.078056566530904</v>
      </c>
      <c r="I244" s="6">
        <f>(E244/H244)*1000</f>
        <v>271.03649253106943</v>
      </c>
      <c r="J244" s="6">
        <f>($C$10*((F244-$C$10)/G244))/1000</f>
        <v>119.91082700467685</v>
      </c>
      <c r="K244" s="6">
        <f>E244*D244</f>
        <v>3872.9506490999997</v>
      </c>
      <c r="L244" s="6">
        <f>$C$9-K244</f>
        <v>17899.8493509</v>
      </c>
      <c r="M244" s="1">
        <f>(L244/21772.8)*100</f>
        <v>82.211977104001321</v>
      </c>
      <c r="N244" s="7">
        <f>(H244^2*G244)/1000</f>
        <v>0.6208267968015424</v>
      </c>
      <c r="O244" s="6">
        <f>N244*1</f>
        <v>0.6208267968015424</v>
      </c>
      <c r="P244" s="6">
        <f>(O244*1000)/($C$12*$C$11)</f>
        <v>2.1591031650694668E-2</v>
      </c>
      <c r="Q244" s="1">
        <f>Q243+P244</f>
        <v>29.446771977069268</v>
      </c>
    </row>
    <row r="245" spans="4:17" x14ac:dyDescent="0.25">
      <c r="D245" s="8">
        <v>224</v>
      </c>
      <c r="E245">
        <f>$D$7</f>
        <v>17.367491699999999</v>
      </c>
      <c r="F245" s="6">
        <f>1.224*M244+180</f>
        <v>280.6274599752976</v>
      </c>
      <c r="G245" s="1">
        <v>0.1512</v>
      </c>
      <c r="H245" s="7">
        <f>(F245/(2*G245))-SQRT((F245^2/(4*G245^2))-((E245*1000)/G245))</f>
        <v>64.102004214268732</v>
      </c>
      <c r="I245" s="6">
        <f>(E245/H245)*1000</f>
        <v>270.93523693810022</v>
      </c>
      <c r="J245" s="6">
        <f>($C$10*((F245-$C$10)/G245))/1000</f>
        <v>119.79459520868762</v>
      </c>
      <c r="K245" s="6">
        <f>E245*D245</f>
        <v>3890.3181407999996</v>
      </c>
      <c r="L245" s="6">
        <f>$C$9-K245</f>
        <v>17882.481859200001</v>
      </c>
      <c r="M245" s="1">
        <f>(L245/21772.8)*100</f>
        <v>82.132210185185201</v>
      </c>
      <c r="N245" s="7">
        <f>(H245^2*G245)/1000</f>
        <v>0.62129092197606239</v>
      </c>
      <c r="O245" s="6">
        <f>N245*1</f>
        <v>0.62129092197606239</v>
      </c>
      <c r="P245" s="6">
        <f>(O245*1000)/($C$12*$C$11)</f>
        <v>2.160717293419688E-2</v>
      </c>
      <c r="Q245" s="1">
        <f>Q244+P245</f>
        <v>29.468379150003464</v>
      </c>
    </row>
    <row r="246" spans="4:17" x14ac:dyDescent="0.25">
      <c r="D246" s="8">
        <v>225</v>
      </c>
      <c r="E246">
        <f>$D$7</f>
        <v>17.367491699999999</v>
      </c>
      <c r="F246" s="6">
        <f>1.224*M245+180</f>
        <v>280.52982526666671</v>
      </c>
      <c r="G246" s="1">
        <v>0.1512</v>
      </c>
      <c r="H246" s="7">
        <f>(F246/(2*G246))-SQRT((F246^2/(4*G246^2))-((E246*1000)/G246))</f>
        <v>64.125970433275597</v>
      </c>
      <c r="I246" s="6">
        <f>(E246/H246)*1000</f>
        <v>270.83397853715502</v>
      </c>
      <c r="J246" s="6">
        <f>($C$10*((F246-$C$10)/G246))/1000</f>
        <v>119.67836341269846</v>
      </c>
      <c r="K246" s="6">
        <f>E246*D246</f>
        <v>3907.6856324999999</v>
      </c>
      <c r="L246" s="6">
        <f>$C$9-K246</f>
        <v>17865.114367499998</v>
      </c>
      <c r="M246" s="1">
        <f>(L246/21772.8)*100</f>
        <v>82.052443266369039</v>
      </c>
      <c r="N246" s="7">
        <f>(H246^2*G246)/1000</f>
        <v>0.62175558070221171</v>
      </c>
      <c r="O246" s="6">
        <f>N246*1</f>
        <v>0.62175558070221171</v>
      </c>
      <c r="P246" s="6">
        <f>(O246*1000)/($C$12*$C$11)</f>
        <v>2.1623332773486596E-2</v>
      </c>
      <c r="Q246" s="1">
        <f>Q245+P246</f>
        <v>29.490002482776951</v>
      </c>
    </row>
    <row r="247" spans="4:17" x14ac:dyDescent="0.25">
      <c r="D247" s="8">
        <v>226</v>
      </c>
      <c r="E247">
        <f>$D$7</f>
        <v>17.367491699999999</v>
      </c>
      <c r="F247" s="6">
        <f>1.224*M246+180</f>
        <v>280.4321905580357</v>
      </c>
      <c r="G247" s="1">
        <v>0.1512</v>
      </c>
      <c r="H247" s="7">
        <f>(F247/(2*G247))-SQRT((F247^2/(4*G247^2))-((E247*1000)/G247))</f>
        <v>64.149955245936894</v>
      </c>
      <c r="I247" s="6">
        <f>(E247/H247)*1000</f>
        <v>270.73271732484983</v>
      </c>
      <c r="J247" s="6">
        <f>($C$10*((F247-$C$10)/G247))/1000</f>
        <v>119.56213161670917</v>
      </c>
      <c r="K247" s="6">
        <f>E247*D247</f>
        <v>3925.0531241999997</v>
      </c>
      <c r="L247" s="6">
        <f>$C$9-K247</f>
        <v>17847.7468758</v>
      </c>
      <c r="M247" s="1">
        <f>(L247/21772.8)*100</f>
        <v>81.972676347552905</v>
      </c>
      <c r="N247" s="7">
        <f>(H247^2*G247)/1000</f>
        <v>0.62222077381802277</v>
      </c>
      <c r="O247" s="6">
        <f>N247*1</f>
        <v>0.62222077381802277</v>
      </c>
      <c r="P247" s="6">
        <f>(O247*1000)/($C$12*$C$11)</f>
        <v>2.163951119770879E-2</v>
      </c>
      <c r="Q247" s="1">
        <f>Q246+P247</f>
        <v>29.51164199397466</v>
      </c>
    </row>
    <row r="248" spans="4:17" x14ac:dyDescent="0.25">
      <c r="D248" s="8">
        <v>227</v>
      </c>
      <c r="E248">
        <f>$D$7</f>
        <v>17.367491699999999</v>
      </c>
      <c r="F248" s="6">
        <f>1.224*M247+180</f>
        <v>280.33455584940475</v>
      </c>
      <c r="G248" s="1">
        <v>0.1512</v>
      </c>
      <c r="H248" s="7">
        <f>(F248/(2*G248))-SQRT((F248^2/(4*G248^2))-((E248*1000)/G248))</f>
        <v>64.173958674675646</v>
      </c>
      <c r="I248" s="6">
        <f>(E248/H248)*1000</f>
        <v>270.63145329779331</v>
      </c>
      <c r="J248" s="6">
        <f>($C$10*((F248-$C$10)/G248))/1000</f>
        <v>119.44589982071993</v>
      </c>
      <c r="K248" s="6">
        <f>E248*D248</f>
        <v>3942.4206158999996</v>
      </c>
      <c r="L248" s="6">
        <f>$C$9-K248</f>
        <v>17830.379384100001</v>
      </c>
      <c r="M248" s="1">
        <f>(L248/21772.8)*100</f>
        <v>81.892909428736786</v>
      </c>
      <c r="N248" s="7">
        <f>(H248^2*G248)/1000</f>
        <v>0.6226865021632213</v>
      </c>
      <c r="O248" s="6">
        <f>N248*1</f>
        <v>0.6226865021632213</v>
      </c>
      <c r="P248" s="6">
        <f>(O248*1000)/($C$12*$C$11)</f>
        <v>2.1655708236067338E-2</v>
      </c>
      <c r="Q248" s="1">
        <f>Q247+P248</f>
        <v>29.533297702210728</v>
      </c>
    </row>
    <row r="249" spans="4:17" x14ac:dyDescent="0.25">
      <c r="D249" s="8">
        <v>228</v>
      </c>
      <c r="E249">
        <f>$D$7</f>
        <v>17.367491699999999</v>
      </c>
      <c r="F249" s="6">
        <f>1.224*M248+180</f>
        <v>280.2369211407738</v>
      </c>
      <c r="G249" s="1">
        <v>0.1512</v>
      </c>
      <c r="H249" s="7">
        <f>(F249/(2*G249))-SQRT((F249^2/(4*G249^2))-((E249*1000)/G249))</f>
        <v>64.197980741951596</v>
      </c>
      <c r="I249" s="6">
        <f>(E249/H249)*1000</f>
        <v>270.53018645259078</v>
      </c>
      <c r="J249" s="6">
        <f>($C$10*((F249-$C$10)/G249))/1000</f>
        <v>119.32966802473072</v>
      </c>
      <c r="K249" s="6">
        <f>E249*D249</f>
        <v>3959.7881075999999</v>
      </c>
      <c r="L249" s="6">
        <f>$C$9-K249</f>
        <v>17813.011892399998</v>
      </c>
      <c r="M249" s="1">
        <f>(L249/21772.8)*100</f>
        <v>81.813142509920638</v>
      </c>
      <c r="N249" s="7">
        <f>(H249^2*G249)/1000</f>
        <v>0.62315276657921104</v>
      </c>
      <c r="O249" s="6">
        <f>N249*1</f>
        <v>0.62315276657921104</v>
      </c>
      <c r="P249" s="6">
        <f>(O249*1000)/($C$12*$C$11)</f>
        <v>2.1671923917824461E-2</v>
      </c>
      <c r="Q249" s="1">
        <f>Q248+P249</f>
        <v>29.554969626128553</v>
      </c>
    </row>
    <row r="250" spans="4:17" x14ac:dyDescent="0.25">
      <c r="D250" s="8">
        <v>229</v>
      </c>
      <c r="E250">
        <f>$D$7</f>
        <v>17.367491699999999</v>
      </c>
      <c r="F250" s="6">
        <f>1.224*M249+180</f>
        <v>280.13928643214285</v>
      </c>
      <c r="G250" s="1">
        <v>0.1512</v>
      </c>
      <c r="H250" s="7">
        <f>(F250/(2*G250))-SQRT((F250^2/(4*G250^2))-((E250*1000)/G250))</f>
        <v>64.222021470262575</v>
      </c>
      <c r="I250" s="6">
        <f>(E250/H250)*1000</f>
        <v>270.42891678583891</v>
      </c>
      <c r="J250" s="6">
        <f>($C$10*((F250-$C$10)/G250))/1000</f>
        <v>119.21343622874149</v>
      </c>
      <c r="K250" s="6">
        <f>E250*D250</f>
        <v>3977.1555992999997</v>
      </c>
      <c r="L250" s="6">
        <f>$C$9-K250</f>
        <v>17795.644400699999</v>
      </c>
      <c r="M250" s="1">
        <f>(L250/21772.8)*100</f>
        <v>81.73337559110449</v>
      </c>
      <c r="N250" s="7">
        <f>(H250^2*G250)/1000</f>
        <v>0.62361956790910233</v>
      </c>
      <c r="O250" s="6">
        <f>N250*1</f>
        <v>0.62361956790910233</v>
      </c>
      <c r="P250" s="6">
        <f>(O250*1000)/($C$12*$C$11)</f>
        <v>2.1688158272301736E-2</v>
      </c>
      <c r="Q250" s="1">
        <f>Q249+P250</f>
        <v>29.576657784400854</v>
      </c>
    </row>
    <row r="251" spans="4:17" x14ac:dyDescent="0.25">
      <c r="D251" s="8">
        <v>230</v>
      </c>
      <c r="E251">
        <f>$D$7</f>
        <v>17.367491699999999</v>
      </c>
      <c r="F251" s="6">
        <f>1.224*M250+180</f>
        <v>280.0416517235119</v>
      </c>
      <c r="G251" s="1">
        <v>0.1512</v>
      </c>
      <c r="H251" s="7">
        <f>(F251/(2*G251))-SQRT((F251^2/(4*G251^2))-((E251*1000)/G251))</f>
        <v>64.246080882143133</v>
      </c>
      <c r="I251" s="6">
        <f>(E251/H251)*1000</f>
        <v>270.32764429413163</v>
      </c>
      <c r="J251" s="6">
        <f>($C$10*((F251-$C$10)/G251))/1000</f>
        <v>119.09720443275228</v>
      </c>
      <c r="K251" s="6">
        <f>E251*D251</f>
        <v>3994.5230909999996</v>
      </c>
      <c r="L251" s="6">
        <f>$C$9-K251</f>
        <v>17778.276909</v>
      </c>
      <c r="M251" s="1">
        <f>(L251/21772.8)*100</f>
        <v>81.653608672288357</v>
      </c>
      <c r="N251" s="7">
        <f>(H251^2*G251)/1000</f>
        <v>0.62408690699768943</v>
      </c>
      <c r="O251" s="6">
        <f>N251*1</f>
        <v>0.62408690699768943</v>
      </c>
      <c r="P251" s="6">
        <f>(O251*1000)/($C$12*$C$11)</f>
        <v>2.1704411328879313E-2</v>
      </c>
      <c r="Q251" s="1">
        <f>Q250+P251</f>
        <v>29.598362195729734</v>
      </c>
    </row>
    <row r="252" spans="4:17" x14ac:dyDescent="0.25">
      <c r="D252" s="8">
        <v>231</v>
      </c>
      <c r="E252">
        <f>$D$7</f>
        <v>17.367491699999999</v>
      </c>
      <c r="F252" s="6">
        <f>1.224*M251+180</f>
        <v>279.94401701488096</v>
      </c>
      <c r="G252" s="1">
        <v>0.1512</v>
      </c>
      <c r="H252" s="7">
        <f>(F252/(2*G252))-SQRT((F252^2/(4*G252^2))-((E252*1000)/G252))</f>
        <v>64.270159000165563</v>
      </c>
      <c r="I252" s="6">
        <f>(E252/H252)*1000</f>
        <v>270.22636897405624</v>
      </c>
      <c r="J252" s="6">
        <f>($C$10*((F252-$C$10)/G252))/1000</f>
        <v>118.98097263676304</v>
      </c>
      <c r="K252" s="6">
        <f>E252*D252</f>
        <v>4011.8905826999999</v>
      </c>
      <c r="L252" s="6">
        <f>$C$9-K252</f>
        <v>17760.909417299998</v>
      </c>
      <c r="M252" s="1">
        <f>(L252/21772.8)*100</f>
        <v>81.573841753472209</v>
      </c>
      <c r="N252" s="7">
        <f>(H252^2*G252)/1000</f>
        <v>0.6245547846914723</v>
      </c>
      <c r="O252" s="6">
        <f>N252*1</f>
        <v>0.6245547846914723</v>
      </c>
      <c r="P252" s="6">
        <f>(O252*1000)/($C$12*$C$11)</f>
        <v>2.172068311699665E-2</v>
      </c>
      <c r="Q252" s="1">
        <f>Q251+P252</f>
        <v>29.620082878846731</v>
      </c>
    </row>
    <row r="253" spans="4:17" x14ac:dyDescent="0.25">
      <c r="D253" s="8">
        <v>232</v>
      </c>
      <c r="E253">
        <f>$D$7</f>
        <v>17.367491699999999</v>
      </c>
      <c r="F253" s="6">
        <f>1.224*M252+180</f>
        <v>279.84638230625001</v>
      </c>
      <c r="G253" s="1">
        <v>0.1512</v>
      </c>
      <c r="H253" s="7">
        <f>(F253/(2*G253))-SQRT((F253^2/(4*G253^2))-((E253*1000)/G253))</f>
        <v>64.294255846940132</v>
      </c>
      <c r="I253" s="6">
        <f>(E253/H253)*1000</f>
        <v>270.1250908221927</v>
      </c>
      <c r="J253" s="6">
        <f>($C$10*((F253-$C$10)/G253))/1000</f>
        <v>118.86474084077382</v>
      </c>
      <c r="K253" s="6">
        <f>E253*D253</f>
        <v>4029.2580743999997</v>
      </c>
      <c r="L253" s="6">
        <f>$C$9-K253</f>
        <v>17743.541925599999</v>
      </c>
      <c r="M253" s="1">
        <f>(L253/21772.8)*100</f>
        <v>81.494074834656089</v>
      </c>
      <c r="N253" s="7">
        <f>(H253^2*G253)/1000</f>
        <v>0.62502320183866344</v>
      </c>
      <c r="O253" s="6">
        <f>N253*1</f>
        <v>0.62502320183866344</v>
      </c>
      <c r="P253" s="6">
        <f>(O253*1000)/($C$12*$C$11)</f>
        <v>2.1736973666152772E-2</v>
      </c>
      <c r="Q253" s="1">
        <f>Q252+P253</f>
        <v>29.641819852512882</v>
      </c>
    </row>
    <row r="254" spans="4:17" x14ac:dyDescent="0.25">
      <c r="D254" s="8">
        <v>233</v>
      </c>
      <c r="E254">
        <f>$D$7</f>
        <v>17.367491699999999</v>
      </c>
      <c r="F254" s="6">
        <f>1.224*M253+180</f>
        <v>279.74874759761906</v>
      </c>
      <c r="G254" s="1">
        <v>0.1512</v>
      </c>
      <c r="H254" s="7">
        <f>(F254/(2*G254))-SQRT((F254^2/(4*G254^2))-((E254*1000)/G254))</f>
        <v>64.318371445114167</v>
      </c>
      <c r="I254" s="6">
        <f>(E254/H254)*1000</f>
        <v>270.02380983511807</v>
      </c>
      <c r="J254" s="6">
        <f>($C$10*((F254-$C$10)/G254))/1000</f>
        <v>118.74850904478458</v>
      </c>
      <c r="K254" s="6">
        <f>E254*D254</f>
        <v>4046.6255660999996</v>
      </c>
      <c r="L254" s="6">
        <f>$C$9-K254</f>
        <v>17726.1744339</v>
      </c>
      <c r="M254" s="1">
        <f>(L254/21772.8)*100</f>
        <v>81.414307915839942</v>
      </c>
      <c r="N254" s="7">
        <f>(H254^2*G254)/1000</f>
        <v>0.62549215928917368</v>
      </c>
      <c r="O254" s="6">
        <f>N254*1</f>
        <v>0.62549215928917368</v>
      </c>
      <c r="P254" s="6">
        <f>(O254*1000)/($C$12*$C$11)</f>
        <v>2.1753283005905757E-2</v>
      </c>
      <c r="Q254" s="1">
        <f>Q253+P254</f>
        <v>29.663573135518789</v>
      </c>
    </row>
    <row r="255" spans="4:17" x14ac:dyDescent="0.25">
      <c r="D255" s="8">
        <v>234</v>
      </c>
      <c r="E255">
        <f>$D$7</f>
        <v>17.367491699999999</v>
      </c>
      <c r="F255" s="6">
        <f>1.224*M254+180</f>
        <v>279.65111288898811</v>
      </c>
      <c r="G255" s="1">
        <v>0.1512</v>
      </c>
      <c r="H255" s="7">
        <f>(F255/(2*G255))-SQRT((F255^2/(4*G255^2))-((E255*1000)/G255))</f>
        <v>64.342505817373308</v>
      </c>
      <c r="I255" s="6">
        <f>(E255/H255)*1000</f>
        <v>269.92252600940128</v>
      </c>
      <c r="J255" s="6">
        <f>($C$10*((F255-$C$10)/G255))/1000</f>
        <v>118.63227724879536</v>
      </c>
      <c r="K255" s="6">
        <f>E255*D255</f>
        <v>4063.9930577999999</v>
      </c>
      <c r="L255" s="6">
        <f>$C$9-K255</f>
        <v>17708.806942200001</v>
      </c>
      <c r="M255" s="1">
        <f>(L255/21772.8)*100</f>
        <v>81.334540997023822</v>
      </c>
      <c r="N255" s="7">
        <f>(H255^2*G255)/1000</f>
        <v>0.6259616578946382</v>
      </c>
      <c r="O255" s="6">
        <f>N255*1</f>
        <v>0.6259616578946382</v>
      </c>
      <c r="P255" s="6">
        <f>(O255*1000)/($C$12*$C$11)</f>
        <v>2.176961116587367E-2</v>
      </c>
      <c r="Q255" s="1">
        <f>Q254+P255</f>
        <v>29.685342746684661</v>
      </c>
    </row>
    <row r="256" spans="4:17" x14ac:dyDescent="0.25">
      <c r="D256" s="8">
        <v>235</v>
      </c>
      <c r="E256">
        <f>$D$7</f>
        <v>17.367491699999999</v>
      </c>
      <c r="F256" s="6">
        <f>1.224*M255+180</f>
        <v>279.55347818035716</v>
      </c>
      <c r="G256" s="1">
        <v>0.1512</v>
      </c>
      <c r="H256" s="7">
        <f>(F256/(2*G256))-SQRT((F256^2/(4*G256^2))-((E256*1000)/G256))</f>
        <v>64.366658986440598</v>
      </c>
      <c r="I256" s="6">
        <f>(E256/H256)*1000</f>
        <v>269.82123934160717</v>
      </c>
      <c r="J256" s="6">
        <f>($C$10*((F256-$C$10)/G256))/1000</f>
        <v>118.51604545280614</v>
      </c>
      <c r="K256" s="6">
        <f>E256*D256</f>
        <v>4081.3605494999997</v>
      </c>
      <c r="L256" s="6">
        <f>$C$9-K256</f>
        <v>17691.439450499998</v>
      </c>
      <c r="M256" s="1">
        <f>(L256/21772.8)*100</f>
        <v>81.254774078207674</v>
      </c>
      <c r="N256" s="7">
        <f>(H256^2*G256)/1000</f>
        <v>0.6264316985084023</v>
      </c>
      <c r="O256" s="6">
        <f>N256*1</f>
        <v>0.6264316985084023</v>
      </c>
      <c r="P256" s="6">
        <f>(O256*1000)/($C$12*$C$11)</f>
        <v>2.1785958175734033E-2</v>
      </c>
      <c r="Q256" s="1">
        <f>Q255+P256</f>
        <v>29.707128704860395</v>
      </c>
    </row>
    <row r="257" spans="4:17" x14ac:dyDescent="0.25">
      <c r="D257" s="8">
        <v>236</v>
      </c>
      <c r="E257">
        <f>$D$7</f>
        <v>17.367491699999999</v>
      </c>
      <c r="F257" s="6">
        <f>1.224*M256+180</f>
        <v>279.45584347172621</v>
      </c>
      <c r="G257" s="1">
        <v>0.1512</v>
      </c>
      <c r="H257" s="7">
        <f>(F257/(2*G257))-SQRT((F257^2/(4*G257^2))-((E257*1000)/G257))</f>
        <v>64.390830975077165</v>
      </c>
      <c r="I257" s="6">
        <f>(E257/H257)*1000</f>
        <v>269.71994982829438</v>
      </c>
      <c r="J257" s="6">
        <f>($C$10*((F257-$C$10)/G257))/1000</f>
        <v>118.39981365681692</v>
      </c>
      <c r="K257" s="6">
        <f>E257*D257</f>
        <v>4098.7280412</v>
      </c>
      <c r="L257" s="6">
        <f>$C$9-K257</f>
        <v>17674.071958799999</v>
      </c>
      <c r="M257" s="1">
        <f>(L257/21772.8)*100</f>
        <v>81.175007159391527</v>
      </c>
      <c r="N257" s="7">
        <f>(H257^2*G257)/1000</f>
        <v>0.62690228198553677</v>
      </c>
      <c r="O257" s="6">
        <f>N257*1</f>
        <v>0.62690228198553677</v>
      </c>
      <c r="P257" s="6">
        <f>(O257*1000)/($C$12*$C$11)</f>
        <v>2.1802324065224386E-2</v>
      </c>
      <c r="Q257" s="1">
        <f>Q256+P257</f>
        <v>29.728931028925619</v>
      </c>
    </row>
    <row r="258" spans="4:17" x14ac:dyDescent="0.25">
      <c r="D258" s="8">
        <v>237</v>
      </c>
      <c r="E258">
        <f>$D$7</f>
        <v>17.367491699999999</v>
      </c>
      <c r="F258" s="6">
        <f>1.224*M257+180</f>
        <v>279.35820876309521</v>
      </c>
      <c r="G258" s="1">
        <v>0.1512</v>
      </c>
      <c r="H258" s="7">
        <f>(F258/(2*G258))-SQRT((F258^2/(4*G258^2))-((E258*1000)/G258))</f>
        <v>64.415021806082336</v>
      </c>
      <c r="I258" s="6">
        <f>(E258/H258)*1000</f>
        <v>269.61865746601501</v>
      </c>
      <c r="J258" s="6">
        <f>($C$10*((F258-$C$10)/G258))/1000</f>
        <v>118.28358186082761</v>
      </c>
      <c r="K258" s="6">
        <f>E258*D258</f>
        <v>4116.0955328999999</v>
      </c>
      <c r="L258" s="6">
        <f>$C$9-K258</f>
        <v>17656.7044671</v>
      </c>
      <c r="M258" s="1">
        <f>(L258/21772.8)*100</f>
        <v>81.095240240575407</v>
      </c>
      <c r="N258" s="7">
        <f>(H258^2*G258)/1000</f>
        <v>0.62737340918284312</v>
      </c>
      <c r="O258" s="6">
        <f>N258*1</f>
        <v>0.62737340918284312</v>
      </c>
      <c r="P258" s="6">
        <f>(O258*1000)/($C$12*$C$11)</f>
        <v>2.1818708864142462E-2</v>
      </c>
      <c r="Q258" s="1">
        <f>Q257+P258</f>
        <v>29.750749737789761</v>
      </c>
    </row>
    <row r="259" spans="4:17" x14ac:dyDescent="0.25">
      <c r="D259" s="8">
        <v>238</v>
      </c>
      <c r="E259">
        <f>$D$7</f>
        <v>17.367491699999999</v>
      </c>
      <c r="F259" s="6">
        <f>1.224*M258+180</f>
        <v>279.26057405446431</v>
      </c>
      <c r="G259" s="1">
        <v>0.1512</v>
      </c>
      <c r="H259" s="7">
        <f>(F259/(2*G259))-SQRT((F259^2/(4*G259^2))-((E259*1000)/G259))</f>
        <v>64.439231502292955</v>
      </c>
      <c r="I259" s="6">
        <f>(E259/H259)*1000</f>
        <v>269.51736225131742</v>
      </c>
      <c r="J259" s="6">
        <f>($C$10*((F259-$C$10)/G259))/1000</f>
        <v>118.16735006483846</v>
      </c>
      <c r="K259" s="6">
        <f>E259*D259</f>
        <v>4133.4630245999997</v>
      </c>
      <c r="L259" s="6">
        <f>$C$9-K259</f>
        <v>17639.336975400001</v>
      </c>
      <c r="M259" s="1">
        <f>(L259/21772.8)*100</f>
        <v>81.015473321759274</v>
      </c>
      <c r="N259" s="7">
        <f>(H259^2*G259)/1000</f>
        <v>0.62784508095884317</v>
      </c>
      <c r="O259" s="6">
        <f>N259*1</f>
        <v>0.62784508095884317</v>
      </c>
      <c r="P259" s="6">
        <f>(O259*1000)/($C$12*$C$11)</f>
        <v>2.1835112602345809E-2</v>
      </c>
      <c r="Q259" s="1">
        <f>Q258+P259</f>
        <v>29.772584850392107</v>
      </c>
    </row>
    <row r="260" spans="4:17" x14ac:dyDescent="0.25">
      <c r="D260" s="8">
        <v>239</v>
      </c>
      <c r="E260">
        <f>$D$7</f>
        <v>17.367491699999999</v>
      </c>
      <c r="F260" s="6">
        <f>1.224*M259+180</f>
        <v>279.16293934583337</v>
      </c>
      <c r="G260" s="1">
        <v>0.1512</v>
      </c>
      <c r="H260" s="7">
        <f>(F260/(2*G260))-SQRT((F260^2/(4*G260^2))-((E260*1000)/G260))</f>
        <v>64.46346008658486</v>
      </c>
      <c r="I260" s="6">
        <f>(E260/H260)*1000</f>
        <v>269.41606418074127</v>
      </c>
      <c r="J260" s="6">
        <f>($C$10*((F260-$C$10)/G260))/1000</f>
        <v>118.05111826884925</v>
      </c>
      <c r="K260" s="6">
        <f>E260*D260</f>
        <v>4150.8305162999995</v>
      </c>
      <c r="L260" s="6">
        <f>$C$9-K260</f>
        <v>17621.969483699999</v>
      </c>
      <c r="M260" s="1">
        <f>(L260/21772.8)*100</f>
        <v>80.935706402943126</v>
      </c>
      <c r="N260" s="7">
        <f>(H260^2*G260)/1000</f>
        <v>0.62831729817380944</v>
      </c>
      <c r="O260" s="6">
        <f>N260*1</f>
        <v>0.62831729817380944</v>
      </c>
      <c r="P260" s="6">
        <f>(O260*1000)/($C$12*$C$11)</f>
        <v>2.1851535309752881E-2</v>
      </c>
      <c r="Q260" s="1">
        <f>Q259+P260</f>
        <v>29.794436385701861</v>
      </c>
    </row>
    <row r="261" spans="4:17" x14ac:dyDescent="0.25">
      <c r="D261" s="8">
        <v>240</v>
      </c>
      <c r="E261">
        <f>$D$7</f>
        <v>17.367491699999999</v>
      </c>
      <c r="F261" s="6">
        <f>1.224*M260+180</f>
        <v>279.06530463720242</v>
      </c>
      <c r="G261" s="1">
        <v>0.1512</v>
      </c>
      <c r="H261" s="7">
        <f>(F261/(2*G261))-SQRT((F261^2/(4*G261^2))-((E261*1000)/G261))</f>
        <v>64.487707581871291</v>
      </c>
      <c r="I261" s="6">
        <f>(E261/H261)*1000</f>
        <v>269.31476325082343</v>
      </c>
      <c r="J261" s="6">
        <f>($C$10*((F261-$C$10)/G261))/1000</f>
        <v>117.93488647286001</v>
      </c>
      <c r="K261" s="6">
        <f>E261*D261</f>
        <v>4168.1980079999994</v>
      </c>
      <c r="L261" s="6">
        <f>$C$9-K261</f>
        <v>17604.601992</v>
      </c>
      <c r="M261" s="1">
        <f>(L261/21772.8)*100</f>
        <v>80.855939484126978</v>
      </c>
      <c r="N261" s="7">
        <f>(H261^2*G261)/1000</f>
        <v>0.62879006168973883</v>
      </c>
      <c r="O261" s="6">
        <f>N261*1</f>
        <v>0.62879006168973883</v>
      </c>
      <c r="P261" s="6">
        <f>(O261*1000)/($C$12*$C$11)</f>
        <v>2.1867977016342081E-2</v>
      </c>
      <c r="Q261" s="1">
        <f>Q260+P261</f>
        <v>29.816304362718203</v>
      </c>
    </row>
    <row r="262" spans="4:17" x14ac:dyDescent="0.25">
      <c r="D262" s="8">
        <v>241</v>
      </c>
      <c r="E262">
        <f>$D$7</f>
        <v>17.367491699999999</v>
      </c>
      <c r="F262" s="6">
        <f>1.224*M261+180</f>
        <v>278.96766992857141</v>
      </c>
      <c r="G262" s="1">
        <v>0.1512</v>
      </c>
      <c r="H262" s="7">
        <f>(F262/(2*G262))-SQRT((F262^2/(4*G262^2))-((E262*1000)/G262))</f>
        <v>64.511974011104485</v>
      </c>
      <c r="I262" s="6">
        <f>(E262/H262)*1000</f>
        <v>269.21345945809253</v>
      </c>
      <c r="J262" s="6">
        <f>($C$10*((F262-$C$10)/G262))/1000</f>
        <v>117.81865467687072</v>
      </c>
      <c r="K262" s="6">
        <f>E262*D262</f>
        <v>4185.5654996999992</v>
      </c>
      <c r="L262" s="6">
        <f>$C$9-K262</f>
        <v>17587.234500300001</v>
      </c>
      <c r="M262" s="1">
        <f>(L262/21772.8)*100</f>
        <v>80.776172565310858</v>
      </c>
      <c r="N262" s="7">
        <f>(H262^2*G262)/1000</f>
        <v>0.62926337237038432</v>
      </c>
      <c r="O262" s="6">
        <f>N262*1</f>
        <v>0.62926337237038432</v>
      </c>
      <c r="P262" s="6">
        <f>(O262*1000)/($C$12*$C$11)</f>
        <v>2.1884437752152902E-2</v>
      </c>
      <c r="Q262" s="1">
        <f>Q261+P262</f>
        <v>29.838188800470355</v>
      </c>
    </row>
    <row r="263" spans="4:17" x14ac:dyDescent="0.25">
      <c r="D263" s="8">
        <v>242</v>
      </c>
      <c r="E263">
        <f>$D$7</f>
        <v>17.367491699999999</v>
      </c>
      <c r="F263" s="6">
        <f>1.224*M262+180</f>
        <v>278.87003521994052</v>
      </c>
      <c r="G263" s="1">
        <v>0.1512</v>
      </c>
      <c r="H263" s="7">
        <f>(F263/(2*G263))-SQRT((F263^2/(4*G263^2))-((E263*1000)/G263))</f>
        <v>64.536259397274875</v>
      </c>
      <c r="I263" s="6">
        <f>(E263/H263)*1000</f>
        <v>269.11215279907225</v>
      </c>
      <c r="J263" s="6">
        <f>($C$10*((F263-$C$10)/G263))/1000</f>
        <v>117.70242288088157</v>
      </c>
      <c r="K263" s="6">
        <f>E263*D263</f>
        <v>4202.9329914</v>
      </c>
      <c r="L263" s="6">
        <f>$C$9-K263</f>
        <v>17569.867008599998</v>
      </c>
      <c r="M263" s="1">
        <f>(L263/21772.8)*100</f>
        <v>80.696405646494711</v>
      </c>
      <c r="N263" s="7">
        <f>(H263^2*G263)/1000</f>
        <v>0.62973723108124313</v>
      </c>
      <c r="O263" s="6">
        <f>N263*1</f>
        <v>0.62973723108124313</v>
      </c>
      <c r="P263" s="6">
        <f>(O263*1000)/($C$12*$C$11)</f>
        <v>2.190091754728549E-2</v>
      </c>
      <c r="Q263" s="1">
        <f>Q262+P263</f>
        <v>29.86008971801764</v>
      </c>
    </row>
    <row r="264" spans="4:17" x14ac:dyDescent="0.25">
      <c r="D264" s="8">
        <v>243</v>
      </c>
      <c r="E264">
        <f>$D$7</f>
        <v>17.367491699999999</v>
      </c>
      <c r="F264" s="6">
        <f>1.224*M263+180</f>
        <v>278.77240051130951</v>
      </c>
      <c r="G264" s="1">
        <v>0.1512</v>
      </c>
      <c r="H264" s="7">
        <f>(F264/(2*G264))-SQRT((F264^2/(4*G264^2))-((E264*1000)/G264))</f>
        <v>64.560563763410983</v>
      </c>
      <c r="I264" s="6">
        <f>(E264/H264)*1000</f>
        <v>269.01084327028195</v>
      </c>
      <c r="J264" s="6">
        <f>($C$10*((F264-$C$10)/G264))/1000</f>
        <v>117.58619108489228</v>
      </c>
      <c r="K264" s="6">
        <f>E264*D264</f>
        <v>4220.3004830999998</v>
      </c>
      <c r="L264" s="6">
        <f>$C$9-K264</f>
        <v>17552.499516899999</v>
      </c>
      <c r="M264" s="1">
        <f>(L264/21772.8)*100</f>
        <v>80.616638727678563</v>
      </c>
      <c r="N264" s="7">
        <f>(H264^2*G264)/1000</f>
        <v>0.63021163868955765</v>
      </c>
      <c r="O264" s="6">
        <f>N264*1</f>
        <v>0.63021163868955765</v>
      </c>
      <c r="P264" s="6">
        <f>(O264*1000)/($C$12*$C$11)</f>
        <v>2.191741643190068E-2</v>
      </c>
      <c r="Q264" s="1">
        <f>Q263+P264</f>
        <v>29.882007134449541</v>
      </c>
    </row>
    <row r="265" spans="4:17" x14ac:dyDescent="0.25">
      <c r="D265" s="8">
        <v>244</v>
      </c>
      <c r="E265">
        <f>$D$7</f>
        <v>17.367491699999999</v>
      </c>
      <c r="F265" s="6">
        <f>1.224*M264+180</f>
        <v>278.67476580267856</v>
      </c>
      <c r="G265" s="1">
        <v>0.1512</v>
      </c>
      <c r="H265" s="7">
        <f>(F265/(2*G265))-SQRT((F265^2/(4*G265^2))-((E265*1000)/G265))</f>
        <v>64.584887132580661</v>
      </c>
      <c r="I265" s="6">
        <f>(E265/H265)*1000</f>
        <v>268.90953086823231</v>
      </c>
      <c r="J265" s="6">
        <f>($C$10*((F265-$C$10)/G265))/1000</f>
        <v>117.46995928890304</v>
      </c>
      <c r="K265" s="6">
        <f>E265*D265</f>
        <v>4237.6679747999997</v>
      </c>
      <c r="L265" s="6">
        <f>$C$9-K265</f>
        <v>17535.1320252</v>
      </c>
      <c r="M265" s="1">
        <f>(L265/21772.8)*100</f>
        <v>80.536871808862443</v>
      </c>
      <c r="N265" s="7">
        <f>(H265^2*G265)/1000</f>
        <v>0.6306865960643413</v>
      </c>
      <c r="O265" s="6">
        <f>N265*1</f>
        <v>0.6306865960643413</v>
      </c>
      <c r="P265" s="6">
        <f>(O265*1000)/($C$12*$C$11)</f>
        <v>2.1933934436220916E-2</v>
      </c>
      <c r="Q265" s="1">
        <f>Q264+P265</f>
        <v>29.903941068885761</v>
      </c>
    </row>
    <row r="266" spans="4:17" x14ac:dyDescent="0.25">
      <c r="D266" s="8">
        <v>245</v>
      </c>
      <c r="E266">
        <f>$D$7</f>
        <v>17.367491699999999</v>
      </c>
      <c r="F266" s="6">
        <f>1.224*M265+180</f>
        <v>278.57713109404762</v>
      </c>
      <c r="G266" s="1">
        <v>0.1512</v>
      </c>
      <c r="H266" s="7">
        <f>(F266/(2*G266))-SQRT((F266^2/(4*G266^2))-((E266*1000)/G266))</f>
        <v>64.609229527889738</v>
      </c>
      <c r="I266" s="6">
        <f>(E266/H266)*1000</f>
        <v>268.80821558943074</v>
      </c>
      <c r="J266" s="6">
        <f>($C$10*((F266-$C$10)/G266))/1000</f>
        <v>117.35372749291382</v>
      </c>
      <c r="K266" s="6">
        <f>E266*D266</f>
        <v>4255.0354664999995</v>
      </c>
      <c r="L266" s="6">
        <f>$C$9-K266</f>
        <v>17517.764533499998</v>
      </c>
      <c r="M266" s="1">
        <f>(L266/21772.8)*100</f>
        <v>80.457104890046296</v>
      </c>
      <c r="N266" s="7">
        <f>(H266^2*G266)/1000</f>
        <v>0.63116210407635598</v>
      </c>
      <c r="O266" s="6">
        <f>N266*1</f>
        <v>0.63116210407635598</v>
      </c>
      <c r="P266" s="6">
        <f>(O266*1000)/($C$12*$C$11)</f>
        <v>2.195047159052943E-2</v>
      </c>
      <c r="Q266" s="1">
        <f>Q265+P266</f>
        <v>29.92589154047629</v>
      </c>
    </row>
    <row r="267" spans="4:17" x14ac:dyDescent="0.25">
      <c r="D267" s="8">
        <v>246</v>
      </c>
      <c r="E267">
        <f>$D$7</f>
        <v>17.367491699999999</v>
      </c>
      <c r="F267" s="6">
        <f>1.224*M266+180</f>
        <v>278.47949638541667</v>
      </c>
      <c r="G267" s="1">
        <v>0.1512</v>
      </c>
      <c r="H267" s="7">
        <f>(F267/(2*G267))-SQRT((F267^2/(4*G267^2))-((E267*1000)/G267))</f>
        <v>64.633590972483148</v>
      </c>
      <c r="I267" s="6">
        <f>(E267/H267)*1000</f>
        <v>268.70689743037747</v>
      </c>
      <c r="J267" s="6">
        <f>($C$10*((F267-$C$10)/G267))/1000</f>
        <v>117.2374956969246</v>
      </c>
      <c r="K267" s="6">
        <f>E267*D267</f>
        <v>4272.4029581999994</v>
      </c>
      <c r="L267" s="6">
        <f>$C$9-K267</f>
        <v>17500.397041799999</v>
      </c>
      <c r="M267" s="1">
        <f>(L267/21772.8)*100</f>
        <v>80.377337971230162</v>
      </c>
      <c r="N267" s="7">
        <f>(H267^2*G267)/1000</f>
        <v>0.63163816359813618</v>
      </c>
      <c r="O267" s="6">
        <f>N267*1</f>
        <v>0.63163816359813618</v>
      </c>
      <c r="P267" s="6">
        <f>(O267*1000)/($C$12*$C$11)</f>
        <v>2.1967027925171117E-2</v>
      </c>
      <c r="Q267" s="1">
        <f>Q266+P267</f>
        <v>29.947858568401461</v>
      </c>
    </row>
    <row r="268" spans="4:17" x14ac:dyDescent="0.25">
      <c r="D268" s="8">
        <v>247</v>
      </c>
      <c r="E268">
        <f>$D$7</f>
        <v>17.367491699999999</v>
      </c>
      <c r="F268" s="6">
        <f>1.224*M267+180</f>
        <v>278.38186167678572</v>
      </c>
      <c r="G268" s="1">
        <v>0.1512</v>
      </c>
      <c r="H268" s="7">
        <f>(F268/(2*G268))-SQRT((F268^2/(4*G268^2))-((E268*1000)/G268))</f>
        <v>64.657971489544593</v>
      </c>
      <c r="I268" s="6">
        <f>(E268/H268)*1000</f>
        <v>268.605576387567</v>
      </c>
      <c r="J268" s="6">
        <f>($C$10*((F268-$C$10)/G268))/1000</f>
        <v>117.12126390093539</v>
      </c>
      <c r="K268" s="6">
        <f>E268*D268</f>
        <v>4289.7704498999992</v>
      </c>
      <c r="L268" s="6">
        <f>$C$9-K268</f>
        <v>17483.0295501</v>
      </c>
      <c r="M268" s="1">
        <f>(L268/21772.8)*100</f>
        <v>80.297571052414028</v>
      </c>
      <c r="N268" s="7">
        <f>(H268^2*G268)/1000</f>
        <v>0.63211477550398554</v>
      </c>
      <c r="O268" s="6">
        <f>N268*1</f>
        <v>0.63211477550398554</v>
      </c>
      <c r="P268" s="6">
        <f>(O268*1000)/($C$12*$C$11)</f>
        <v>2.1983603470552386E-2</v>
      </c>
      <c r="Q268" s="1">
        <f>Q267+P268</f>
        <v>29.969842171872013</v>
      </c>
    </row>
    <row r="269" spans="4:17" x14ac:dyDescent="0.25">
      <c r="D269" s="8">
        <v>248</v>
      </c>
      <c r="E269">
        <f>$D$7</f>
        <v>17.367491699999999</v>
      </c>
      <c r="F269" s="6">
        <f>1.224*M268+180</f>
        <v>278.28422696815477</v>
      </c>
      <c r="G269" s="1">
        <v>0.1512</v>
      </c>
      <c r="H269" s="7">
        <f>(F269/(2*G269))-SQRT((F269^2/(4*G269^2))-((E269*1000)/G269))</f>
        <v>64.682371102296884</v>
      </c>
      <c r="I269" s="6">
        <f>(E269/H269)*1000</f>
        <v>268.50425245748721</v>
      </c>
      <c r="J269" s="6">
        <f>($C$10*((F269-$C$10)/G269))/1000</f>
        <v>117.00503210494615</v>
      </c>
      <c r="K269" s="6">
        <f>E269*D269</f>
        <v>4307.1379416</v>
      </c>
      <c r="L269" s="6">
        <f>$C$9-K269</f>
        <v>17465.662058399997</v>
      </c>
      <c r="M269" s="1">
        <f>(L269/21772.8)*100</f>
        <v>80.217804133597866</v>
      </c>
      <c r="N269" s="7">
        <f>(H269^2*G269)/1000</f>
        <v>0.63259194066998592</v>
      </c>
      <c r="O269" s="6">
        <f>N269*1</f>
        <v>0.63259194066998592</v>
      </c>
      <c r="P269" s="6">
        <f>(O269*1000)/($C$12*$C$11)</f>
        <v>2.2000198257141494E-2</v>
      </c>
      <c r="Q269" s="1">
        <f>Q268+P269</f>
        <v>29.991842370129156</v>
      </c>
    </row>
    <row r="270" spans="4:17" x14ac:dyDescent="0.25">
      <c r="D270" s="8">
        <v>249</v>
      </c>
      <c r="E270">
        <f>$D$7</f>
        <v>17.367491699999999</v>
      </c>
      <c r="F270" s="6">
        <f>1.224*M269+180</f>
        <v>278.18659225952376</v>
      </c>
      <c r="G270" s="1">
        <v>0.1512</v>
      </c>
      <c r="H270" s="7">
        <f>(F270/(2*G270))-SQRT((F270^2/(4*G270^2))-((E270*1000)/G270))</f>
        <v>64.706789834001142</v>
      </c>
      <c r="I270" s="6">
        <f>(E270/H270)*1000</f>
        <v>268.40292563662291</v>
      </c>
      <c r="J270" s="6">
        <f>($C$10*((F270-$C$10)/G270))/1000</f>
        <v>116.88880030895685</v>
      </c>
      <c r="K270" s="6">
        <f>E270*D270</f>
        <v>4324.5054332999998</v>
      </c>
      <c r="L270" s="6">
        <f>$C$9-K270</f>
        <v>17448.294566699999</v>
      </c>
      <c r="M270" s="1">
        <f>(L270/21772.8)*100</f>
        <v>80.138037214781747</v>
      </c>
      <c r="N270" s="7">
        <f>(H270^2*G270)/1000</f>
        <v>0.63306965997398501</v>
      </c>
      <c r="O270" s="6">
        <f>N270*1</f>
        <v>0.63306965997398501</v>
      </c>
      <c r="P270" s="6">
        <f>(O270*1000)/($C$12*$C$11)</f>
        <v>2.2016812315468121E-2</v>
      </c>
      <c r="Q270" s="1">
        <f>Q269+P270</f>
        <v>30.013859182444623</v>
      </c>
    </row>
    <row r="271" spans="4:17" x14ac:dyDescent="0.25">
      <c r="D271" s="8">
        <v>250</v>
      </c>
      <c r="E271">
        <f>$D$7</f>
        <v>17.367491699999999</v>
      </c>
      <c r="F271" s="6">
        <f>1.224*M270+180</f>
        <v>278.08895755089287</v>
      </c>
      <c r="G271" s="1">
        <v>0.1512</v>
      </c>
      <c r="H271" s="7">
        <f>(F271/(2*G271))-SQRT((F271^2/(4*G271^2))-((E271*1000)/G271))</f>
        <v>64.73122770795851</v>
      </c>
      <c r="I271" s="6">
        <f>(E271/H271)*1000</f>
        <v>268.30159592144918</v>
      </c>
      <c r="J271" s="6">
        <f>($C$10*((F271-$C$10)/G271))/1000</f>
        <v>116.77256851296769</v>
      </c>
      <c r="K271" s="6">
        <f>E271*D271</f>
        <v>4341.8729249999997</v>
      </c>
      <c r="L271" s="6">
        <f>$C$9-K271</f>
        <v>17430.927075</v>
      </c>
      <c r="M271" s="1">
        <f>(L271/21772.8)*100</f>
        <v>80.058270295965599</v>
      </c>
      <c r="N271" s="7">
        <f>(H271^2*G271)/1000</f>
        <v>0.63354793429563183</v>
      </c>
      <c r="O271" s="6">
        <f>N271*1</f>
        <v>0.63354793429563183</v>
      </c>
      <c r="P271" s="6">
        <f>(O271*1000)/($C$12*$C$11)</f>
        <v>2.2033445676124575E-2</v>
      </c>
      <c r="Q271" s="1">
        <f>Q270+P271</f>
        <v>30.035892628120749</v>
      </c>
    </row>
    <row r="272" spans="4:17" x14ac:dyDescent="0.25">
      <c r="D272" s="8">
        <v>251</v>
      </c>
      <c r="E272">
        <f>$D$7</f>
        <v>17.367491699999999</v>
      </c>
      <c r="F272" s="6">
        <f>1.224*M271+180</f>
        <v>277.99132284226187</v>
      </c>
      <c r="G272" s="1">
        <v>0.1512</v>
      </c>
      <c r="H272" s="7">
        <f>(F272/(2*G272))-SQRT((F272^2/(4*G272^2))-((E272*1000)/G272))</f>
        <v>64.75568474750844</v>
      </c>
      <c r="I272" s="6">
        <f>(E272/H272)*1000</f>
        <v>268.20026330843848</v>
      </c>
      <c r="J272" s="6">
        <f>($C$10*((F272-$C$10)/G272))/1000</f>
        <v>116.6563367169784</v>
      </c>
      <c r="K272" s="6">
        <f>E272*D272</f>
        <v>4359.2404166999995</v>
      </c>
      <c r="L272" s="6">
        <f>$C$9-K272</f>
        <v>17413.559583300001</v>
      </c>
      <c r="M272" s="1">
        <f>(L272/21772.8)*100</f>
        <v>79.97850337714948</v>
      </c>
      <c r="N272" s="7">
        <f>(H272^2*G272)/1000</f>
        <v>0.6340267645163471</v>
      </c>
      <c r="O272" s="6">
        <f>N272*1</f>
        <v>0.6340267645163471</v>
      </c>
      <c r="P272" s="6">
        <f>(O272*1000)/($C$12*$C$11)</f>
        <v>2.2050098369764785E-2</v>
      </c>
      <c r="Q272" s="1">
        <f>Q271+P272</f>
        <v>30.057942726490513</v>
      </c>
    </row>
    <row r="273" spans="4:17" x14ac:dyDescent="0.25">
      <c r="D273" s="8">
        <v>252</v>
      </c>
      <c r="E273">
        <f>$D$7</f>
        <v>17.367491699999999</v>
      </c>
      <c r="F273" s="6">
        <f>1.224*M272+180</f>
        <v>277.89368813363097</v>
      </c>
      <c r="G273" s="1">
        <v>0.1512</v>
      </c>
      <c r="H273" s="7">
        <f>(F273/(2*G273))-SQRT((F273^2/(4*G273^2))-((E273*1000)/G273))</f>
        <v>64.780160976030288</v>
      </c>
      <c r="I273" s="6">
        <f>(E273/H273)*1000</f>
        <v>268.09892779405493</v>
      </c>
      <c r="J273" s="6">
        <f>($C$10*((F273-$C$10)/G273))/1000</f>
        <v>116.54010492098925</v>
      </c>
      <c r="K273" s="6">
        <f>E273*D273</f>
        <v>4376.6079083999994</v>
      </c>
      <c r="L273" s="6">
        <f>$C$9-K273</f>
        <v>17396.192091600002</v>
      </c>
      <c r="M273" s="1">
        <f>(L273/21772.8)*100</f>
        <v>79.898736458333346</v>
      </c>
      <c r="N273" s="7">
        <f>(H273^2*G273)/1000</f>
        <v>0.63450615151935619</v>
      </c>
      <c r="O273" s="6">
        <f>N273*1</f>
        <v>0.63450615151935619</v>
      </c>
      <c r="P273" s="6">
        <f>(O273*1000)/($C$12*$C$11)</f>
        <v>2.2066770427105462E-2</v>
      </c>
      <c r="Q273" s="1">
        <f>Q272+P273</f>
        <v>30.080009496917619</v>
      </c>
    </row>
    <row r="274" spans="4:17" x14ac:dyDescent="0.25">
      <c r="D274" s="8">
        <v>253</v>
      </c>
      <c r="E274">
        <f>$D$7</f>
        <v>17.367491699999999</v>
      </c>
      <c r="F274" s="6">
        <f>1.224*M273+180</f>
        <v>277.79605342500003</v>
      </c>
      <c r="G274" s="1">
        <v>0.1512</v>
      </c>
      <c r="H274" s="7">
        <f>(F274/(2*G274))-SQRT((F274^2/(4*G274^2))-((E274*1000)/G274))</f>
        <v>64.804656416942294</v>
      </c>
      <c r="I274" s="6">
        <f>(E274/H274)*1000</f>
        <v>267.99758937475832</v>
      </c>
      <c r="J274" s="6">
        <f>($C$10*((F274-$C$10)/G274))/1000</f>
        <v>116.42387312500003</v>
      </c>
      <c r="K274" s="6">
        <f>E274*D274</f>
        <v>4393.9754000999992</v>
      </c>
      <c r="L274" s="6">
        <f>$C$9-K274</f>
        <v>17378.824599899999</v>
      </c>
      <c r="M274" s="1">
        <f>(L274/21772.8)*100</f>
        <v>79.818969539517198</v>
      </c>
      <c r="N274" s="7">
        <f>(H274^2*G274)/1000</f>
        <v>0.6349860961896725</v>
      </c>
      <c r="O274" s="6">
        <f>N274*1</f>
        <v>0.6349860961896725</v>
      </c>
      <c r="P274" s="6">
        <f>(O274*1000)/($C$12*$C$11)</f>
        <v>2.2083461878925466E-2</v>
      </c>
      <c r="Q274" s="1">
        <f>Q273+P274</f>
        <v>30.102092958796543</v>
      </c>
    </row>
    <row r="275" spans="4:17" x14ac:dyDescent="0.25">
      <c r="D275" s="8">
        <v>254</v>
      </c>
      <c r="E275">
        <f>$D$7</f>
        <v>17.367491699999999</v>
      </c>
      <c r="F275" s="6">
        <f>1.224*M274+180</f>
        <v>277.69841871636902</v>
      </c>
      <c r="G275" s="1">
        <v>0.1512</v>
      </c>
      <c r="H275" s="7">
        <f>(F275/(2*G275))-SQRT((F275^2/(4*G275^2))-((E275*1000)/G275))</f>
        <v>64.829171093702485</v>
      </c>
      <c r="I275" s="6">
        <f>(E275/H275)*1000</f>
        <v>267.89624804700117</v>
      </c>
      <c r="J275" s="6">
        <f>($C$10*((F275-$C$10)/G275))/1000</f>
        <v>116.30764132901074</v>
      </c>
      <c r="K275" s="6">
        <f>E275*D275</f>
        <v>4411.3428918</v>
      </c>
      <c r="L275" s="6">
        <f>$C$9-K275</f>
        <v>17361.4571082</v>
      </c>
      <c r="M275" s="1">
        <f>(L275/21772.8)*100</f>
        <v>79.739202620701064</v>
      </c>
      <c r="N275" s="7">
        <f>(H275^2*G275)/1000</f>
        <v>0.63546659941411843</v>
      </c>
      <c r="O275" s="6">
        <f>N275*1</f>
        <v>0.63546659941411843</v>
      </c>
      <c r="P275" s="6">
        <f>(O275*1000)/($C$12*$C$11)</f>
        <v>2.2100172756066596E-2</v>
      </c>
      <c r="Q275" s="1">
        <f>Q274+P275</f>
        <v>30.124193131552609</v>
      </c>
    </row>
    <row r="276" spans="4:17" x14ac:dyDescent="0.25">
      <c r="D276" s="8">
        <v>255</v>
      </c>
      <c r="E276">
        <f>$D$7</f>
        <v>17.367491699999999</v>
      </c>
      <c r="F276" s="6">
        <f>1.224*M275+180</f>
        <v>277.60078400773807</v>
      </c>
      <c r="G276" s="1">
        <v>0.1512</v>
      </c>
      <c r="H276" s="7">
        <f>(F276/(2*G276))-SQRT((F276^2/(4*G276^2))-((E276*1000)/G276))</f>
        <v>64.853705029808111</v>
      </c>
      <c r="I276" s="6">
        <f>(E276/H276)*1000</f>
        <v>267.79490380723104</v>
      </c>
      <c r="J276" s="6">
        <f>($C$10*((F276-$C$10)/G276))/1000</f>
        <v>116.19140953302153</v>
      </c>
      <c r="K276" s="6">
        <f>E276*D276</f>
        <v>4428.7103834999998</v>
      </c>
      <c r="L276" s="6">
        <f>$C$9-K276</f>
        <v>17344.089616500001</v>
      </c>
      <c r="M276" s="1">
        <f>(L276/21772.8)*100</f>
        <v>79.659435701884931</v>
      </c>
      <c r="N276" s="7">
        <f>(H276^2*G276)/1000</f>
        <v>0.63594766208131581</v>
      </c>
      <c r="O276" s="6">
        <f>N276*1</f>
        <v>0.63594766208131581</v>
      </c>
      <c r="P276" s="6">
        <f>(O276*1000)/($C$12*$C$11)</f>
        <v>2.2116903089433225E-2</v>
      </c>
      <c r="Q276" s="1">
        <f>Q275+P276</f>
        <v>30.146310034642042</v>
      </c>
    </row>
    <row r="277" spans="4:17" x14ac:dyDescent="0.25">
      <c r="D277" s="8">
        <v>256</v>
      </c>
      <c r="E277">
        <f>$D$7</f>
        <v>17.367491699999999</v>
      </c>
      <c r="F277" s="6">
        <f>1.224*M276+180</f>
        <v>277.50314929910712</v>
      </c>
      <c r="G277" s="1">
        <v>0.1512</v>
      </c>
      <c r="H277" s="7">
        <f>(F277/(2*G277))-SQRT((F277^2/(4*G277^2))-((E277*1000)/G277))</f>
        <v>64.878258248796101</v>
      </c>
      <c r="I277" s="6">
        <f>(E277/H277)*1000</f>
        <v>267.6935566518892</v>
      </c>
      <c r="J277" s="6">
        <f>($C$10*((F277-$C$10)/G277))/1000</f>
        <v>116.07517773703228</v>
      </c>
      <c r="K277" s="6">
        <f>E277*D277</f>
        <v>4446.0778751999997</v>
      </c>
      <c r="L277" s="6">
        <f>$C$9-K277</f>
        <v>17326.722124799999</v>
      </c>
      <c r="M277" s="1">
        <f>(L277/21772.8)*100</f>
        <v>79.579668783068783</v>
      </c>
      <c r="N277" s="7">
        <f>(H277^2*G277)/1000</f>
        <v>0.63642928508169894</v>
      </c>
      <c r="O277" s="6">
        <f>N277*1</f>
        <v>0.63642928508169894</v>
      </c>
      <c r="P277" s="6">
        <f>(O277*1000)/($C$12*$C$11)</f>
        <v>2.2133652909992758E-2</v>
      </c>
      <c r="Q277" s="1">
        <f>Q276+P277</f>
        <v>30.168443687552035</v>
      </c>
    </row>
    <row r="278" spans="4:17" x14ac:dyDescent="0.25">
      <c r="D278" s="8">
        <v>257</v>
      </c>
      <c r="E278">
        <f>$D$7</f>
        <v>17.367491699999999</v>
      </c>
      <c r="F278" s="6">
        <f>1.224*M277+180</f>
        <v>277.40551459047617</v>
      </c>
      <c r="G278" s="1">
        <v>0.1512</v>
      </c>
      <c r="H278" s="7">
        <f>(F278/(2*G278))-SQRT((F278^2/(4*G278^2))-((E278*1000)/G278))</f>
        <v>64.902830774243171</v>
      </c>
      <c r="I278" s="6">
        <f>(E278/H278)*1000</f>
        <v>267.59220657741054</v>
      </c>
      <c r="J278" s="6">
        <f>($C$10*((F278-$C$10)/G278))/1000</f>
        <v>115.95894594104307</v>
      </c>
      <c r="K278" s="6">
        <f>E278*D278</f>
        <v>4463.4453668999995</v>
      </c>
      <c r="L278" s="6">
        <f>$C$9-K278</f>
        <v>17309.3546331</v>
      </c>
      <c r="M278" s="1">
        <f>(L278/21772.8)*100</f>
        <v>79.499901864252649</v>
      </c>
      <c r="N278" s="7">
        <f>(H278^2*G278)/1000</f>
        <v>0.63691146930751907</v>
      </c>
      <c r="O278" s="6">
        <f>N278*1</f>
        <v>0.63691146930751907</v>
      </c>
      <c r="P278" s="6">
        <f>(O278*1000)/($C$12*$C$11)</f>
        <v>2.2150422248775788E-2</v>
      </c>
      <c r="Q278" s="1">
        <f>Q277+P278</f>
        <v>30.190594109800809</v>
      </c>
    </row>
    <row r="279" spans="4:17" x14ac:dyDescent="0.25">
      <c r="D279" s="8">
        <v>258</v>
      </c>
      <c r="E279">
        <f>$D$7</f>
        <v>17.367491699999999</v>
      </c>
      <c r="F279" s="6">
        <f>1.224*M278+180</f>
        <v>277.30787988184522</v>
      </c>
      <c r="G279" s="1">
        <v>0.1512</v>
      </c>
      <c r="H279" s="7">
        <f>(F279/(2*G279))-SQRT((F279^2/(4*G279^2))-((E279*1000)/G279))</f>
        <v>64.927422629765601</v>
      </c>
      <c r="I279" s="6">
        <f>(E279/H279)*1000</f>
        <v>267.49085358022472</v>
      </c>
      <c r="J279" s="6">
        <f>($C$10*((F279-$C$10)/G279))/1000</f>
        <v>115.84271414505383</v>
      </c>
      <c r="K279" s="6">
        <f>E279*D279</f>
        <v>4480.8128585999993</v>
      </c>
      <c r="L279" s="6">
        <f>$C$9-K279</f>
        <v>17291.987141400001</v>
      </c>
      <c r="M279" s="1">
        <f>(L279/21772.8)*100</f>
        <v>79.420134945436516</v>
      </c>
      <c r="N279" s="7">
        <f>(H279^2*G279)/1000</f>
        <v>0.63739421565284282</v>
      </c>
      <c r="O279" s="6">
        <f>N279*1</f>
        <v>0.63739421565284282</v>
      </c>
      <c r="P279" s="6">
        <f>(O279*1000)/($C$12*$C$11)</f>
        <v>2.2167211136876044E-2</v>
      </c>
      <c r="Q279" s="1">
        <f>Q278+P279</f>
        <v>30.212761320937684</v>
      </c>
    </row>
    <row r="280" spans="4:17" x14ac:dyDescent="0.25">
      <c r="D280" s="8">
        <v>259</v>
      </c>
      <c r="E280">
        <f>$D$7</f>
        <v>17.367491699999999</v>
      </c>
      <c r="F280" s="6">
        <f>1.224*M279+180</f>
        <v>277.21024517321428</v>
      </c>
      <c r="G280" s="1">
        <v>0.1512</v>
      </c>
      <c r="H280" s="7">
        <f>(F280/(2*G280))-SQRT((F280^2/(4*G280^2))-((E280*1000)/G280))</f>
        <v>64.952033839019691</v>
      </c>
      <c r="I280" s="6">
        <f>(E280/H280)*1000</f>
        <v>267.38949765675454</v>
      </c>
      <c r="J280" s="6">
        <f>($C$10*((F280-$C$10)/G280))/1000</f>
        <v>115.72648234906463</v>
      </c>
      <c r="K280" s="6">
        <f>E280*D280</f>
        <v>4498.1803503000001</v>
      </c>
      <c r="L280" s="6">
        <f>$C$9-K280</f>
        <v>17274.619649699998</v>
      </c>
      <c r="M280" s="1">
        <f>(L280/21772.8)*100</f>
        <v>79.340368026620368</v>
      </c>
      <c r="N280" s="7">
        <f>(H280^2*G280)/1000</f>
        <v>0.6378775250135641</v>
      </c>
      <c r="O280" s="6">
        <f>N280*1</f>
        <v>0.6378775250135641</v>
      </c>
      <c r="P280" s="6">
        <f>(O280*1000)/($C$12*$C$11)</f>
        <v>2.218401960545081E-2</v>
      </c>
      <c r="Q280" s="1">
        <f>Q279+P280</f>
        <v>30.234945340543135</v>
      </c>
    </row>
    <row r="281" spans="4:17" x14ac:dyDescent="0.25">
      <c r="D281" s="8">
        <v>260</v>
      </c>
      <c r="E281">
        <f>$D$7</f>
        <v>17.367491699999999</v>
      </c>
      <c r="F281" s="6">
        <f>1.224*M280+180</f>
        <v>277.11261046458333</v>
      </c>
      <c r="G281" s="1">
        <v>0.1512</v>
      </c>
      <c r="H281" s="7">
        <f>(F281/(2*G281))-SQRT((F281^2/(4*G281^2))-((E281*1000)/G281))</f>
        <v>64.976664425701642</v>
      </c>
      <c r="I281" s="6">
        <f>(E281/H281)*1000</f>
        <v>267.28813880341716</v>
      </c>
      <c r="J281" s="6">
        <f>($C$10*((F281-$C$10)/G281))/1000</f>
        <v>115.61025055307539</v>
      </c>
      <c r="K281" s="6">
        <f>E281*D281</f>
        <v>4515.5478419999999</v>
      </c>
      <c r="L281" s="6">
        <f>$C$9-K281</f>
        <v>17257.252157999999</v>
      </c>
      <c r="M281" s="1">
        <f>(L281/21772.8)*100</f>
        <v>79.260601107804234</v>
      </c>
      <c r="N281" s="7">
        <f>(H281^2*G281)/1000</f>
        <v>0.63836139828740446</v>
      </c>
      <c r="O281" s="6">
        <f>N281*1</f>
        <v>0.63836139828740446</v>
      </c>
      <c r="P281" s="6">
        <f>(O281*1000)/($C$12*$C$11)</f>
        <v>2.220084768572092E-2</v>
      </c>
      <c r="Q281" s="1">
        <f>Q280+P281</f>
        <v>30.257146188228855</v>
      </c>
    </row>
    <row r="282" spans="4:17" x14ac:dyDescent="0.25">
      <c r="D282" s="8">
        <v>261</v>
      </c>
      <c r="E282">
        <f>$D$7</f>
        <v>17.367491699999999</v>
      </c>
      <c r="F282" s="6">
        <f>1.224*M281+180</f>
        <v>277.01497575595238</v>
      </c>
      <c r="G282" s="1">
        <v>0.1512</v>
      </c>
      <c r="H282" s="7">
        <f>(F282/(2*G282))-SQRT((F282^2/(4*G282^2))-((E282*1000)/G282))</f>
        <v>65.001314413547561</v>
      </c>
      <c r="I282" s="6">
        <f>(E282/H282)*1000</f>
        <v>267.18677701662398</v>
      </c>
      <c r="J282" s="6">
        <f>($C$10*((F282-$C$10)/G282))/1000</f>
        <v>115.49401875708618</v>
      </c>
      <c r="K282" s="6">
        <f>E282*D282</f>
        <v>4532.9153336999998</v>
      </c>
      <c r="L282" s="6">
        <f>$C$9-K282</f>
        <v>17239.8846663</v>
      </c>
      <c r="M282" s="1">
        <f>(L282/21772.8)*100</f>
        <v>79.180834188988101</v>
      </c>
      <c r="N282" s="7">
        <f>(H282^2*G282)/1000</f>
        <v>0.63884583637391656</v>
      </c>
      <c r="O282" s="6">
        <f>N282*1</f>
        <v>0.63884583637391656</v>
      </c>
      <c r="P282" s="6">
        <f>(O282*1000)/($C$12*$C$11)</f>
        <v>2.2217695408970901E-2</v>
      </c>
      <c r="Q282" s="1">
        <f>Q281+P282</f>
        <v>30.279363883637828</v>
      </c>
    </row>
    <row r="283" spans="4:17" x14ac:dyDescent="0.25">
      <c r="D283" s="8">
        <v>262</v>
      </c>
      <c r="E283">
        <f>$D$7</f>
        <v>17.367491699999999</v>
      </c>
      <c r="F283" s="6">
        <f>1.224*M282+180</f>
        <v>276.91734104732143</v>
      </c>
      <c r="G283" s="1">
        <v>0.1512</v>
      </c>
      <c r="H283" s="7">
        <f>(F283/(2*G283))-SQRT((F283^2/(4*G283^2))-((E283*1000)/G283))</f>
        <v>65.0259838263338</v>
      </c>
      <c r="I283" s="6">
        <f>(E283/H283)*1000</f>
        <v>267.08541229277989</v>
      </c>
      <c r="J283" s="6">
        <f>($C$10*((F283-$C$10)/G283))/1000</f>
        <v>115.37778696109693</v>
      </c>
      <c r="K283" s="6">
        <f>E283*D283</f>
        <v>4550.2828253999996</v>
      </c>
      <c r="L283" s="6">
        <f>$C$9-K283</f>
        <v>17222.517174599998</v>
      </c>
      <c r="M283" s="1">
        <f>(L283/21772.8)*100</f>
        <v>79.101067270171953</v>
      </c>
      <c r="N283" s="7">
        <f>(H283^2*G283)/1000</f>
        <v>0.63933084017449293</v>
      </c>
      <c r="O283" s="6">
        <f>N283*1</f>
        <v>0.63933084017449293</v>
      </c>
      <c r="P283" s="6">
        <f>(O283*1000)/($C$12*$C$11)</f>
        <v>2.2234562806549261E-2</v>
      </c>
      <c r="Q283" s="1">
        <f>Q282+P283</f>
        <v>30.301598446444377</v>
      </c>
    </row>
    <row r="284" spans="4:17" x14ac:dyDescent="0.25">
      <c r="D284" s="8">
        <v>263</v>
      </c>
      <c r="E284">
        <f>$D$7</f>
        <v>17.367491699999999</v>
      </c>
      <c r="F284" s="6">
        <f>1.224*M283+180</f>
        <v>276.81970633869048</v>
      </c>
      <c r="G284" s="1">
        <v>0.1512</v>
      </c>
      <c r="H284" s="7">
        <f>(F284/(2*G284))-SQRT((F284^2/(4*G284^2))-((E284*1000)/G284))</f>
        <v>65.050672687876954</v>
      </c>
      <c r="I284" s="6">
        <f>(E284/H284)*1000</f>
        <v>266.98404462828341</v>
      </c>
      <c r="J284" s="6">
        <f>($C$10*((F284-$C$10)/G284))/1000</f>
        <v>115.26155516510771</v>
      </c>
      <c r="K284" s="6">
        <f>E284*D284</f>
        <v>4567.6503170999995</v>
      </c>
      <c r="L284" s="6">
        <f>$C$9-K284</f>
        <v>17205.149682899999</v>
      </c>
      <c r="M284" s="1">
        <f>(L284/21772.8)*100</f>
        <v>79.021300351355819</v>
      </c>
      <c r="N284" s="7">
        <f>(H284^2*G284)/1000</f>
        <v>0.63981641059236938</v>
      </c>
      <c r="O284" s="6">
        <f>N284*1</f>
        <v>0.63981641059236938</v>
      </c>
      <c r="P284" s="6">
        <f>(O284*1000)/($C$12*$C$11)</f>
        <v>2.2251449909868617E-2</v>
      </c>
      <c r="Q284" s="1">
        <f>Q283+P284</f>
        <v>30.323849896354247</v>
      </c>
    </row>
    <row r="285" spans="4:17" x14ac:dyDescent="0.25">
      <c r="D285" s="8">
        <v>264</v>
      </c>
      <c r="E285">
        <f>$D$7</f>
        <v>17.367491699999999</v>
      </c>
      <c r="F285" s="6">
        <f>1.224*M284+180</f>
        <v>276.72207163005953</v>
      </c>
      <c r="G285" s="1">
        <v>0.1512</v>
      </c>
      <c r="H285" s="7">
        <f>(F285/(2*G285))-SQRT((F285^2/(4*G285^2))-((E285*1000)/G285))</f>
        <v>65.075381022033753</v>
      </c>
      <c r="I285" s="6">
        <f>(E285/H285)*1000</f>
        <v>266.88267401952777</v>
      </c>
      <c r="J285" s="6">
        <f>($C$10*((F285-$C$10)/G285))/1000</f>
        <v>115.14532336911849</v>
      </c>
      <c r="K285" s="6">
        <f>E285*D285</f>
        <v>4585.0178087999993</v>
      </c>
      <c r="L285" s="6">
        <f>$C$9-K285</f>
        <v>17187.7821912</v>
      </c>
      <c r="M285" s="1">
        <f>(L285/21772.8)*100</f>
        <v>78.941533432539686</v>
      </c>
      <c r="N285" s="7">
        <f>(H285^2*G285)/1000</f>
        <v>0.64030254853262603</v>
      </c>
      <c r="O285" s="6">
        <f>N285*1</f>
        <v>0.64030254853262603</v>
      </c>
      <c r="P285" s="6">
        <f>(O285*1000)/($C$12*$C$11)</f>
        <v>2.226835675040572E-2</v>
      </c>
      <c r="Q285" s="1">
        <f>Q284+P285</f>
        <v>30.346118253104652</v>
      </c>
    </row>
    <row r="286" spans="4:17" x14ac:dyDescent="0.25">
      <c r="D286" s="8">
        <v>265</v>
      </c>
      <c r="E286">
        <f>$D$7</f>
        <v>17.367491699999999</v>
      </c>
      <c r="F286" s="6">
        <f>1.224*M285+180</f>
        <v>276.62443692142858</v>
      </c>
      <c r="G286" s="1">
        <v>0.1512</v>
      </c>
      <c r="H286" s="7">
        <f>(F286/(2*G286))-SQRT((F286^2/(4*G286^2))-((E286*1000)/G286))</f>
        <v>65.100108852701283</v>
      </c>
      <c r="I286" s="6">
        <f>(E286/H286)*1000</f>
        <v>266.78130046290005</v>
      </c>
      <c r="J286" s="6">
        <f>($C$10*((F286-$C$10)/G286))/1000</f>
        <v>115.02909157312926</v>
      </c>
      <c r="K286" s="6">
        <f>E286*D286</f>
        <v>4602.3853005000001</v>
      </c>
      <c r="L286" s="6">
        <f>$C$9-K286</f>
        <v>17170.414699499997</v>
      </c>
      <c r="M286" s="1">
        <f>(L286/21772.8)*100</f>
        <v>78.861766513723524</v>
      </c>
      <c r="N286" s="7">
        <f>(H286^2*G286)/1000</f>
        <v>0.64078925490219363</v>
      </c>
      <c r="O286" s="6">
        <f>N286*1</f>
        <v>0.64078925490219363</v>
      </c>
      <c r="P286" s="6">
        <f>(O286*1000)/($C$12*$C$11)</f>
        <v>2.2285283359701692E-2</v>
      </c>
      <c r="Q286" s="1">
        <f>Q285+P286</f>
        <v>30.368403536464353</v>
      </c>
    </row>
    <row r="287" spans="4:17" x14ac:dyDescent="0.25">
      <c r="D287" s="8">
        <v>266</v>
      </c>
      <c r="E287">
        <f>$D$7</f>
        <v>17.367491699999999</v>
      </c>
      <c r="F287" s="6">
        <f>1.224*M286+180</f>
        <v>276.52680221279758</v>
      </c>
      <c r="G287" s="1">
        <v>0.1512</v>
      </c>
      <c r="H287" s="7">
        <f>(F287/(2*G287))-SQRT((F287^2/(4*G287^2))-((E287*1000)/G287))</f>
        <v>65.124856203817217</v>
      </c>
      <c r="I287" s="6">
        <f>(E287/H287)*1000</f>
        <v>266.67992395478063</v>
      </c>
      <c r="J287" s="6">
        <f>($C$10*((F287-$C$10)/G287))/1000</f>
        <v>114.91285977713997</v>
      </c>
      <c r="K287" s="6">
        <f>E287*D287</f>
        <v>4619.7527921999999</v>
      </c>
      <c r="L287" s="6">
        <f>$C$9-K287</f>
        <v>17153.047207799998</v>
      </c>
      <c r="M287" s="1">
        <f>(L287/21772.8)*100</f>
        <v>78.781999594907404</v>
      </c>
      <c r="N287" s="7">
        <f>(H287^2*G287)/1000</f>
        <v>0.64127653060986189</v>
      </c>
      <c r="O287" s="6">
        <f>N287*1</f>
        <v>0.64127653060986189</v>
      </c>
      <c r="P287" s="6">
        <f>(O287*1000)/($C$12*$C$11)</f>
        <v>2.2302229769362296E-2</v>
      </c>
      <c r="Q287" s="1">
        <f>Q286+P287</f>
        <v>30.390705766233715</v>
      </c>
    </row>
    <row r="288" spans="4:17" x14ac:dyDescent="0.25">
      <c r="D288" s="8">
        <v>267</v>
      </c>
      <c r="E288">
        <f>$D$7</f>
        <v>17.367491699999999</v>
      </c>
      <c r="F288" s="6">
        <f>1.224*M287+180</f>
        <v>276.42916750416668</v>
      </c>
      <c r="G288" s="1">
        <v>0.1512</v>
      </c>
      <c r="H288" s="7">
        <f>(F288/(2*G288))-SQRT((F288^2/(4*G288^2))-((E288*1000)/G288))</f>
        <v>65.149623099359928</v>
      </c>
      <c r="I288" s="6">
        <f>(E288/H288)*1000</f>
        <v>266.57854449154331</v>
      </c>
      <c r="J288" s="6">
        <f>($C$10*((F288-$C$10)/G288))/1000</f>
        <v>114.79662798115082</v>
      </c>
      <c r="K288" s="6">
        <f>E288*D288</f>
        <v>4637.1202838999998</v>
      </c>
      <c r="L288" s="6">
        <f>$C$9-K288</f>
        <v>17135.679716099999</v>
      </c>
      <c r="M288" s="1">
        <f>(L288/21772.8)*100</f>
        <v>78.70223267609127</v>
      </c>
      <c r="N288" s="7">
        <f>(H288^2*G288)/1000</f>
        <v>0.64176437656628427</v>
      </c>
      <c r="O288" s="6">
        <f>N288*1</f>
        <v>0.64176437656628427</v>
      </c>
      <c r="P288" s="6">
        <f>(O288*1000)/($C$12*$C$11)</f>
        <v>2.2319196011058119E-2</v>
      </c>
      <c r="Q288" s="1">
        <f>Q287+P288</f>
        <v>30.413024962244773</v>
      </c>
    </row>
    <row r="289" spans="4:17" x14ac:dyDescent="0.25">
      <c r="D289" s="8">
        <v>268</v>
      </c>
      <c r="E289">
        <f>$D$7</f>
        <v>17.367491699999999</v>
      </c>
      <c r="F289" s="6">
        <f>1.224*M288+180</f>
        <v>276.33153279553574</v>
      </c>
      <c r="G289" s="1">
        <v>0.1512</v>
      </c>
      <c r="H289" s="7">
        <f>(F289/(2*G289))-SQRT((F289^2/(4*G289^2))-((E289*1000)/G289))</f>
        <v>65.174409563348036</v>
      </c>
      <c r="I289" s="6">
        <f>(E289/H289)*1000</f>
        <v>266.47716206955727</v>
      </c>
      <c r="J289" s="6">
        <f>($C$10*((F289-$C$10)/G289))/1000</f>
        <v>114.68039618516157</v>
      </c>
      <c r="K289" s="6">
        <f>E289*D289</f>
        <v>4654.4877755999996</v>
      </c>
      <c r="L289" s="6">
        <f>$C$9-K289</f>
        <v>17118.312224400001</v>
      </c>
      <c r="M289" s="1">
        <f>(L289/21772.8)*100</f>
        <v>78.622465757275137</v>
      </c>
      <c r="N289" s="7">
        <f>(H289^2*G289)/1000</f>
        <v>0.64225279368397203</v>
      </c>
      <c r="O289" s="6">
        <f>N289*1</f>
        <v>0.64225279368397203</v>
      </c>
      <c r="P289" s="6">
        <f>(O289*1000)/($C$12*$C$11)</f>
        <v>2.2336182116524359E-2</v>
      </c>
      <c r="Q289" s="1">
        <f>Q288+P289</f>
        <v>30.435361144361298</v>
      </c>
    </row>
    <row r="290" spans="4:17" x14ac:dyDescent="0.25">
      <c r="D290" s="8">
        <v>269</v>
      </c>
      <c r="E290">
        <f>$D$7</f>
        <v>17.367491699999999</v>
      </c>
      <c r="F290" s="6">
        <f>1.224*M289+180</f>
        <v>276.23389808690479</v>
      </c>
      <c r="G290" s="1">
        <v>0.1512</v>
      </c>
      <c r="H290" s="7">
        <f>(F290/(2*G290))-SQRT((F290^2/(4*G290^2))-((E290*1000)/G290))</f>
        <v>65.19921561984097</v>
      </c>
      <c r="I290" s="6">
        <f>(E290/H290)*1000</f>
        <v>266.37577668518526</v>
      </c>
      <c r="J290" s="6">
        <f>($C$10*((F290-$C$10)/G290))/1000</f>
        <v>114.56416438917236</v>
      </c>
      <c r="K290" s="6">
        <f>E290*D290</f>
        <v>4671.8552672999995</v>
      </c>
      <c r="L290" s="6">
        <f>$C$9-K290</f>
        <v>17100.944732700002</v>
      </c>
      <c r="M290" s="1">
        <f>(L290/21772.8)*100</f>
        <v>78.542698838459003</v>
      </c>
      <c r="N290" s="7">
        <f>(H290^2*G290)/1000</f>
        <v>0.64274178287730821</v>
      </c>
      <c r="O290" s="6">
        <f>N290*1</f>
        <v>0.64274178287730821</v>
      </c>
      <c r="P290" s="6">
        <f>(O290*1000)/($C$12*$C$11)</f>
        <v>2.2353188117561301E-2</v>
      </c>
      <c r="Q290" s="1">
        <f>Q289+P290</f>
        <v>30.457714332478858</v>
      </c>
    </row>
    <row r="291" spans="4:17" x14ac:dyDescent="0.25">
      <c r="D291" s="8">
        <v>270</v>
      </c>
      <c r="E291">
        <f>$D$7</f>
        <v>17.367491699999999</v>
      </c>
      <c r="F291" s="6">
        <f>1.224*M290+180</f>
        <v>276.13626337827384</v>
      </c>
      <c r="G291" s="1">
        <v>0.1512</v>
      </c>
      <c r="H291" s="7">
        <f>(F291/(2*G291))-SQRT((F291^2/(4*G291^2))-((E291*1000)/G291))</f>
        <v>65.224041292939546</v>
      </c>
      <c r="I291" s="6">
        <f>(E291/H291)*1000</f>
        <v>266.27438833478135</v>
      </c>
      <c r="J291" s="6">
        <f>($C$10*((F291-$C$10)/G291))/1000</f>
        <v>114.44793259318315</v>
      </c>
      <c r="K291" s="6">
        <f>E291*D291</f>
        <v>4689.2227589999993</v>
      </c>
      <c r="L291" s="6">
        <f>$C$9-K291</f>
        <v>17083.577240999999</v>
      </c>
      <c r="M291" s="1">
        <f>(L291/21772.8)*100</f>
        <v>78.462931919642855</v>
      </c>
      <c r="N291" s="7">
        <f>(H291^2*G291)/1000</f>
        <v>0.64323134506256208</v>
      </c>
      <c r="O291" s="6">
        <f>N291*1</f>
        <v>0.64323134506256208</v>
      </c>
      <c r="P291" s="6">
        <f>(O291*1000)/($C$12*$C$11)</f>
        <v>2.2370214046034842E-2</v>
      </c>
      <c r="Q291" s="1">
        <f>Q290+P291</f>
        <v>30.480084546524893</v>
      </c>
    </row>
    <row r="292" spans="4:17" x14ac:dyDescent="0.25">
      <c r="D292" s="8">
        <v>271</v>
      </c>
      <c r="E292">
        <f>$D$7</f>
        <v>17.367491699999999</v>
      </c>
      <c r="F292" s="6">
        <f>1.224*M291+180</f>
        <v>276.03862866964283</v>
      </c>
      <c r="G292" s="1">
        <v>0.1512</v>
      </c>
      <c r="H292" s="7">
        <f>(F292/(2*G292))-SQRT((F292^2/(4*G292^2))-((E292*1000)/G292))</f>
        <v>65.248886606784708</v>
      </c>
      <c r="I292" s="6">
        <f>(E292/H292)*1000</f>
        <v>266.17299701469682</v>
      </c>
      <c r="J292" s="6">
        <f>($C$10*((F292-$C$10)/G292))/1000</f>
        <v>114.33170079719386</v>
      </c>
      <c r="K292" s="6">
        <f>E292*D292</f>
        <v>4706.5902507000001</v>
      </c>
      <c r="L292" s="6">
        <f>$C$9-K292</f>
        <v>17066.2097493</v>
      </c>
      <c r="M292" s="1">
        <f>(L292/21772.8)*100</f>
        <v>78.383165000826722</v>
      </c>
      <c r="N292" s="7">
        <f>(H292^2*G292)/1000</f>
        <v>0.64372148115786743</v>
      </c>
      <c r="O292" s="6">
        <f>N292*1</f>
        <v>0.64372148115786743</v>
      </c>
      <c r="P292" s="6">
        <f>(O292*1000)/($C$12*$C$11)</f>
        <v>2.2387259933875709E-2</v>
      </c>
      <c r="Q292" s="1">
        <f>Q291+P292</f>
        <v>30.502471806458768</v>
      </c>
    </row>
    <row r="293" spans="4:17" x14ac:dyDescent="0.25">
      <c r="D293" s="8">
        <v>272</v>
      </c>
      <c r="E293">
        <f>$D$7</f>
        <v>17.367491699999999</v>
      </c>
      <c r="F293" s="6">
        <f>1.224*M292+180</f>
        <v>275.94099396101194</v>
      </c>
      <c r="G293" s="1">
        <v>0.1512</v>
      </c>
      <c r="H293" s="7">
        <f>(F293/(2*G293))-SQRT((F293^2/(4*G293^2))-((E293*1000)/G293))</f>
        <v>65.273751585558784</v>
      </c>
      <c r="I293" s="6">
        <f>(E293/H293)*1000</f>
        <v>266.0716027212751</v>
      </c>
      <c r="J293" s="6">
        <f>($C$10*((F293-$C$10)/G293))/1000</f>
        <v>114.2154690012047</v>
      </c>
      <c r="K293" s="6">
        <f>E293*D293</f>
        <v>4723.9577423999999</v>
      </c>
      <c r="L293" s="6">
        <f>$C$9-K293</f>
        <v>17048.842257600001</v>
      </c>
      <c r="M293" s="1">
        <f>(L293/21772.8)*100</f>
        <v>78.303398082010588</v>
      </c>
      <c r="N293" s="7">
        <f>(H293^2*G293)/1000</f>
        <v>0.64421219208324954</v>
      </c>
      <c r="O293" s="6">
        <f>N293*1</f>
        <v>0.64421219208324954</v>
      </c>
      <c r="P293" s="6">
        <f>(O293*1000)/($C$12*$C$11)</f>
        <v>2.2404325813080429E-2</v>
      </c>
      <c r="Q293" s="1">
        <f>Q292+P293</f>
        <v>30.524876132271849</v>
      </c>
    </row>
    <row r="294" spans="4:17" x14ac:dyDescent="0.25">
      <c r="D294" s="8">
        <v>273</v>
      </c>
      <c r="E294">
        <f>$D$7</f>
        <v>17.367491699999999</v>
      </c>
      <c r="F294" s="6">
        <f>1.224*M293+180</f>
        <v>275.84335925238099</v>
      </c>
      <c r="G294" s="1">
        <v>0.1512</v>
      </c>
      <c r="H294" s="7">
        <f>(F294/(2*G294))-SQRT((F294^2/(4*G294^2))-((E294*1000)/G294))</f>
        <v>65.298636253485029</v>
      </c>
      <c r="I294" s="6">
        <f>(E294/H294)*1000</f>
        <v>265.97020545085405</v>
      </c>
      <c r="J294" s="6">
        <f>($C$10*((F294-$C$10)/G294))/1000</f>
        <v>114.09923720521547</v>
      </c>
      <c r="K294" s="6">
        <f>E294*D294</f>
        <v>4741.3252340999998</v>
      </c>
      <c r="L294" s="6">
        <f>$C$9-K294</f>
        <v>17031.474765899999</v>
      </c>
      <c r="M294" s="1">
        <f>(L294/21772.8)*100</f>
        <v>78.22363116319444</v>
      </c>
      <c r="N294" s="7">
        <f>(H294^2*G294)/1000</f>
        <v>0.64470347876062029</v>
      </c>
      <c r="O294" s="6">
        <f>N294*1</f>
        <v>0.64470347876062029</v>
      </c>
      <c r="P294" s="6">
        <f>(O294*1000)/($C$12*$C$11)</f>
        <v>2.2421411715711121E-2</v>
      </c>
      <c r="Q294" s="1">
        <f>Q293+P294</f>
        <v>30.547297543987561</v>
      </c>
    </row>
    <row r="295" spans="4:17" x14ac:dyDescent="0.25">
      <c r="D295" s="8">
        <v>274</v>
      </c>
      <c r="E295">
        <f>$D$7</f>
        <v>17.367491699999999</v>
      </c>
      <c r="F295" s="6">
        <f>1.224*M294+180</f>
        <v>275.74572454374999</v>
      </c>
      <c r="G295" s="1">
        <v>0.1512</v>
      </c>
      <c r="H295" s="7">
        <f>(F295/(2*G295))-SQRT((F295^2/(4*G295^2))-((E295*1000)/G295))</f>
        <v>65.323540634828305</v>
      </c>
      <c r="I295" s="6">
        <f>(E295/H295)*1000</f>
        <v>265.86880519976347</v>
      </c>
      <c r="J295" s="6">
        <f>($C$10*((F295-$C$10)/G295))/1000</f>
        <v>113.98300540922617</v>
      </c>
      <c r="K295" s="6">
        <f>E295*D295</f>
        <v>4758.6927257999996</v>
      </c>
      <c r="L295" s="6">
        <f>$C$9-K295</f>
        <v>17014.1072742</v>
      </c>
      <c r="M295" s="1">
        <f>(L295/21772.8)*100</f>
        <v>78.143864244378307</v>
      </c>
      <c r="N295" s="7">
        <f>(H295^2*G295)/1000</f>
        <v>0.64519534211379381</v>
      </c>
      <c r="O295" s="6">
        <f>N295*1</f>
        <v>0.64519534211379381</v>
      </c>
      <c r="P295" s="6">
        <f>(O295*1000)/($C$12*$C$11)</f>
        <v>2.2438517673896076E-2</v>
      </c>
      <c r="Q295" s="1">
        <f>Q294+P295</f>
        <v>30.569736061661459</v>
      </c>
    </row>
    <row r="296" spans="4:17" x14ac:dyDescent="0.25">
      <c r="D296" s="8">
        <v>275</v>
      </c>
      <c r="E296">
        <f>$D$7</f>
        <v>17.367491699999999</v>
      </c>
      <c r="F296" s="6">
        <f>1.224*M295+180</f>
        <v>275.64808983511904</v>
      </c>
      <c r="G296" s="1">
        <v>0.1512</v>
      </c>
      <c r="H296" s="7">
        <f>(F296/(2*G296))-SQRT((F296^2/(4*G296^2))-((E296*1000)/G296))</f>
        <v>65.34846475389395</v>
      </c>
      <c r="I296" s="6">
        <f>(E296/H296)*1000</f>
        <v>265.76740196433025</v>
      </c>
      <c r="J296" s="6">
        <f>($C$10*((F296-$C$10)/G296))/1000</f>
        <v>113.86677361323694</v>
      </c>
      <c r="K296" s="6">
        <f>E296*D296</f>
        <v>4776.0602174999995</v>
      </c>
      <c r="L296" s="6">
        <f>$C$9-K296</f>
        <v>16996.739782500001</v>
      </c>
      <c r="M296" s="1">
        <f>(L296/21772.8)*100</f>
        <v>78.064097325562173</v>
      </c>
      <c r="N296" s="7">
        <f>(H296^2*G296)/1000</f>
        <v>0.64568778306846719</v>
      </c>
      <c r="O296" s="6">
        <f>N296*1</f>
        <v>0.64568778306846719</v>
      </c>
      <c r="P296" s="6">
        <f>(O296*1000)/($C$12*$C$11)</f>
        <v>2.2455643719829062E-2</v>
      </c>
      <c r="Q296" s="1">
        <f>Q295+P296</f>
        <v>30.592191705381289</v>
      </c>
    </row>
    <row r="297" spans="4:17" x14ac:dyDescent="0.25">
      <c r="D297" s="8">
        <v>276</v>
      </c>
      <c r="E297">
        <f>$D$7</f>
        <v>17.367491699999999</v>
      </c>
      <c r="F297" s="6">
        <f>1.224*M296+180</f>
        <v>275.55045512648809</v>
      </c>
      <c r="G297" s="1">
        <v>0.1512</v>
      </c>
      <c r="H297" s="7">
        <f>(F297/(2*G297))-SQRT((F297^2/(4*G297^2))-((E297*1000)/G297))</f>
        <v>65.373408635029477</v>
      </c>
      <c r="I297" s="6">
        <f>(E297/H297)*1000</f>
        <v>265.66599574087155</v>
      </c>
      <c r="J297" s="6">
        <f>($C$10*((F297-$C$10)/G297))/1000</f>
        <v>113.75054181724772</v>
      </c>
      <c r="K297" s="6">
        <f>E297*D297</f>
        <v>4793.4277091999993</v>
      </c>
      <c r="L297" s="6">
        <f>$C$9-K297</f>
        <v>16979.372290799998</v>
      </c>
      <c r="M297" s="1">
        <f>(L297/21772.8)*100</f>
        <v>77.984330406746025</v>
      </c>
      <c r="N297" s="7">
        <f>(H297^2*G297)/1000</f>
        <v>0.64618080255225707</v>
      </c>
      <c r="O297" s="6">
        <f>N297*1</f>
        <v>0.64618080255225707</v>
      </c>
      <c r="P297" s="6">
        <f>(O297*1000)/($C$12*$C$11)</f>
        <v>2.2472789885770606E-2</v>
      </c>
      <c r="Q297" s="1">
        <f>Q296+P297</f>
        <v>30.614664495267061</v>
      </c>
    </row>
    <row r="298" spans="4:17" x14ac:dyDescent="0.25">
      <c r="D298" s="8">
        <v>277</v>
      </c>
      <c r="E298">
        <f>$D$7</f>
        <v>17.367491699999999</v>
      </c>
      <c r="F298" s="6">
        <f>1.224*M297+180</f>
        <v>275.45282041785714</v>
      </c>
      <c r="G298" s="1">
        <v>0.1512</v>
      </c>
      <c r="H298" s="7">
        <f>(F298/(2*G298))-SQRT((F298^2/(4*G298^2))-((E298*1000)/G298))</f>
        <v>65.398372302623329</v>
      </c>
      <c r="I298" s="6">
        <f>(E298/H298)*1000</f>
        <v>265.56458652570063</v>
      </c>
      <c r="J298" s="6">
        <f>($C$10*((F298-$C$10)/G298))/1000</f>
        <v>113.6343100212585</v>
      </c>
      <c r="K298" s="6">
        <f>E298*D298</f>
        <v>4810.7952009000001</v>
      </c>
      <c r="L298" s="6">
        <f>$C$9-K298</f>
        <v>16962.004799099999</v>
      </c>
      <c r="M298" s="1">
        <f>(L298/21772.8)*100</f>
        <v>77.904563487929892</v>
      </c>
      <c r="N298" s="7">
        <f>(H298^2*G298)/1000</f>
        <v>0.64667440149467859</v>
      </c>
      <c r="O298" s="6">
        <f>N298*1</f>
        <v>0.64667440149467859</v>
      </c>
      <c r="P298" s="6">
        <f>(O298*1000)/($C$12*$C$11)</f>
        <v>2.248995620404726E-2</v>
      </c>
      <c r="Q298" s="1">
        <f>Q297+P298</f>
        <v>30.637154451471108</v>
      </c>
    </row>
    <row r="299" spans="4:17" x14ac:dyDescent="0.25">
      <c r="D299" s="8">
        <v>278</v>
      </c>
      <c r="E299">
        <f>$D$7</f>
        <v>17.367491699999999</v>
      </c>
      <c r="F299" s="6">
        <f>1.224*M298+180</f>
        <v>275.35518570922619</v>
      </c>
      <c r="G299" s="1">
        <v>0.1512</v>
      </c>
      <c r="H299" s="7">
        <f>(F299/(2*G299))-SQRT((F299^2/(4*G299^2))-((E299*1000)/G299))</f>
        <v>65.423355781105784</v>
      </c>
      <c r="I299" s="6">
        <f>(E299/H299)*1000</f>
        <v>265.46317431512307</v>
      </c>
      <c r="J299" s="6">
        <f>($C$10*((F299-$C$10)/G299))/1000</f>
        <v>113.51807822526926</v>
      </c>
      <c r="K299" s="6">
        <f>E299*D299</f>
        <v>4828.1626925999999</v>
      </c>
      <c r="L299" s="6">
        <f>$C$9-K299</f>
        <v>16944.6373074</v>
      </c>
      <c r="M299" s="1">
        <f>(L299/21772.8)*100</f>
        <v>77.824796569113758</v>
      </c>
      <c r="N299" s="7">
        <f>(H299^2*G299)/1000</f>
        <v>0.64716858082716544</v>
      </c>
      <c r="O299" s="6">
        <f>N299*1</f>
        <v>0.64716858082716544</v>
      </c>
      <c r="P299" s="6">
        <f>(O299*1000)/($C$12*$C$11)</f>
        <v>2.2507142707052306E-2</v>
      </c>
      <c r="Q299" s="1">
        <f>Q298+P299</f>
        <v>30.659661594178161</v>
      </c>
    </row>
    <row r="300" spans="4:17" x14ac:dyDescent="0.25">
      <c r="D300" s="8">
        <v>279</v>
      </c>
      <c r="E300">
        <f>$D$7</f>
        <v>17.367491699999999</v>
      </c>
      <c r="F300" s="6">
        <f>1.224*M299+180</f>
        <v>275.25755100059524</v>
      </c>
      <c r="G300" s="1">
        <v>0.1512</v>
      </c>
      <c r="H300" s="7">
        <f>(F300/(2*G300))-SQRT((F300^2/(4*G300^2))-((E300*1000)/G300))</f>
        <v>65.448359094948501</v>
      </c>
      <c r="I300" s="6">
        <f>(E300/H300)*1000</f>
        <v>265.36175910543915</v>
      </c>
      <c r="J300" s="6">
        <f>($C$10*((F300-$C$10)/G300))/1000</f>
        <v>113.40184642928006</v>
      </c>
      <c r="K300" s="6">
        <f>E300*D300</f>
        <v>4845.5301842999997</v>
      </c>
      <c r="L300" s="6">
        <f>$C$9-K300</f>
        <v>16927.269815699998</v>
      </c>
      <c r="M300" s="1">
        <f>(L300/21772.8)*100</f>
        <v>77.74502965029761</v>
      </c>
      <c r="N300" s="7">
        <f>(H300^2*G300)/1000</f>
        <v>0.6476633414830647</v>
      </c>
      <c r="O300" s="6">
        <f>N300*1</f>
        <v>0.6476633414830647</v>
      </c>
      <c r="P300" s="6">
        <f>(O300*1000)/($C$12*$C$11)</f>
        <v>2.2524349427245564E-2</v>
      </c>
      <c r="Q300" s="1">
        <f>Q299+P300</f>
        <v>30.682185943605408</v>
      </c>
    </row>
    <row r="301" spans="4:17" x14ac:dyDescent="0.25">
      <c r="D301" s="8">
        <v>280</v>
      </c>
      <c r="E301">
        <f>$D$7</f>
        <v>17.367491699999999</v>
      </c>
      <c r="F301" s="6">
        <f>1.224*M300+180</f>
        <v>275.15991629196429</v>
      </c>
      <c r="G301" s="1">
        <v>0.1512</v>
      </c>
      <c r="H301" s="7">
        <f>(F301/(2*G301))-SQRT((F301^2/(4*G301^2))-((E301*1000)/G301))</f>
        <v>65.473382268664977</v>
      </c>
      <c r="I301" s="6">
        <f>(E301/H301)*1000</f>
        <v>265.26034089294239</v>
      </c>
      <c r="J301" s="6">
        <f>($C$10*((F301-$C$10)/G301))/1000</f>
        <v>113.28561463329083</v>
      </c>
      <c r="K301" s="6">
        <f>E301*D301</f>
        <v>4862.8976759999996</v>
      </c>
      <c r="L301" s="6">
        <f>$C$9-K301</f>
        <v>16909.902323999999</v>
      </c>
      <c r="M301" s="1">
        <f>(L301/21772.8)*100</f>
        <v>77.665262731481477</v>
      </c>
      <c r="N301" s="7">
        <f>(H301^2*G301)/1000</f>
        <v>0.64815868439764845</v>
      </c>
      <c r="O301" s="6">
        <f>N301*1</f>
        <v>0.64815868439764845</v>
      </c>
      <c r="P301" s="6">
        <f>(O301*1000)/($C$12*$C$11)</f>
        <v>2.2541576397153797E-2</v>
      </c>
      <c r="Q301" s="1">
        <f>Q300+P301</f>
        <v>30.70472752000256</v>
      </c>
    </row>
    <row r="302" spans="4:17" x14ac:dyDescent="0.25">
      <c r="D302" s="8">
        <v>281</v>
      </c>
      <c r="E302">
        <f>$D$7</f>
        <v>17.367491699999999</v>
      </c>
      <c r="F302" s="6">
        <f>1.224*M301+180</f>
        <v>275.06228158333334</v>
      </c>
      <c r="G302" s="1">
        <v>0.1512</v>
      </c>
      <c r="H302" s="7">
        <f>(F302/(2*G302))-SQRT((F302^2/(4*G302^2))-((E302*1000)/G302))</f>
        <v>65.498425326810661</v>
      </c>
      <c r="I302" s="6">
        <f>(E302/H302)*1000</f>
        <v>265.1589196739194</v>
      </c>
      <c r="J302" s="6">
        <f>($C$10*((F302-$C$10)/G302))/1000</f>
        <v>113.1693828373016</v>
      </c>
      <c r="K302" s="6">
        <f>E302*D302</f>
        <v>4880.2651676999994</v>
      </c>
      <c r="L302" s="6">
        <f>$C$9-K302</f>
        <v>16892.5348323</v>
      </c>
      <c r="M302" s="1">
        <f>(L302/21772.8)*100</f>
        <v>77.585495812665357</v>
      </c>
      <c r="N302" s="7">
        <f>(H302^2*G302)/1000</f>
        <v>0.6486546105081189</v>
      </c>
      <c r="O302" s="6">
        <f>N302*1</f>
        <v>0.6486546105081189</v>
      </c>
      <c r="P302" s="6">
        <f>(O302*1000)/($C$12*$C$11)</f>
        <v>2.2558823649370903E-2</v>
      </c>
      <c r="Q302" s="1">
        <f>Q301+P302</f>
        <v>30.727286343651929</v>
      </c>
    </row>
    <row r="303" spans="4:17" x14ac:dyDescent="0.25">
      <c r="D303" s="8">
        <v>282</v>
      </c>
      <c r="E303">
        <f>$D$7</f>
        <v>17.367491699999999</v>
      </c>
      <c r="F303" s="6">
        <f>1.224*M302+180</f>
        <v>274.9646468747024</v>
      </c>
      <c r="G303" s="1">
        <v>0.1512</v>
      </c>
      <c r="H303" s="7">
        <f>(F303/(2*G303))-SQRT((F303^2/(4*G303^2))-((E303*1000)/G303))</f>
        <v>65.523488293982496</v>
      </c>
      <c r="I303" s="6">
        <f>(E303/H303)*1000</f>
        <v>265.05749544465237</v>
      </c>
      <c r="J303" s="6">
        <f>($C$10*((F303-$C$10)/G303))/1000</f>
        <v>113.05315104131238</v>
      </c>
      <c r="K303" s="6">
        <f>E303*D303</f>
        <v>4897.6326593999993</v>
      </c>
      <c r="L303" s="6">
        <f>$C$9-K303</f>
        <v>16875.167340600001</v>
      </c>
      <c r="M303" s="1">
        <f>(L303/21772.8)*100</f>
        <v>77.505728893849209</v>
      </c>
      <c r="N303" s="7">
        <f>(H303^2*G303)/1000</f>
        <v>0.64915112075360326</v>
      </c>
      <c r="O303" s="6">
        <f>N303*1</f>
        <v>0.64915112075360326</v>
      </c>
      <c r="P303" s="6">
        <f>(O303*1000)/($C$12*$C$11)</f>
        <v>2.2576091216557716E-2</v>
      </c>
      <c r="Q303" s="1">
        <f>Q302+P303</f>
        <v>30.749862434868486</v>
      </c>
    </row>
    <row r="304" spans="4:17" x14ac:dyDescent="0.25">
      <c r="D304" s="8">
        <v>283</v>
      </c>
      <c r="E304">
        <f>$D$7</f>
        <v>17.367491699999999</v>
      </c>
      <c r="F304" s="6">
        <f>1.224*M303+180</f>
        <v>274.86701216607145</v>
      </c>
      <c r="G304" s="1">
        <v>0.1512</v>
      </c>
      <c r="H304" s="7">
        <f>(F304/(2*G304))-SQRT((F304^2/(4*G304^2))-((E304*1000)/G304))</f>
        <v>65.548571194819942</v>
      </c>
      <c r="I304" s="6">
        <f>(E304/H304)*1000</f>
        <v>264.95606820141472</v>
      </c>
      <c r="J304" s="6">
        <f>($C$10*((F304-$C$10)/G304))/1000</f>
        <v>112.93691924532315</v>
      </c>
      <c r="K304" s="6">
        <f>E304*D304</f>
        <v>4915.0001511</v>
      </c>
      <c r="L304" s="6">
        <f>$C$9-K304</f>
        <v>16857.799848899998</v>
      </c>
      <c r="M304" s="1">
        <f>(L304/21772.8)*100</f>
        <v>77.425961975033061</v>
      </c>
      <c r="N304" s="7">
        <f>(H304^2*G304)/1000</f>
        <v>0.64964821607517564</v>
      </c>
      <c r="O304" s="6">
        <f>N304*1</f>
        <v>0.64964821607517564</v>
      </c>
      <c r="P304" s="6">
        <f>(O304*1000)/($C$12*$C$11)</f>
        <v>2.2593379131442798E-2</v>
      </c>
      <c r="Q304" s="1">
        <f>Q303+P304</f>
        <v>30.77245581399993</v>
      </c>
    </row>
    <row r="305" spans="4:17" x14ac:dyDescent="0.25">
      <c r="D305" s="8">
        <v>284</v>
      </c>
      <c r="E305">
        <f>$D$7</f>
        <v>17.367491699999999</v>
      </c>
      <c r="F305" s="6">
        <f>1.224*M304+180</f>
        <v>274.76937745744044</v>
      </c>
      <c r="G305" s="1">
        <v>0.1512</v>
      </c>
      <c r="H305" s="7">
        <f>(F305/(2*G305))-SQRT((F305^2/(4*G305^2))-((E305*1000)/G305))</f>
        <v>65.5736740540043</v>
      </c>
      <c r="I305" s="6">
        <f>(E305/H305)*1000</f>
        <v>264.85463794047456</v>
      </c>
      <c r="J305" s="6">
        <f>($C$10*((F305-$C$10)/G305))/1000</f>
        <v>112.82068744933386</v>
      </c>
      <c r="K305" s="6">
        <f>E305*D305</f>
        <v>4932.3676427999999</v>
      </c>
      <c r="L305" s="6">
        <f>$C$9-K305</f>
        <v>16840.432357199999</v>
      </c>
      <c r="M305" s="1">
        <f>(L305/21772.8)*100</f>
        <v>77.346195056216928</v>
      </c>
      <c r="N305" s="7">
        <f>(H305^2*G305)/1000</f>
        <v>0.65014589741584849</v>
      </c>
      <c r="O305" s="6">
        <f>N305*1</f>
        <v>0.65014589741584849</v>
      </c>
      <c r="P305" s="6">
        <f>(O305*1000)/($C$12*$C$11)</f>
        <v>2.2610687426822099E-2</v>
      </c>
      <c r="Q305" s="1">
        <f>Q304+P305</f>
        <v>30.795066501426753</v>
      </c>
    </row>
    <row r="306" spans="4:17" x14ac:dyDescent="0.25">
      <c r="D306" s="8">
        <v>285</v>
      </c>
      <c r="E306">
        <f>$D$7</f>
        <v>17.367491699999999</v>
      </c>
      <c r="F306" s="6">
        <f>1.224*M305+180</f>
        <v>274.67174274880949</v>
      </c>
      <c r="G306" s="1">
        <v>0.1512</v>
      </c>
      <c r="H306" s="7">
        <f>(F306/(2*G306))-SQRT((F306^2/(4*G306^2))-((E306*1000)/G306))</f>
        <v>65.598796896258705</v>
      </c>
      <c r="I306" s="6">
        <f>(E306/H306)*1000</f>
        <v>264.75320465809517</v>
      </c>
      <c r="J306" s="6">
        <f>($C$10*((F306-$C$10)/G306))/1000</f>
        <v>112.70445565334462</v>
      </c>
      <c r="K306" s="6">
        <f>E306*D306</f>
        <v>4949.7351344999997</v>
      </c>
      <c r="L306" s="6">
        <f>$C$9-K306</f>
        <v>16823.0648655</v>
      </c>
      <c r="M306" s="1">
        <f>(L306/21772.8)*100</f>
        <v>77.266428137400794</v>
      </c>
      <c r="N306" s="7">
        <f>(H306^2*G306)/1000</f>
        <v>0.65064416572057404</v>
      </c>
      <c r="O306" s="6">
        <f>N306*1</f>
        <v>0.65064416572057404</v>
      </c>
      <c r="P306" s="6">
        <f>(O306*1000)/($C$12*$C$11)</f>
        <v>2.2628016135559051E-2</v>
      </c>
      <c r="Q306" s="1">
        <f>Q305+P306</f>
        <v>30.817694517562312</v>
      </c>
    </row>
    <row r="307" spans="4:17" x14ac:dyDescent="0.25">
      <c r="D307" s="8">
        <v>286</v>
      </c>
      <c r="E307">
        <f>$D$7</f>
        <v>17.367491699999999</v>
      </c>
      <c r="F307" s="6">
        <f>1.224*M306+180</f>
        <v>274.57410804017854</v>
      </c>
      <c r="G307" s="1">
        <v>0.1512</v>
      </c>
      <c r="H307" s="7">
        <f>(F307/(2*G307))-SQRT((F307^2/(4*G307^2))-((E307*1000)/G307))</f>
        <v>65.623939746349265</v>
      </c>
      <c r="I307" s="6">
        <f>(E307/H307)*1000</f>
        <v>264.65176835053052</v>
      </c>
      <c r="J307" s="6">
        <f>($C$10*((F307-$C$10)/G307))/1000</f>
        <v>112.5882238573554</v>
      </c>
      <c r="K307" s="6">
        <f>E307*D307</f>
        <v>4967.1026261999996</v>
      </c>
      <c r="L307" s="6">
        <f>$C$9-K307</f>
        <v>16805.697373800002</v>
      </c>
      <c r="M307" s="1">
        <f>(L307/21772.8)*100</f>
        <v>77.186661218584661</v>
      </c>
      <c r="N307" s="7">
        <f>(H307^2*G307)/1000</f>
        <v>0.65114302193627072</v>
      </c>
      <c r="O307" s="6">
        <f>N307*1</f>
        <v>0.65114302193627072</v>
      </c>
      <c r="P307" s="6">
        <f>(O307*1000)/($C$12*$C$11)</f>
        <v>2.2645365290585452E-2</v>
      </c>
      <c r="Q307" s="1">
        <f>Q306+P307</f>
        <v>30.840339882852899</v>
      </c>
    </row>
    <row r="308" spans="4:17" x14ac:dyDescent="0.25">
      <c r="D308" s="8">
        <v>287</v>
      </c>
      <c r="E308">
        <f>$D$7</f>
        <v>17.367491699999999</v>
      </c>
      <c r="F308" s="6">
        <f>1.224*M307+180</f>
        <v>274.4764733315476</v>
      </c>
      <c r="G308" s="1">
        <v>0.1512</v>
      </c>
      <c r="H308" s="7">
        <f>(F308/(2*G308))-SQRT((F308^2/(4*G308^2))-((E308*1000)/G308))</f>
        <v>65.649102629084041</v>
      </c>
      <c r="I308" s="6">
        <f>(E308/H308)*1000</f>
        <v>264.5503290140299</v>
      </c>
      <c r="J308" s="6">
        <f>($C$10*((F308-$C$10)/G308))/1000</f>
        <v>112.47199206136618</v>
      </c>
      <c r="K308" s="6">
        <f>E308*D308</f>
        <v>4984.4701178999994</v>
      </c>
      <c r="L308" s="6">
        <f>$C$9-K308</f>
        <v>16788.329882099999</v>
      </c>
      <c r="M308" s="1">
        <f>(L308/21772.8)*100</f>
        <v>77.106894299768513</v>
      </c>
      <c r="N308" s="7">
        <f>(H308^2*G308)/1000</f>
        <v>0.65164246701180617</v>
      </c>
      <c r="O308" s="6">
        <f>N308*1</f>
        <v>0.65164246701180617</v>
      </c>
      <c r="P308" s="6">
        <f>(O308*1000)/($C$12*$C$11)</f>
        <v>2.2662734924900889E-2</v>
      </c>
      <c r="Q308" s="1">
        <f>Q307+P308</f>
        <v>30.863002617777799</v>
      </c>
    </row>
    <row r="309" spans="4:17" x14ac:dyDescent="0.25">
      <c r="D309" s="8">
        <v>288</v>
      </c>
      <c r="E309">
        <f>$D$7</f>
        <v>17.367491699999999</v>
      </c>
      <c r="F309" s="6">
        <f>1.224*M308+180</f>
        <v>274.37883862291665</v>
      </c>
      <c r="G309" s="1">
        <v>0.1512</v>
      </c>
      <c r="H309" s="7">
        <f>(F309/(2*G309))-SQRT((F309^2/(4*G309^2))-((E309*1000)/G309))</f>
        <v>65.674285569313497</v>
      </c>
      <c r="I309" s="6">
        <f>(E309/H309)*1000</f>
        <v>264.44888664483642</v>
      </c>
      <c r="J309" s="6">
        <f>($C$10*((F309-$C$10)/G309))/1000</f>
        <v>112.35576026537697</v>
      </c>
      <c r="K309" s="6">
        <f>E309*D309</f>
        <v>5001.8376095999993</v>
      </c>
      <c r="L309" s="6">
        <f>$C$9-K309</f>
        <v>16770.9623904</v>
      </c>
      <c r="M309" s="1">
        <f>(L309/21772.8)*100</f>
        <v>77.027127380952393</v>
      </c>
      <c r="N309" s="7">
        <f>(H309^2*G309)/1000</f>
        <v>0.65214250189800849</v>
      </c>
      <c r="O309" s="6">
        <f>N309*1</f>
        <v>0.65214250189800849</v>
      </c>
      <c r="P309" s="6">
        <f>(O309*1000)/($C$12*$C$11)</f>
        <v>2.2680125071573146E-2</v>
      </c>
      <c r="Q309" s="1">
        <f>Q308+P309</f>
        <v>30.885682742849372</v>
      </c>
    </row>
    <row r="310" spans="4:17" x14ac:dyDescent="0.25">
      <c r="D310" s="8">
        <v>289</v>
      </c>
      <c r="E310">
        <f>$D$7</f>
        <v>17.367491699999999</v>
      </c>
      <c r="F310" s="6">
        <f>1.224*M309+180</f>
        <v>274.2812039142857</v>
      </c>
      <c r="G310" s="1">
        <v>0.1512</v>
      </c>
      <c r="H310" s="7">
        <f>(F310/(2*G310))-SQRT((F310^2/(4*G310^2))-((E310*1000)/G310))</f>
        <v>65.699488591930844</v>
      </c>
      <c r="I310" s="6">
        <f>(E310/H310)*1000</f>
        <v>264.34744123918586</v>
      </c>
      <c r="J310" s="6">
        <f>($C$10*((F310-$C$10)/G310))/1000</f>
        <v>112.23952846938774</v>
      </c>
      <c r="K310" s="6">
        <f>E310*D310</f>
        <v>5019.2051013</v>
      </c>
      <c r="L310" s="6">
        <f>$C$9-K310</f>
        <v>16753.594898700001</v>
      </c>
      <c r="M310" s="1">
        <f>(L310/21772.8)*100</f>
        <v>76.947360462136245</v>
      </c>
      <c r="N310" s="7">
        <f>(H310^2*G310)/1000</f>
        <v>0.65264312754767717</v>
      </c>
      <c r="O310" s="6">
        <f>N310*1</f>
        <v>0.65264312754767717</v>
      </c>
      <c r="P310" s="6">
        <f>(O310*1000)/($C$12*$C$11)</f>
        <v>2.2697535763738553E-2</v>
      </c>
      <c r="Q310" s="1">
        <f>Q309+P310</f>
        <v>30.908380278613112</v>
      </c>
    </row>
    <row r="311" spans="4:17" x14ac:dyDescent="0.25">
      <c r="D311" s="8">
        <v>290</v>
      </c>
      <c r="E311">
        <f>$D$7</f>
        <v>17.367491699999999</v>
      </c>
      <c r="F311" s="6">
        <f>1.224*M310+180</f>
        <v>274.18356920565475</v>
      </c>
      <c r="G311" s="1">
        <v>0.1512</v>
      </c>
      <c r="H311" s="7">
        <f>(F311/(2*G311))-SQRT((F311^2/(4*G311^2))-((E311*1000)/G311))</f>
        <v>65.724711721871927</v>
      </c>
      <c r="I311" s="6">
        <f>(E311/H311)*1000</f>
        <v>264.24599279330772</v>
      </c>
      <c r="J311" s="6">
        <f>($C$10*((F311-$C$10)/G311))/1000</f>
        <v>112.12329667339853</v>
      </c>
      <c r="K311" s="6">
        <f>E311*D311</f>
        <v>5036.5725929999999</v>
      </c>
      <c r="L311" s="6">
        <f>$C$9-K311</f>
        <v>16736.227406999998</v>
      </c>
      <c r="M311" s="1">
        <f>(L311/21772.8)*100</f>
        <v>76.867593543320098</v>
      </c>
      <c r="N311" s="7">
        <f>(H311^2*G311)/1000</f>
        <v>0.65314434491558315</v>
      </c>
      <c r="O311" s="6">
        <f>N311*1</f>
        <v>0.65314434491558315</v>
      </c>
      <c r="P311" s="6">
        <f>(O311*1000)/($C$12*$C$11)</f>
        <v>2.2714967034602001E-2</v>
      </c>
      <c r="Q311" s="1">
        <f>Q310+P311</f>
        <v>30.931095245647715</v>
      </c>
    </row>
    <row r="312" spans="4:17" x14ac:dyDescent="0.25">
      <c r="D312" s="8">
        <v>291</v>
      </c>
      <c r="E312">
        <f>$D$7</f>
        <v>17.367491699999999</v>
      </c>
      <c r="F312" s="6">
        <f>1.224*M311+180</f>
        <v>274.0859344970238</v>
      </c>
      <c r="G312" s="1">
        <v>0.1512</v>
      </c>
      <c r="H312" s="7">
        <f>(F312/(2*G312))-SQRT((F312^2/(4*G312^2))-((E312*1000)/G312))</f>
        <v>65.74995498411522</v>
      </c>
      <c r="I312" s="6">
        <f>(E312/H312)*1000</f>
        <v>264.14454130342563</v>
      </c>
      <c r="J312" s="6">
        <f>($C$10*((F312-$C$10)/G312))/1000</f>
        <v>112.00706487740928</v>
      </c>
      <c r="K312" s="6">
        <f>E312*D312</f>
        <v>5053.9400846999997</v>
      </c>
      <c r="L312" s="6">
        <f>$C$9-K312</f>
        <v>16718.8599153</v>
      </c>
      <c r="M312" s="1">
        <f>(L312/21772.8)*100</f>
        <v>76.787826624503978</v>
      </c>
      <c r="N312" s="7">
        <f>(H312^2*G312)/1000</f>
        <v>0.65364615495847245</v>
      </c>
      <c r="O312" s="6">
        <f>N312*1</f>
        <v>0.65364615495847245</v>
      </c>
      <c r="P312" s="6">
        <f>(O312*1000)/($C$12*$C$11)</f>
        <v>2.2732418917437085E-2</v>
      </c>
      <c r="Q312" s="1">
        <f>Q311+P312</f>
        <v>30.95382766456515</v>
      </c>
    </row>
    <row r="313" spans="4:17" x14ac:dyDescent="0.25">
      <c r="D313" s="8">
        <v>292</v>
      </c>
      <c r="E313">
        <f>$D$7</f>
        <v>17.367491699999999</v>
      </c>
      <c r="F313" s="6">
        <f>1.224*M312+180</f>
        <v>273.98829978839285</v>
      </c>
      <c r="G313" s="1">
        <v>0.1512</v>
      </c>
      <c r="H313" s="7">
        <f>(F313/(2*G313))-SQRT((F313^2/(4*G313^2))-((E313*1000)/G313))</f>
        <v>65.775218403682175</v>
      </c>
      <c r="I313" s="6">
        <f>(E313/H313)*1000</f>
        <v>264.04308676575596</v>
      </c>
      <c r="J313" s="6">
        <f>($C$10*((F313-$C$10)/G313))/1000</f>
        <v>111.89083308142006</v>
      </c>
      <c r="K313" s="6">
        <f>E313*D313</f>
        <v>5071.3075763999996</v>
      </c>
      <c r="L313" s="6">
        <f>$C$9-K313</f>
        <v>16701.492423600001</v>
      </c>
      <c r="M313" s="1">
        <f>(L313/21772.8)*100</f>
        <v>76.70805970568783</v>
      </c>
      <c r="N313" s="7">
        <f>(H313^2*G313)/1000</f>
        <v>0.65414855863507604</v>
      </c>
      <c r="O313" s="6">
        <f>N313*1</f>
        <v>0.65414855863507604</v>
      </c>
      <c r="P313" s="6">
        <f>(O313*1000)/($C$12*$C$11)</f>
        <v>2.2749891445586413E-2</v>
      </c>
      <c r="Q313" s="1">
        <f>Q312+P313</f>
        <v>30.976577556010735</v>
      </c>
    </row>
    <row r="314" spans="4:17" x14ac:dyDescent="0.25">
      <c r="D314" s="8">
        <v>293</v>
      </c>
      <c r="E314">
        <f>$D$7</f>
        <v>17.367491699999999</v>
      </c>
      <c r="F314" s="6">
        <f>1.224*M313+180</f>
        <v>273.8906650797619</v>
      </c>
      <c r="G314" s="1">
        <v>0.1512</v>
      </c>
      <c r="H314" s="7">
        <f>(F314/(2*G314))-SQRT((F314^2/(4*G314^2))-((E314*1000)/G314))</f>
        <v>65.800502005636986</v>
      </c>
      <c r="I314" s="6">
        <f>(E314/H314)*1000</f>
        <v>263.94162917650937</v>
      </c>
      <c r="J314" s="6">
        <f>($C$10*((F314-$C$10)/G314))/1000</f>
        <v>111.77460128543083</v>
      </c>
      <c r="K314" s="6">
        <f>E314*D314</f>
        <v>5088.6750680999994</v>
      </c>
      <c r="L314" s="6">
        <f>$C$9-K314</f>
        <v>16684.124931899998</v>
      </c>
      <c r="M314" s="1">
        <f>(L314/21772.8)*100</f>
        <v>76.628292786871683</v>
      </c>
      <c r="N314" s="7">
        <f>(H314^2*G314)/1000</f>
        <v>0.6546515569061081</v>
      </c>
      <c r="O314" s="6">
        <f>N314*1</f>
        <v>0.6546515569061081</v>
      </c>
      <c r="P314" s="6">
        <f>(O314*1000)/($C$12*$C$11)</f>
        <v>2.2767384652461583E-2</v>
      </c>
      <c r="Q314" s="1">
        <f>Q313+P314</f>
        <v>30.999344940663196</v>
      </c>
    </row>
    <row r="315" spans="4:17" x14ac:dyDescent="0.25">
      <c r="D315" s="8">
        <v>294</v>
      </c>
      <c r="E315">
        <f>$D$7</f>
        <v>17.367491699999999</v>
      </c>
      <c r="F315" s="6">
        <f>1.224*M314+180</f>
        <v>273.79303037113095</v>
      </c>
      <c r="G315" s="1">
        <v>0.1512</v>
      </c>
      <c r="H315" s="7">
        <f>(F315/(2*G315))-SQRT((F315^2/(4*G315^2))-((E315*1000)/G315))</f>
        <v>65.825805815086937</v>
      </c>
      <c r="I315" s="6">
        <f>(E315/H315)*1000</f>
        <v>263.84016853188996</v>
      </c>
      <c r="J315" s="6">
        <f>($C$10*((F315-$C$10)/G315))/1000</f>
        <v>111.65836948944161</v>
      </c>
      <c r="K315" s="6">
        <f>E315*D315</f>
        <v>5106.0425597999993</v>
      </c>
      <c r="L315" s="6">
        <f>$C$9-K315</f>
        <v>16666.757440199999</v>
      </c>
      <c r="M315" s="1">
        <f>(L315/21772.8)*100</f>
        <v>76.548525868055549</v>
      </c>
      <c r="N315" s="7">
        <f>(H315^2*G315)/1000</f>
        <v>0.65515515073427666</v>
      </c>
      <c r="O315" s="6">
        <f>N315*1</f>
        <v>0.65515515073427666</v>
      </c>
      <c r="P315" s="6">
        <f>(O315*1000)/($C$12*$C$11)</f>
        <v>2.2784898571543519E-2</v>
      </c>
      <c r="Q315" s="1">
        <f>Q314+P315</f>
        <v>31.02212983923474</v>
      </c>
    </row>
    <row r="316" spans="4:17" x14ac:dyDescent="0.25">
      <c r="D316" s="8">
        <v>295</v>
      </c>
      <c r="E316">
        <f>$D$7</f>
        <v>17.367491699999999</v>
      </c>
      <c r="F316" s="6">
        <f>1.224*M315+180</f>
        <v>273.6953956625</v>
      </c>
      <c r="G316" s="1">
        <v>0.1512</v>
      </c>
      <c r="H316" s="7">
        <f>(F316/(2*G316))-SQRT((F316^2/(4*G316^2))-((E316*1000)/G316))</f>
        <v>65.851129857182627</v>
      </c>
      <c r="I316" s="6">
        <f>(E316/H316)*1000</f>
        <v>263.73870482809428</v>
      </c>
      <c r="J316" s="6">
        <f>($C$10*((F316-$C$10)/G316))/1000</f>
        <v>111.54213769345239</v>
      </c>
      <c r="K316" s="6">
        <f>E316*D316</f>
        <v>5123.4100515</v>
      </c>
      <c r="L316" s="6">
        <f>$C$9-K316</f>
        <v>16649.3899485</v>
      </c>
      <c r="M316" s="1">
        <f>(L316/21772.8)*100</f>
        <v>76.46875894923943</v>
      </c>
      <c r="N316" s="7">
        <f>(H316^2*G316)/1000</f>
        <v>0.65565934108429047</v>
      </c>
      <c r="O316" s="6">
        <f>N316*1</f>
        <v>0.65565934108429047</v>
      </c>
      <c r="P316" s="6">
        <f>(O316*1000)/($C$12*$C$11)</f>
        <v>2.2802433236382744E-2</v>
      </c>
      <c r="Q316" s="1">
        <f>Q315+P316</f>
        <v>31.044932272471122</v>
      </c>
    </row>
    <row r="317" spans="4:17" x14ac:dyDescent="0.25">
      <c r="D317" s="8">
        <v>296</v>
      </c>
      <c r="E317">
        <f>$D$7</f>
        <v>17.367491699999999</v>
      </c>
      <c r="F317" s="6">
        <f>1.224*M316+180</f>
        <v>273.59776095386906</v>
      </c>
      <c r="G317" s="1">
        <v>0.1512</v>
      </c>
      <c r="H317" s="7">
        <f>(F317/(2*G317))-SQRT((F317^2/(4*G317^2))-((E317*1000)/G317))</f>
        <v>65.876474157117855</v>
      </c>
      <c r="I317" s="6">
        <f>(E317/H317)*1000</f>
        <v>263.63723806131276</v>
      </c>
      <c r="J317" s="6">
        <f>($C$10*((F317-$C$10)/G317))/1000</f>
        <v>111.42590589746317</v>
      </c>
      <c r="K317" s="6">
        <f>E317*D317</f>
        <v>5140.7775431999999</v>
      </c>
      <c r="L317" s="6">
        <f>$C$9-K317</f>
        <v>16632.022456799998</v>
      </c>
      <c r="M317" s="1">
        <f>(L317/21772.8)*100</f>
        <v>76.388992030423282</v>
      </c>
      <c r="N317" s="7">
        <f>(H317^2*G317)/1000</f>
        <v>0.65616412892286069</v>
      </c>
      <c r="O317" s="6">
        <f>N317*1</f>
        <v>0.65616412892286069</v>
      </c>
      <c r="P317" s="6">
        <f>(O317*1000)/($C$12*$C$11)</f>
        <v>2.2819988680599399E-2</v>
      </c>
      <c r="Q317" s="1">
        <f>Q316+P317</f>
        <v>31.067752261151721</v>
      </c>
    </row>
    <row r="318" spans="4:17" x14ac:dyDescent="0.25">
      <c r="D318" s="8">
        <v>297</v>
      </c>
      <c r="E318">
        <f>$D$7</f>
        <v>17.367491699999999</v>
      </c>
      <c r="F318" s="6">
        <f>1.224*M317+180</f>
        <v>273.50012624523811</v>
      </c>
      <c r="G318" s="1">
        <v>0.1512</v>
      </c>
      <c r="H318" s="7">
        <f>(F318/(2*G318))-SQRT((F318^2/(4*G318^2))-((E318*1000)/G318))</f>
        <v>65.901838740129392</v>
      </c>
      <c r="I318" s="6">
        <f>(E318/H318)*1000</f>
        <v>263.53576822773033</v>
      </c>
      <c r="J318" s="6">
        <f>($C$10*((F318-$C$10)/G318))/1000</f>
        <v>111.30967410147392</v>
      </c>
      <c r="K318" s="6">
        <f>E318*D318</f>
        <v>5158.1450348999997</v>
      </c>
      <c r="L318" s="6">
        <f>$C$9-K318</f>
        <v>16614.654965099999</v>
      </c>
      <c r="M318" s="1">
        <f>(L318/21772.8)*100</f>
        <v>76.309225111607134</v>
      </c>
      <c r="N318" s="7">
        <f>(H318^2*G318)/1000</f>
        <v>0.65666951521869887</v>
      </c>
      <c r="O318" s="6">
        <f>N318*1</f>
        <v>0.65666951521869887</v>
      </c>
      <c r="P318" s="6">
        <f>(O318*1000)/($C$12*$C$11)</f>
        <v>2.2837564937883213E-2</v>
      </c>
      <c r="Q318" s="1">
        <f>Q317+P318</f>
        <v>31.090589826089605</v>
      </c>
    </row>
    <row r="319" spans="4:17" x14ac:dyDescent="0.25">
      <c r="D319" s="8">
        <v>298</v>
      </c>
      <c r="E319">
        <f>$D$7</f>
        <v>17.367491699999999</v>
      </c>
      <c r="F319" s="6">
        <f>1.224*M318+180</f>
        <v>273.40249153660716</v>
      </c>
      <c r="G319" s="1">
        <v>0.1512</v>
      </c>
      <c r="H319" s="7">
        <f>(F319/(2*G319))-SQRT((F319^2/(4*G319^2))-((E319*1000)/G319))</f>
        <v>65.927223631497554</v>
      </c>
      <c r="I319" s="6">
        <f>(E319/H319)*1000</f>
        <v>263.43429532352491</v>
      </c>
      <c r="J319" s="6">
        <f>($C$10*((F319-$C$10)/G319))/1000</f>
        <v>111.19344230548471</v>
      </c>
      <c r="K319" s="6">
        <f>E319*D319</f>
        <v>5175.5125265999995</v>
      </c>
      <c r="L319" s="6">
        <f>$C$9-K319</f>
        <v>16597.2874734</v>
      </c>
      <c r="M319" s="1">
        <f>(L319/21772.8)*100</f>
        <v>76.229458192791014</v>
      </c>
      <c r="N319" s="7">
        <f>(H319^2*G319)/1000</f>
        <v>0.65717550094253241</v>
      </c>
      <c r="O319" s="6">
        <f>N319*1</f>
        <v>0.65717550094253241</v>
      </c>
      <c r="P319" s="6">
        <f>(O319*1000)/($C$12*$C$11)</f>
        <v>2.2855162041994011E-2</v>
      </c>
      <c r="Q319" s="1">
        <f>Q318+P319</f>
        <v>31.113444988131601</v>
      </c>
    </row>
    <row r="320" spans="4:17" x14ac:dyDescent="0.25">
      <c r="D320" s="8">
        <v>299</v>
      </c>
      <c r="E320">
        <f>$D$7</f>
        <v>17.367491699999999</v>
      </c>
      <c r="F320" s="6">
        <f>1.224*M319+180</f>
        <v>273.30485682797621</v>
      </c>
      <c r="G320" s="1">
        <v>0.1512</v>
      </c>
      <c r="H320" s="7">
        <f>(F320/(2*G320))-SQRT((F320^2/(4*G320^2))-((E320*1000)/G320))</f>
        <v>65.952628856546653</v>
      </c>
      <c r="I320" s="6">
        <f>(E320/H320)*1000</f>
        <v>263.33281934486604</v>
      </c>
      <c r="J320" s="6">
        <f>($C$10*((F320-$C$10)/G320))/1000</f>
        <v>111.07721050949547</v>
      </c>
      <c r="K320" s="6">
        <f>E320*D320</f>
        <v>5192.8800182999994</v>
      </c>
      <c r="L320" s="6">
        <f>$C$9-K320</f>
        <v>16579.919981700001</v>
      </c>
      <c r="M320" s="1">
        <f>(L320/21772.8)*100</f>
        <v>76.149691273974867</v>
      </c>
      <c r="N320" s="7">
        <f>(H320^2*G320)/1000</f>
        <v>0.65768208706711584</v>
      </c>
      <c r="O320" s="6">
        <f>N320*1</f>
        <v>0.65768208706711584</v>
      </c>
      <c r="P320" s="6">
        <f>(O320*1000)/($C$12*$C$11)</f>
        <v>2.2872780026762123E-2</v>
      </c>
      <c r="Q320" s="1">
        <f>Q319+P320</f>
        <v>31.136317768158364</v>
      </c>
    </row>
    <row r="321" spans="4:17" x14ac:dyDescent="0.25">
      <c r="D321" s="8">
        <v>300</v>
      </c>
      <c r="E321">
        <f>$D$7</f>
        <v>17.367491699999999</v>
      </c>
      <c r="F321" s="6">
        <f>1.224*M320+180</f>
        <v>273.20722211934526</v>
      </c>
      <c r="G321" s="1">
        <v>0.1512</v>
      </c>
      <c r="H321" s="7">
        <f>(F321/(2*G321))-SQRT((F321^2/(4*G321^2))-((E321*1000)/G321))</f>
        <v>65.978054440643746</v>
      </c>
      <c r="I321" s="6">
        <f>(E321/H321)*1000</f>
        <v>263.23134028791986</v>
      </c>
      <c r="J321" s="6">
        <f>($C$10*((F321-$C$10)/G321))/1000</f>
        <v>110.96097871350626</v>
      </c>
      <c r="K321" s="6">
        <f>E321*D321</f>
        <v>5210.2475099999992</v>
      </c>
      <c r="L321" s="6">
        <f>$C$9-K321</f>
        <v>16562.552490000002</v>
      </c>
      <c r="M321" s="1">
        <f>(L321/21772.8)*100</f>
        <v>76.069924355158747</v>
      </c>
      <c r="N321" s="7">
        <f>(H321^2*G321)/1000</f>
        <v>0.65818927456720955</v>
      </c>
      <c r="O321" s="6">
        <f>N321*1</f>
        <v>0.65818927456720955</v>
      </c>
      <c r="P321" s="6">
        <f>(O321*1000)/($C$12*$C$11)</f>
        <v>2.2890418926087626E-2</v>
      </c>
      <c r="Q321" s="1">
        <f>Q320+P321</f>
        <v>31.159208187084452</v>
      </c>
    </row>
    <row r="322" spans="4:17" x14ac:dyDescent="0.25">
      <c r="D322" s="8">
        <v>301</v>
      </c>
      <c r="E322">
        <f>$D$7</f>
        <v>17.367491699999999</v>
      </c>
      <c r="F322" s="6">
        <f>1.224*M321+180</f>
        <v>273.10958741071431</v>
      </c>
      <c r="G322" s="1">
        <v>0.1512</v>
      </c>
      <c r="H322" s="7">
        <f>(F322/(2*G322))-SQRT((F322^2/(4*G322^2))-((E322*1000)/G322))</f>
        <v>66.003500409200456</v>
      </c>
      <c r="I322" s="6">
        <f>(E322/H322)*1000</f>
        <v>263.12985814884269</v>
      </c>
      <c r="J322" s="6">
        <f>($C$10*((F322-$C$10)/G322))/1000</f>
        <v>110.84474691751703</v>
      </c>
      <c r="K322" s="6">
        <f>E322*D322</f>
        <v>5227.6150017</v>
      </c>
      <c r="L322" s="6">
        <f>$C$9-K322</f>
        <v>16545.184998299999</v>
      </c>
      <c r="M322" s="1">
        <f>(L322/21772.8)*100</f>
        <v>75.990157436342585</v>
      </c>
      <c r="N322" s="7">
        <f>(H322^2*G322)/1000</f>
        <v>0.6586970644196195</v>
      </c>
      <c r="O322" s="6">
        <f>N322*1</f>
        <v>0.6586970644196195</v>
      </c>
      <c r="P322" s="6">
        <f>(O322*1000)/($C$12*$C$11)</f>
        <v>2.2908078773941763E-2</v>
      </c>
      <c r="Q322" s="1">
        <f>Q321+P322</f>
        <v>31.182116265858394</v>
      </c>
    </row>
    <row r="323" spans="4:17" x14ac:dyDescent="0.25">
      <c r="D323" s="8">
        <v>302</v>
      </c>
      <c r="E323">
        <f>$D$7</f>
        <v>17.367491699999999</v>
      </c>
      <c r="F323" s="6">
        <f>1.224*M322+180</f>
        <v>273.01195270208331</v>
      </c>
      <c r="G323" s="1">
        <v>0.1512</v>
      </c>
      <c r="H323" s="7">
        <f>(F323/(2*G323))-SQRT((F323^2/(4*G323^2))-((E323*1000)/G323))</f>
        <v>66.028966787671379</v>
      </c>
      <c r="I323" s="6">
        <f>(E323/H323)*1000</f>
        <v>263.0283729237874</v>
      </c>
      <c r="J323" s="6">
        <f>($C$10*((F323-$C$10)/G323))/1000</f>
        <v>110.72851512152775</v>
      </c>
      <c r="K323" s="6">
        <f>E323*D323</f>
        <v>5244.9824933999998</v>
      </c>
      <c r="L323" s="6">
        <f>$C$9-K323</f>
        <v>16527.8175066</v>
      </c>
      <c r="M323" s="1">
        <f>(L323/21772.8)*100</f>
        <v>75.910390517526466</v>
      </c>
      <c r="N323" s="7">
        <f>(H323^2*G323)/1000</f>
        <v>0.6592054576031684</v>
      </c>
      <c r="O323" s="6">
        <f>N323*1</f>
        <v>0.6592054576031684</v>
      </c>
      <c r="P323" s="6">
        <f>(O323*1000)/($C$12*$C$11)</f>
        <v>2.2925759604365888E-2</v>
      </c>
      <c r="Q323" s="1">
        <f>Q322+P323</f>
        <v>31.20504202546276</v>
      </c>
    </row>
    <row r="324" spans="4:17" x14ac:dyDescent="0.25">
      <c r="D324" s="8">
        <v>303</v>
      </c>
      <c r="E324">
        <f>$D$7</f>
        <v>17.367491699999999</v>
      </c>
      <c r="F324" s="6">
        <f>1.224*M323+180</f>
        <v>272.91431799345241</v>
      </c>
      <c r="G324" s="1">
        <v>0.1512</v>
      </c>
      <c r="H324" s="7">
        <f>(F324/(2*G324))-SQRT((F324^2/(4*G324^2))-((E324*1000)/G324))</f>
        <v>66.054453601555792</v>
      </c>
      <c r="I324" s="6">
        <f>(E324/H324)*1000</f>
        <v>262.92688460889696</v>
      </c>
      <c r="J324" s="6">
        <f>($C$10*((F324-$C$10)/G324))/1000</f>
        <v>110.6122833255386</v>
      </c>
      <c r="K324" s="6">
        <f>E324*D324</f>
        <v>5262.3499850999997</v>
      </c>
      <c r="L324" s="6">
        <f>$C$9-K324</f>
        <v>16510.450014900001</v>
      </c>
      <c r="M324" s="1">
        <f>(L324/21772.8)*100</f>
        <v>75.830623598710318</v>
      </c>
      <c r="N324" s="7">
        <f>(H324^2*G324)/1000</f>
        <v>0.65971445509873305</v>
      </c>
      <c r="O324" s="6">
        <f>N324*1</f>
        <v>0.65971445509873305</v>
      </c>
      <c r="P324" s="6">
        <f>(O324*1000)/($C$12*$C$11)</f>
        <v>2.2943461451472812E-2</v>
      </c>
      <c r="Q324" s="1">
        <f>Q323+P324</f>
        <v>31.227985486914232</v>
      </c>
    </row>
    <row r="325" spans="4:17" x14ac:dyDescent="0.25">
      <c r="D325" s="8">
        <v>304</v>
      </c>
      <c r="E325">
        <f>$D$7</f>
        <v>17.367491699999999</v>
      </c>
      <c r="F325" s="6">
        <f>1.224*M324+180</f>
        <v>272.81668328482141</v>
      </c>
      <c r="G325" s="1">
        <v>0.1512</v>
      </c>
      <c r="H325" s="7">
        <f>(F325/(2*G325))-SQRT((F325^2/(4*G325^2))-((E325*1000)/G325))</f>
        <v>66.079960876396399</v>
      </c>
      <c r="I325" s="6">
        <f>(E325/H325)*1000</f>
        <v>262.82539320031026</v>
      </c>
      <c r="J325" s="6">
        <f>($C$10*((F325-$C$10)/G325))/1000</f>
        <v>110.49605152954929</v>
      </c>
      <c r="K325" s="6">
        <f>E325*D325</f>
        <v>5279.7174767999995</v>
      </c>
      <c r="L325" s="6">
        <f>$C$9-K325</f>
        <v>16493.082523199999</v>
      </c>
      <c r="M325" s="1">
        <f>(L325/21772.8)*100</f>
        <v>75.75085667989417</v>
      </c>
      <c r="N325" s="7">
        <f>(H325^2*G325)/1000</f>
        <v>0.66022405788922323</v>
      </c>
      <c r="O325" s="6">
        <f>N325*1</f>
        <v>0.66022405788922323</v>
      </c>
      <c r="P325" s="6">
        <f>(O325*1000)/($C$12*$C$11)</f>
        <v>2.2961184349446034E-2</v>
      </c>
      <c r="Q325" s="1">
        <f>Q324+P325</f>
        <v>31.250946671263677</v>
      </c>
    </row>
    <row r="326" spans="4:17" x14ac:dyDescent="0.25">
      <c r="D326" s="8">
        <v>305</v>
      </c>
      <c r="E326">
        <f>$D$7</f>
        <v>17.367491699999999</v>
      </c>
      <c r="F326" s="6">
        <f>1.224*M325+180</f>
        <v>272.71904857619046</v>
      </c>
      <c r="G326" s="1">
        <v>0.1512</v>
      </c>
      <c r="H326" s="7">
        <f>(F326/(2*G326))-SQRT((F326^2/(4*G326^2))-((E326*1000)/G326))</f>
        <v>66.10548863778024</v>
      </c>
      <c r="I326" s="6">
        <f>(E326/H326)*1000</f>
        <v>262.72389869415815</v>
      </c>
      <c r="J326" s="6">
        <f>($C$10*((F326-$C$10)/G326))/1000</f>
        <v>110.37981973356007</v>
      </c>
      <c r="K326" s="6">
        <f>E326*D326</f>
        <v>5297.0849684999994</v>
      </c>
      <c r="L326" s="6">
        <f>$C$9-K326</f>
        <v>16475.7150315</v>
      </c>
      <c r="M326" s="1">
        <f>(L326/21772.8)*100</f>
        <v>75.671089761078051</v>
      </c>
      <c r="N326" s="7">
        <f>(H326^2*G326)/1000</f>
        <v>0.66073426695960158</v>
      </c>
      <c r="O326" s="6">
        <f>N326*1</f>
        <v>0.66073426695960158</v>
      </c>
      <c r="P326" s="6">
        <f>(O326*1000)/($C$12*$C$11)</f>
        <v>2.2978928332540453E-2</v>
      </c>
      <c r="Q326" s="1">
        <f>Q325+P326</f>
        <v>31.273925599596218</v>
      </c>
    </row>
    <row r="327" spans="4:17" x14ac:dyDescent="0.25">
      <c r="D327" s="8">
        <v>306</v>
      </c>
      <c r="E327">
        <f>$D$7</f>
        <v>17.367491699999999</v>
      </c>
      <c r="F327" s="6">
        <f>1.224*M326+180</f>
        <v>272.62141386755957</v>
      </c>
      <c r="G327" s="1">
        <v>0.1512</v>
      </c>
      <c r="H327" s="7">
        <f>(F327/(2*G327))-SQRT((F327^2/(4*G327^2))-((E327*1000)/G327))</f>
        <v>66.131036911338697</v>
      </c>
      <c r="I327" s="6">
        <f>(E327/H327)*1000</f>
        <v>262.62240108656459</v>
      </c>
      <c r="J327" s="6">
        <f>($C$10*((F327-$C$10)/G327))/1000</f>
        <v>110.2635879375709</v>
      </c>
      <c r="K327" s="6">
        <f>E327*D327</f>
        <v>5314.4524601999992</v>
      </c>
      <c r="L327" s="6">
        <f>$C$9-K327</f>
        <v>16458.347539800001</v>
      </c>
      <c r="M327" s="1">
        <f>(L327/21772.8)*100</f>
        <v>75.591322842261917</v>
      </c>
      <c r="N327" s="7">
        <f>(H327^2*G327)/1000</f>
        <v>0.6612450832968888</v>
      </c>
      <c r="O327" s="6">
        <f>N327*1</f>
        <v>0.6612450832968888</v>
      </c>
      <c r="P327" s="6">
        <f>(O327*1000)/($C$12*$C$11)</f>
        <v>2.2996693435082548E-2</v>
      </c>
      <c r="Q327" s="1">
        <f>Q326+P327</f>
        <v>31.296922293031301</v>
      </c>
    </row>
    <row r="328" spans="4:17" x14ac:dyDescent="0.25">
      <c r="D328" s="8">
        <v>307</v>
      </c>
      <c r="E328">
        <f>$D$7</f>
        <v>17.367491699999999</v>
      </c>
      <c r="F328" s="6">
        <f>1.224*M327+180</f>
        <v>272.52377915892862</v>
      </c>
      <c r="G328" s="1">
        <v>0.1512</v>
      </c>
      <c r="H328" s="7">
        <f>(F328/(2*G328))-SQRT((F328^2/(4*G328^2))-((E328*1000)/G328))</f>
        <v>66.156605722746804</v>
      </c>
      <c r="I328" s="6">
        <f>(E328/H328)*1000</f>
        <v>262.52090037364911</v>
      </c>
      <c r="J328" s="6">
        <f>($C$10*((F328-$C$10)/G328))/1000</f>
        <v>110.1473561415817</v>
      </c>
      <c r="K328" s="6">
        <f>E328*D328</f>
        <v>5331.8199519</v>
      </c>
      <c r="L328" s="6">
        <f>$C$9-K328</f>
        <v>16440.980048099998</v>
      </c>
      <c r="M328" s="1">
        <f>(L328/21772.8)*100</f>
        <v>75.511555923445755</v>
      </c>
      <c r="N328" s="7">
        <f>(H328^2*G328)/1000</f>
        <v>0.66175650789015217</v>
      </c>
      <c r="O328" s="6">
        <f>N328*1</f>
        <v>0.66175650789015217</v>
      </c>
      <c r="P328" s="6">
        <f>(O328*1000)/($C$12*$C$11)</f>
        <v>2.3014479691469972E-2</v>
      </c>
      <c r="Q328" s="1">
        <f>Q327+P328</f>
        <v>31.31993677272277</v>
      </c>
    </row>
    <row r="329" spans="4:17" x14ac:dyDescent="0.25">
      <c r="D329" s="8">
        <v>308</v>
      </c>
      <c r="E329">
        <f>$D$7</f>
        <v>17.367491699999999</v>
      </c>
      <c r="F329" s="6">
        <f>1.224*M328+180</f>
        <v>272.42614445029761</v>
      </c>
      <c r="G329" s="1">
        <v>0.1512</v>
      </c>
      <c r="H329" s="7">
        <f>(F329/(2*G329))-SQRT((F329^2/(4*G329^2))-((E329*1000)/G329))</f>
        <v>66.18219509772473</v>
      </c>
      <c r="I329" s="6">
        <f>(E329/H329)*1000</f>
        <v>262.41939655152163</v>
      </c>
      <c r="J329" s="6">
        <f>($C$10*((F329-$C$10)/G329))/1000</f>
        <v>110.0311243455924</v>
      </c>
      <c r="K329" s="6">
        <f>E329*D329</f>
        <v>5349.1874435999998</v>
      </c>
      <c r="L329" s="6">
        <f>$C$9-K329</f>
        <v>16423.612556399999</v>
      </c>
      <c r="M329" s="1">
        <f>(L329/21772.8)*100</f>
        <v>75.431789004629636</v>
      </c>
      <c r="N329" s="7">
        <f>(H329^2*G329)/1000</f>
        <v>0.66226854173053895</v>
      </c>
      <c r="O329" s="6">
        <f>N329*1</f>
        <v>0.66226854173053895</v>
      </c>
      <c r="P329" s="6">
        <f>(O329*1000)/($C$12*$C$11)</f>
        <v>2.30322871361727E-2</v>
      </c>
      <c r="Q329" s="1">
        <f>Q328+P329</f>
        <v>31.342969059858941</v>
      </c>
    </row>
    <row r="330" spans="4:17" x14ac:dyDescent="0.25">
      <c r="D330" s="8">
        <v>309</v>
      </c>
      <c r="E330">
        <f>$D$7</f>
        <v>17.367491699999999</v>
      </c>
      <c r="F330" s="6">
        <f>1.224*M329+180</f>
        <v>272.32850974166666</v>
      </c>
      <c r="G330" s="1">
        <v>0.1512</v>
      </c>
      <c r="H330" s="7">
        <f>(F330/(2*G330))-SQRT((F330^2/(4*G330^2))-((E330*1000)/G330))</f>
        <v>66.207805062036755</v>
      </c>
      <c r="I330" s="6">
        <f>(E330/H330)*1000</f>
        <v>262.31788961628689</v>
      </c>
      <c r="J330" s="6">
        <f>($C$10*((F330-$C$10)/G330))/1000</f>
        <v>109.91489254960315</v>
      </c>
      <c r="K330" s="6">
        <f>E330*D330</f>
        <v>5366.5549352999997</v>
      </c>
      <c r="L330" s="6">
        <f>$C$9-K330</f>
        <v>16406.245064700001</v>
      </c>
      <c r="M330" s="1">
        <f>(L330/21772.8)*100</f>
        <v>75.352022085813502</v>
      </c>
      <c r="N330" s="7">
        <f>(H330^2*G330)/1000</f>
        <v>0.66278118581125822</v>
      </c>
      <c r="O330" s="6">
        <f>N330*1</f>
        <v>0.66278118581125822</v>
      </c>
      <c r="P330" s="6">
        <f>(O330*1000)/($C$12*$C$11)</f>
        <v>2.3050115803732438E-2</v>
      </c>
      <c r="Q330" s="1">
        <f>Q329+P330</f>
        <v>31.366019175662675</v>
      </c>
    </row>
    <row r="331" spans="4:17" x14ac:dyDescent="0.25">
      <c r="D331" s="8">
        <v>310</v>
      </c>
      <c r="E331">
        <f>$D$7</f>
        <v>17.367491699999999</v>
      </c>
      <c r="F331" s="6">
        <f>1.224*M330+180</f>
        <v>272.23087503303572</v>
      </c>
      <c r="G331" s="1">
        <v>0.1512</v>
      </c>
      <c r="H331" s="7">
        <f>(F331/(2*G331))-SQRT((F331^2/(4*G331^2))-((E331*1000)/G331))</f>
        <v>66.233435641491951</v>
      </c>
      <c r="I331" s="6">
        <f>(E331/H331)*1000</f>
        <v>262.21637956404197</v>
      </c>
      <c r="J331" s="6">
        <f>($C$10*((F331-$C$10)/G331))/1000</f>
        <v>109.79866075361394</v>
      </c>
      <c r="K331" s="6">
        <f>E331*D331</f>
        <v>5383.9224269999995</v>
      </c>
      <c r="L331" s="6">
        <f>$C$9-K331</f>
        <v>16388.877572999998</v>
      </c>
      <c r="M331" s="1">
        <f>(L331/21772.8)*100</f>
        <v>75.272255166997354</v>
      </c>
      <c r="N331" s="7">
        <f>(H331^2*G331)/1000</f>
        <v>0.66329444112759917</v>
      </c>
      <c r="O331" s="6">
        <f>N331*1</f>
        <v>0.66329444112759917</v>
      </c>
      <c r="P331" s="6">
        <f>(O331*1000)/($C$12*$C$11)</f>
        <v>2.3067965728763216E-2</v>
      </c>
      <c r="Q331" s="1">
        <f>Q330+P331</f>
        <v>31.389087141391439</v>
      </c>
    </row>
    <row r="332" spans="4:17" x14ac:dyDescent="0.25">
      <c r="D332" s="8">
        <v>311</v>
      </c>
      <c r="E332">
        <f>$D$7</f>
        <v>17.367491699999999</v>
      </c>
      <c r="F332" s="6">
        <f>1.224*M331+180</f>
        <v>272.13324032440477</v>
      </c>
      <c r="G332" s="1">
        <v>0.1512</v>
      </c>
      <c r="H332" s="7">
        <f>(F332/(2*G332))-SQRT((F332^2/(4*G332^2))-((E332*1000)/G332))</f>
        <v>66.259086861943615</v>
      </c>
      <c r="I332" s="6">
        <f>(E332/H332)*1000</f>
        <v>262.11486639087906</v>
      </c>
      <c r="J332" s="6">
        <f>($C$10*((F332-$C$10)/G332))/1000</f>
        <v>109.68242895762472</v>
      </c>
      <c r="K332" s="6">
        <f>E332*D332</f>
        <v>5401.2899186999994</v>
      </c>
      <c r="L332" s="6">
        <f>$C$9-K332</f>
        <v>16371.510081299999</v>
      </c>
      <c r="M332" s="1">
        <f>(L332/21772.8)*100</f>
        <v>75.192488248181206</v>
      </c>
      <c r="N332" s="7">
        <f>(H332^2*G332)/1000</f>
        <v>0.66380830867692264</v>
      </c>
      <c r="O332" s="6">
        <f>N332*1</f>
        <v>0.66380830867692264</v>
      </c>
      <c r="P332" s="6">
        <f>(O332*1000)/($C$12*$C$11)</f>
        <v>2.3085836945951115E-2</v>
      </c>
      <c r="Q332" s="1">
        <f>Q331+P332</f>
        <v>31.412172978337392</v>
      </c>
    </row>
    <row r="333" spans="4:17" x14ac:dyDescent="0.25">
      <c r="D333" s="8">
        <v>312</v>
      </c>
      <c r="E333">
        <f>$D$7</f>
        <v>17.367491699999999</v>
      </c>
      <c r="F333" s="6">
        <f>1.224*M332+180</f>
        <v>272.03560561577376</v>
      </c>
      <c r="G333" s="1">
        <v>0.1512</v>
      </c>
      <c r="H333" s="7">
        <f>(F333/(2*G333))-SQRT((F333^2/(4*G333^2))-((E333*1000)/G333))</f>
        <v>66.284758749290518</v>
      </c>
      <c r="I333" s="6">
        <f>(E333/H333)*1000</f>
        <v>262.01335009288078</v>
      </c>
      <c r="J333" s="6">
        <f>($C$10*((F333-$C$10)/G333))/1000</f>
        <v>109.56619716163543</v>
      </c>
      <c r="K333" s="6">
        <f>E333*D333</f>
        <v>5418.6574103999992</v>
      </c>
      <c r="L333" s="6">
        <f>$C$9-K333</f>
        <v>16354.1425896</v>
      </c>
      <c r="M333" s="1">
        <f>(L333/21772.8)*100</f>
        <v>75.112721329365087</v>
      </c>
      <c r="N333" s="7">
        <f>(H333^2*G333)/1000</f>
        <v>0.66432278945868883</v>
      </c>
      <c r="O333" s="6">
        <f>N333*1</f>
        <v>0.66432278945868883</v>
      </c>
      <c r="P333" s="6">
        <f>(O333*1000)/($C$12*$C$11)</f>
        <v>2.3103729490055229E-2</v>
      </c>
      <c r="Q333" s="1">
        <f>Q332+P333</f>
        <v>31.435276707827448</v>
      </c>
    </row>
    <row r="334" spans="4:17" x14ac:dyDescent="0.25">
      <c r="D334" s="8">
        <v>313</v>
      </c>
      <c r="E334">
        <f>$D$7</f>
        <v>17.367491699999999</v>
      </c>
      <c r="F334" s="6">
        <f>1.224*M333+180</f>
        <v>271.93797090714287</v>
      </c>
      <c r="G334" s="1">
        <v>0.1512</v>
      </c>
      <c r="H334" s="7">
        <f>(F334/(2*G334))-SQRT((F334^2/(4*G334^2))-((E334*1000)/G334))</f>
        <v>66.310451329475427</v>
      </c>
      <c r="I334" s="6">
        <f>(E334/H334)*1000</f>
        <v>261.9118306661266</v>
      </c>
      <c r="J334" s="6">
        <f>($C$10*((F334-$C$10)/G334))/1000</f>
        <v>109.44996536564628</v>
      </c>
      <c r="K334" s="6">
        <f>E334*D334</f>
        <v>5436.0249021</v>
      </c>
      <c r="L334" s="6">
        <f>$C$9-K334</f>
        <v>16336.775097899999</v>
      </c>
      <c r="M334" s="1">
        <f>(L334/21772.8)*100</f>
        <v>75.032954410548953</v>
      </c>
      <c r="N334" s="7">
        <f>(H334^2*G334)/1000</f>
        <v>0.66483788447443193</v>
      </c>
      <c r="O334" s="6">
        <f>N334*1</f>
        <v>0.66483788447443193</v>
      </c>
      <c r="P334" s="6">
        <f>(O334*1000)/($C$12*$C$11)</f>
        <v>2.3121643395906784E-2</v>
      </c>
      <c r="Q334" s="1">
        <f>Q333+P334</f>
        <v>31.458398351223355</v>
      </c>
    </row>
    <row r="335" spans="4:17" x14ac:dyDescent="0.25">
      <c r="D335" s="8">
        <v>314</v>
      </c>
      <c r="E335">
        <f>$D$7</f>
        <v>17.367491699999999</v>
      </c>
      <c r="F335" s="6">
        <f>1.224*M334+180</f>
        <v>271.84033619851192</v>
      </c>
      <c r="G335" s="1">
        <v>0.1512</v>
      </c>
      <c r="H335" s="7">
        <f>(F335/(2*G335))-SQRT((F335^2/(4*G335^2))-((E335*1000)/G335))</f>
        <v>66.336164628487268</v>
      </c>
      <c r="I335" s="6">
        <f>(E335/H335)*1000</f>
        <v>261.81030810668454</v>
      </c>
      <c r="J335" s="6">
        <f>($C$10*((F335-$C$10)/G335))/1000</f>
        <v>109.33373356965706</v>
      </c>
      <c r="K335" s="6">
        <f>E335*D335</f>
        <v>5453.3923937999998</v>
      </c>
      <c r="L335" s="6">
        <f>$C$9-K335</f>
        <v>16319.407606199999</v>
      </c>
      <c r="M335" s="1">
        <f>(L335/21772.8)*100</f>
        <v>74.953187491732791</v>
      </c>
      <c r="N335" s="7">
        <f>(H335^2*G335)/1000</f>
        <v>0.66535359472780609</v>
      </c>
      <c r="O335" s="6">
        <f>N335*1</f>
        <v>0.66535359472780609</v>
      </c>
      <c r="P335" s="6">
        <f>(O335*1000)/($C$12*$C$11)</f>
        <v>2.3139578698410726E-2</v>
      </c>
      <c r="Q335" s="1">
        <f>Q334+P335</f>
        <v>31.481537929921767</v>
      </c>
    </row>
    <row r="336" spans="4:17" x14ac:dyDescent="0.25">
      <c r="D336" s="8">
        <v>315</v>
      </c>
      <c r="E336">
        <f>$D$7</f>
        <v>17.367491699999999</v>
      </c>
      <c r="F336" s="6">
        <f>1.224*M335+180</f>
        <v>271.74270148988091</v>
      </c>
      <c r="G336" s="1">
        <v>0.1512</v>
      </c>
      <c r="H336" s="7">
        <f>(F336/(2*G336))-SQRT((F336^2/(4*G336^2))-((E336*1000)/G336))</f>
        <v>66.361898672358848</v>
      </c>
      <c r="I336" s="6">
        <f>(E336/H336)*1000</f>
        <v>261.70878241062042</v>
      </c>
      <c r="J336" s="6">
        <f>($C$10*((F336-$C$10)/G336))/1000</f>
        <v>109.21750177366775</v>
      </c>
      <c r="K336" s="6">
        <f>E336*D336</f>
        <v>5470.7598854999997</v>
      </c>
      <c r="L336" s="6">
        <f>$C$9-K336</f>
        <v>16302.0401145</v>
      </c>
      <c r="M336" s="1">
        <f>(L336/21772.8)*100</f>
        <v>74.873420572916672</v>
      </c>
      <c r="N336" s="7">
        <f>(H336^2*G336)/1000</f>
        <v>0.66586992122454391</v>
      </c>
      <c r="O336" s="6">
        <f>N336*1</f>
        <v>0.66586992122454391</v>
      </c>
      <c r="P336" s="6">
        <f>(O336*1000)/($C$12*$C$11)</f>
        <v>2.3157535432544289E-2</v>
      </c>
      <c r="Q336" s="1">
        <f>Q335+P336</f>
        <v>31.504695465354313</v>
      </c>
    </row>
    <row r="337" spans="4:17" x14ac:dyDescent="0.25">
      <c r="D337" s="8">
        <v>316</v>
      </c>
      <c r="E337">
        <f>$D$7</f>
        <v>17.367491699999999</v>
      </c>
      <c r="F337" s="6">
        <f>1.224*M336+180</f>
        <v>271.64506678125002</v>
      </c>
      <c r="G337" s="1">
        <v>0.1512</v>
      </c>
      <c r="H337" s="7">
        <f>(F337/(2*G337))-SQRT((F337^2/(4*G337^2))-((E337*1000)/G337))</f>
        <v>66.387653487169132</v>
      </c>
      <c r="I337" s="6">
        <f>(E337/H337)*1000</f>
        <v>261.60725357398945</v>
      </c>
      <c r="J337" s="6">
        <f>($C$10*((F337-$C$10)/G337))/1000</f>
        <v>109.10126997767858</v>
      </c>
      <c r="K337" s="6">
        <f>E337*D337</f>
        <v>5488.1273771999995</v>
      </c>
      <c r="L337" s="6">
        <f>$C$9-K337</f>
        <v>16284.672622800001</v>
      </c>
      <c r="M337" s="1">
        <f>(L337/21772.8)*100</f>
        <v>74.793653654100538</v>
      </c>
      <c r="N337" s="7">
        <f>(H337^2*G337)/1000</f>
        <v>0.66638686497250488</v>
      </c>
      <c r="O337" s="6">
        <f>N337*1</f>
        <v>0.66638686497250488</v>
      </c>
      <c r="P337" s="6">
        <f>(O337*1000)/($C$12*$C$11)</f>
        <v>2.3175513633358683E-2</v>
      </c>
      <c r="Q337" s="1">
        <f>Q336+P337</f>
        <v>31.527870978987671</v>
      </c>
    </row>
    <row r="338" spans="4:17" x14ac:dyDescent="0.25">
      <c r="D338" s="8">
        <v>317</v>
      </c>
      <c r="E338">
        <f>$D$7</f>
        <v>17.367491699999999</v>
      </c>
      <c r="F338" s="6">
        <f>1.224*M337+180</f>
        <v>271.54743207261907</v>
      </c>
      <c r="G338" s="1">
        <v>0.1512</v>
      </c>
      <c r="H338" s="7">
        <f>(F338/(2*G338))-SQRT((F338^2/(4*G338^2))-((E338*1000)/G338))</f>
        <v>66.413429099041423</v>
      </c>
      <c r="I338" s="6">
        <f>(E338/H338)*1000</f>
        <v>261.50572159284377</v>
      </c>
      <c r="J338" s="6">
        <f>($C$10*((F338-$C$10)/G338))/1000</f>
        <v>108.98503818168938</v>
      </c>
      <c r="K338" s="6">
        <f>E338*D338</f>
        <v>5505.4948688999993</v>
      </c>
      <c r="L338" s="6">
        <f>$C$9-K338</f>
        <v>16267.3051311</v>
      </c>
      <c r="M338" s="1">
        <f>(L338/21772.8)*100</f>
        <v>74.71388673528439</v>
      </c>
      <c r="N338" s="7">
        <f>(H338^2*G338)/1000</f>
        <v>0.66690442698164232</v>
      </c>
      <c r="O338" s="6">
        <f>N338*1</f>
        <v>0.66690442698164232</v>
      </c>
      <c r="P338" s="6">
        <f>(O338*1000)/($C$12*$C$11)</f>
        <v>2.3193513335977925E-2</v>
      </c>
      <c r="Q338" s="1">
        <f>Q337+P338</f>
        <v>31.551064492323651</v>
      </c>
    </row>
    <row r="339" spans="4:17" x14ac:dyDescent="0.25">
      <c r="D339" s="8">
        <v>318</v>
      </c>
      <c r="E339">
        <f>$D$7</f>
        <v>17.367491699999999</v>
      </c>
      <c r="F339" s="6">
        <f>1.224*M338+180</f>
        <v>271.44979736398807</v>
      </c>
      <c r="G339" s="1">
        <v>0.1512</v>
      </c>
      <c r="H339" s="7">
        <f>(F339/(2*G339))-SQRT((F339^2/(4*G339^2))-((E339*1000)/G339))</f>
        <v>66.439225534145294</v>
      </c>
      <c r="I339" s="6">
        <f>(E339/H339)*1000</f>
        <v>261.40418646322536</v>
      </c>
      <c r="J339" s="6">
        <f>($C$10*((F339-$C$10)/G339))/1000</f>
        <v>108.86880638570008</v>
      </c>
      <c r="K339" s="6">
        <f>E339*D339</f>
        <v>5522.8623605999992</v>
      </c>
      <c r="L339" s="6">
        <f>$C$9-K339</f>
        <v>16249.937639399999</v>
      </c>
      <c r="M339" s="1">
        <f>(L339/21772.8)*100</f>
        <v>74.634119816468242</v>
      </c>
      <c r="N339" s="7">
        <f>(H339^2*G339)/1000</f>
        <v>0.66742260826404609</v>
      </c>
      <c r="O339" s="6">
        <f>N339*1</f>
        <v>0.66742260826404609</v>
      </c>
      <c r="P339" s="6">
        <f>(O339*1000)/($C$12*$C$11)</f>
        <v>2.3211534575600341E-2</v>
      </c>
      <c r="Q339" s="1">
        <f>Q338+P339</f>
        <v>31.574276026899252</v>
      </c>
    </row>
    <row r="340" spans="4:17" x14ac:dyDescent="0.25">
      <c r="D340" s="8">
        <v>319</v>
      </c>
      <c r="E340">
        <f>$D$7</f>
        <v>17.367491699999999</v>
      </c>
      <c r="F340" s="6">
        <f>1.224*M339+180</f>
        <v>271.35216265535712</v>
      </c>
      <c r="G340" s="1">
        <v>0.1512</v>
      </c>
      <c r="H340" s="7">
        <f>(F340/(2*G340))-SQRT((F340^2/(4*G340^2))-((E340*1000)/G340))</f>
        <v>66.465042818695451</v>
      </c>
      <c r="I340" s="6">
        <f>(E340/H340)*1000</f>
        <v>261.30264818117035</v>
      </c>
      <c r="J340" s="6">
        <f>($C$10*((F340-$C$10)/G340))/1000</f>
        <v>108.75257458971085</v>
      </c>
      <c r="K340" s="6">
        <f>E340*D340</f>
        <v>5540.2298522999999</v>
      </c>
      <c r="L340" s="6">
        <f>$C$9-K340</f>
        <v>16232.5701477</v>
      </c>
      <c r="M340" s="1">
        <f>(L340/21772.8)*100</f>
        <v>74.554352897652123</v>
      </c>
      <c r="N340" s="7">
        <f>(H340^2*G340)/1000</f>
        <v>0.66794140983392214</v>
      </c>
      <c r="O340" s="6">
        <f>N340*1</f>
        <v>0.66794140983392214</v>
      </c>
      <c r="P340" s="6">
        <f>(O340*1000)/($C$12*$C$11)</f>
        <v>2.3229577387497851E-2</v>
      </c>
      <c r="Q340" s="1">
        <f>Q339+P340</f>
        <v>31.597505604286749</v>
      </c>
    </row>
    <row r="341" spans="4:17" x14ac:dyDescent="0.25">
      <c r="D341" s="8">
        <v>320</v>
      </c>
      <c r="E341">
        <f>$D$7</f>
        <v>17.367491699999999</v>
      </c>
      <c r="F341" s="6">
        <f>1.224*M340+180</f>
        <v>271.25452794672617</v>
      </c>
      <c r="G341" s="1">
        <v>0.1512</v>
      </c>
      <c r="H341" s="7">
        <f>(F341/(2*G341))-SQRT((F341^2/(4*G341^2))-((E341*1000)/G341))</f>
        <v>66.490880978952077</v>
      </c>
      <c r="I341" s="6">
        <f>(E341/H341)*1000</f>
        <v>261.2011067427087</v>
      </c>
      <c r="J341" s="6">
        <f>($C$10*((F341-$C$10)/G341))/1000</f>
        <v>108.63634279372164</v>
      </c>
      <c r="K341" s="6">
        <f>E341*D341</f>
        <v>5557.5973439999998</v>
      </c>
      <c r="L341" s="6">
        <f>$C$9-K341</f>
        <v>16215.202655999999</v>
      </c>
      <c r="M341" s="1">
        <f>(L341/21772.8)*100</f>
        <v>74.474585978835989</v>
      </c>
      <c r="N341" s="7">
        <f>(H341^2*G341)/1000</f>
        <v>0.66846083270760426</v>
      </c>
      <c r="O341" s="6">
        <f>N341*1</f>
        <v>0.66846083270760426</v>
      </c>
      <c r="P341" s="6">
        <f>(O341*1000)/($C$12*$C$11)</f>
        <v>2.3247641807016377E-2</v>
      </c>
      <c r="Q341" s="1">
        <f>Q340+P341</f>
        <v>31.620753246093766</v>
      </c>
    </row>
    <row r="342" spans="4:17" x14ac:dyDescent="0.25">
      <c r="D342" s="8">
        <v>321</v>
      </c>
      <c r="E342">
        <f>$D$7</f>
        <v>17.367491699999999</v>
      </c>
      <c r="F342" s="6">
        <f>1.224*M341+180</f>
        <v>271.15689323809522</v>
      </c>
      <c r="G342" s="1">
        <v>0.1512</v>
      </c>
      <c r="H342" s="7">
        <f>(F342/(2*G342))-SQRT((F342^2/(4*G342^2))-((E342*1000)/G342))</f>
        <v>66.516740041221283</v>
      </c>
      <c r="I342" s="6">
        <f>(E342/H342)*1000</f>
        <v>261.09956214386244</v>
      </c>
      <c r="J342" s="6">
        <f>($C$10*((F342-$C$10)/G342))/1000</f>
        <v>108.5201109977324</v>
      </c>
      <c r="K342" s="6">
        <f>E342*D342</f>
        <v>5574.9648356999996</v>
      </c>
      <c r="L342" s="6">
        <f>$C$9-K342</f>
        <v>16197.835164299999</v>
      </c>
      <c r="M342" s="1">
        <f>(L342/21772.8)*100</f>
        <v>74.394819060019842</v>
      </c>
      <c r="N342" s="7">
        <f>(H342^2*G342)/1000</f>
        <v>0.6689808779035652</v>
      </c>
      <c r="O342" s="6">
        <f>N342*1</f>
        <v>0.6689808779035652</v>
      </c>
      <c r="P342" s="6">
        <f>(O342*1000)/($C$12*$C$11)</f>
        <v>2.3265727869576227E-2</v>
      </c>
      <c r="Q342" s="1">
        <f>Q341+P342</f>
        <v>31.644018973963341</v>
      </c>
    </row>
    <row r="343" spans="4:17" x14ac:dyDescent="0.25">
      <c r="D343" s="8">
        <v>322</v>
      </c>
      <c r="E343">
        <f>$D$7</f>
        <v>17.367491699999999</v>
      </c>
      <c r="F343" s="6">
        <f>1.224*M342+180</f>
        <v>271.05925852946427</v>
      </c>
      <c r="G343" s="1">
        <v>0.1512</v>
      </c>
      <c r="H343" s="7">
        <f>(F343/(2*G343))-SQRT((F343^2/(4*G343^2))-((E343*1000)/G343))</f>
        <v>66.54262003185454</v>
      </c>
      <c r="I343" s="6">
        <f>(E343/H343)*1000</f>
        <v>260.99801438064844</v>
      </c>
      <c r="J343" s="6">
        <f>($C$10*((F343-$C$10)/G343))/1000</f>
        <v>108.40387920174318</v>
      </c>
      <c r="K343" s="6">
        <f>E343*D343</f>
        <v>5592.3323273999995</v>
      </c>
      <c r="L343" s="6">
        <f>$C$9-K343</f>
        <v>16180.4676726</v>
      </c>
      <c r="M343" s="1">
        <f>(L343/21772.8)*100</f>
        <v>74.315052141203708</v>
      </c>
      <c r="N343" s="7">
        <f>(H343^2*G343)/1000</f>
        <v>0.66950154644240989</v>
      </c>
      <c r="O343" s="6">
        <f>N343*1</f>
        <v>0.66950154644240989</v>
      </c>
      <c r="P343" s="6">
        <f>(O343*1000)/($C$12*$C$11)</f>
        <v>2.3283835610671863E-2</v>
      </c>
      <c r="Q343" s="1">
        <f>Q342+P343</f>
        <v>31.667302809574014</v>
      </c>
    </row>
    <row r="344" spans="4:17" x14ac:dyDescent="0.25">
      <c r="D344" s="8">
        <v>323</v>
      </c>
      <c r="E344">
        <f>$D$7</f>
        <v>17.367491699999999</v>
      </c>
      <c r="F344" s="6">
        <f>1.224*M343+180</f>
        <v>270.96162382083332</v>
      </c>
      <c r="G344" s="1">
        <v>0.1512</v>
      </c>
      <c r="H344" s="7">
        <f>(F344/(2*G344))-SQRT((F344^2/(4*G344^2))-((E344*1000)/G344))</f>
        <v>66.568520977250046</v>
      </c>
      <c r="I344" s="6">
        <f>(E344/H344)*1000</f>
        <v>260.89646344907345</v>
      </c>
      <c r="J344" s="6">
        <f>($C$10*((F344-$C$10)/G344))/1000</f>
        <v>108.28764740575396</v>
      </c>
      <c r="K344" s="6">
        <f>E344*D344</f>
        <v>5609.6998190999993</v>
      </c>
      <c r="L344" s="6">
        <f>$C$9-K344</f>
        <v>16163.100180900001</v>
      </c>
      <c r="M344" s="1">
        <f>(L344/21772.8)*100</f>
        <v>74.235285222387574</v>
      </c>
      <c r="N344" s="7">
        <f>(H344^2*G344)/1000</f>
        <v>0.6700228393469051</v>
      </c>
      <c r="O344" s="6">
        <f>N344*1</f>
        <v>0.6700228393469051</v>
      </c>
      <c r="P344" s="6">
        <f>(O344*1000)/($C$12*$C$11)</f>
        <v>2.3301965065872936E-2</v>
      </c>
      <c r="Q344" s="1">
        <f>Q343+P344</f>
        <v>31.690604774639887</v>
      </c>
    </row>
    <row r="345" spans="4:17" x14ac:dyDescent="0.25">
      <c r="D345" s="8">
        <v>324</v>
      </c>
      <c r="E345">
        <f>$D$7</f>
        <v>17.367491699999999</v>
      </c>
      <c r="F345" s="6">
        <f>1.224*M344+180</f>
        <v>270.86398911220238</v>
      </c>
      <c r="G345" s="1">
        <v>0.1512</v>
      </c>
      <c r="H345" s="7">
        <f>(F345/(2*G345))-SQRT((F345^2/(4*G345^2))-((E345*1000)/G345))</f>
        <v>66.594442903851245</v>
      </c>
      <c r="I345" s="6">
        <f>(E345/H345)*1000</f>
        <v>260.79490934514018</v>
      </c>
      <c r="J345" s="6">
        <f>($C$10*((F345-$C$10)/G345))/1000</f>
        <v>108.17141560976474</v>
      </c>
      <c r="K345" s="6">
        <f>E345*D345</f>
        <v>5627.0673107999992</v>
      </c>
      <c r="L345" s="6">
        <f>$C$9-K345</f>
        <v>16145.7326892</v>
      </c>
      <c r="M345" s="1">
        <f>(L345/21772.8)*100</f>
        <v>74.155518303571426</v>
      </c>
      <c r="N345" s="7">
        <f>(H345^2*G345)/1000</f>
        <v>0.67054475764195465</v>
      </c>
      <c r="O345" s="6">
        <f>N345*1</f>
        <v>0.67054475764195465</v>
      </c>
      <c r="P345" s="6">
        <f>(O345*1000)/($C$12*$C$11)</f>
        <v>2.3320116270823411E-2</v>
      </c>
      <c r="Q345" s="1">
        <f>Q344+P345</f>
        <v>31.713924890910711</v>
      </c>
    </row>
    <row r="346" spans="4:17" x14ac:dyDescent="0.25">
      <c r="D346" s="8">
        <v>325</v>
      </c>
      <c r="E346">
        <f>$D$7</f>
        <v>17.367491699999999</v>
      </c>
      <c r="F346" s="6">
        <f>1.224*M345+180</f>
        <v>270.76635440357143</v>
      </c>
      <c r="G346" s="1">
        <v>0.1512</v>
      </c>
      <c r="H346" s="7">
        <f>(F346/(2*G346))-SQRT((F346^2/(4*G346^2))-((E346*1000)/G346))</f>
        <v>66.620385838147854</v>
      </c>
      <c r="I346" s="6">
        <f>(E346/H346)*1000</f>
        <v>260.69335206484357</v>
      </c>
      <c r="J346" s="6">
        <f>($C$10*((F346-$C$10)/G346))/1000</f>
        <v>108.05518381377551</v>
      </c>
      <c r="K346" s="6">
        <f>E346*D346</f>
        <v>5644.4348024999999</v>
      </c>
      <c r="L346" s="6">
        <f>$C$9-K346</f>
        <v>16128.365197499999</v>
      </c>
      <c r="M346" s="1">
        <f>(L346/21772.8)*100</f>
        <v>74.075751384755293</v>
      </c>
      <c r="N346" s="7">
        <f>(H346^2*G346)/1000</f>
        <v>0.67106730235462198</v>
      </c>
      <c r="O346" s="6">
        <f>N346*1</f>
        <v>0.67106730235462198</v>
      </c>
      <c r="P346" s="6">
        <f>(O346*1000)/($C$12*$C$11)</f>
        <v>2.3338289261242366E-2</v>
      </c>
      <c r="Q346" s="1">
        <f>Q345+P346</f>
        <v>31.737263180171954</v>
      </c>
    </row>
    <row r="347" spans="4:17" x14ac:dyDescent="0.25">
      <c r="D347" s="8">
        <v>326</v>
      </c>
      <c r="E347">
        <f>$D$7</f>
        <v>17.367491699999999</v>
      </c>
      <c r="F347" s="6">
        <f>1.224*M346+180</f>
        <v>270.66871969494048</v>
      </c>
      <c r="G347" s="1">
        <v>0.1512</v>
      </c>
      <c r="H347" s="7">
        <f>(F347/(2*G347))-SQRT((F347^2/(4*G347^2))-((E347*1000)/G347))</f>
        <v>66.646349806676085</v>
      </c>
      <c r="I347" s="6">
        <f>(E347/H347)*1000</f>
        <v>260.59179160417074</v>
      </c>
      <c r="J347" s="6">
        <f>($C$10*((F347-$C$10)/G347))/1000</f>
        <v>107.93895201778628</v>
      </c>
      <c r="K347" s="6">
        <f>E347*D347</f>
        <v>5661.8022941999998</v>
      </c>
      <c r="L347" s="6">
        <f>$C$9-K347</f>
        <v>16110.9977058</v>
      </c>
      <c r="M347" s="1">
        <f>(L347/21772.8)*100</f>
        <v>73.995984465939159</v>
      </c>
      <c r="N347" s="7">
        <f>(H347^2*G347)/1000</f>
        <v>0.67159047451413956</v>
      </c>
      <c r="O347" s="6">
        <f>N347*1</f>
        <v>0.67159047451413956</v>
      </c>
      <c r="P347" s="6">
        <f>(O347*1000)/($C$12*$C$11)</f>
        <v>2.3356484072924306E-2</v>
      </c>
      <c r="Q347" s="1">
        <f>Q346+P347</f>
        <v>31.760619664244878</v>
      </c>
    </row>
    <row r="348" spans="4:17" x14ac:dyDescent="0.25">
      <c r="D348" s="8">
        <v>327</v>
      </c>
      <c r="E348">
        <f>$D$7</f>
        <v>17.367491699999999</v>
      </c>
      <c r="F348" s="6">
        <f>1.224*M347+180</f>
        <v>270.57108498630953</v>
      </c>
      <c r="G348" s="1">
        <v>0.1512</v>
      </c>
      <c r="H348" s="7">
        <f>(F348/(2*G348))-SQRT((F348^2/(4*G348^2))-((E348*1000)/G348))</f>
        <v>66.672334836017967</v>
      </c>
      <c r="I348" s="6">
        <f>(E348/H348)*1000</f>
        <v>260.49022795910355</v>
      </c>
      <c r="J348" s="6">
        <f>($C$10*((F348-$C$10)/G348))/1000</f>
        <v>107.82272022179706</v>
      </c>
      <c r="K348" s="6">
        <f>E348*D348</f>
        <v>5679.1697858999996</v>
      </c>
      <c r="L348" s="6">
        <f>$C$9-K348</f>
        <v>16093.6302141</v>
      </c>
      <c r="M348" s="1">
        <f>(L348/21772.8)*100</f>
        <v>73.916217547123026</v>
      </c>
      <c r="N348" s="7">
        <f>(H348^2*G348)/1000</f>
        <v>0.67211427515189759</v>
      </c>
      <c r="O348" s="6">
        <f>N348*1</f>
        <v>0.67211427515189759</v>
      </c>
      <c r="P348" s="6">
        <f>(O348*1000)/($C$12*$C$11)</f>
        <v>2.3374700741738783E-2</v>
      </c>
      <c r="Q348" s="1">
        <f>Q347+P348</f>
        <v>31.783994364986615</v>
      </c>
    </row>
    <row r="349" spans="4:17" x14ac:dyDescent="0.25">
      <c r="D349" s="8">
        <v>328</v>
      </c>
      <c r="E349">
        <f>$D$7</f>
        <v>17.367491699999999</v>
      </c>
      <c r="F349" s="6">
        <f>1.224*M348+180</f>
        <v>270.47345027767858</v>
      </c>
      <c r="G349" s="1">
        <v>0.1512</v>
      </c>
      <c r="H349" s="7">
        <f>(F349/(2*G349))-SQRT((F349^2/(4*G349^2))-((E349*1000)/G349))</f>
        <v>66.698340952802482</v>
      </c>
      <c r="I349" s="6">
        <f>(E349/H349)*1000</f>
        <v>260.38866112561476</v>
      </c>
      <c r="J349" s="6">
        <f>($C$10*((F349-$C$10)/G349))/1000</f>
        <v>107.70648842580782</v>
      </c>
      <c r="K349" s="6">
        <f>E349*D349</f>
        <v>5696.5372775999995</v>
      </c>
      <c r="L349" s="6">
        <f>$C$9-K349</f>
        <v>16076.262722399999</v>
      </c>
      <c r="M349" s="1">
        <f>(L349/21772.8)*100</f>
        <v>73.836450628306878</v>
      </c>
      <c r="N349" s="7">
        <f>(H349^2*G349)/1000</f>
        <v>0.67263870530147085</v>
      </c>
      <c r="O349" s="6">
        <f>N349*1</f>
        <v>0.67263870530147085</v>
      </c>
      <c r="P349" s="6">
        <f>(O349*1000)/($C$12*$C$11)</f>
        <v>2.3392939303631326E-2</v>
      </c>
      <c r="Q349" s="1">
        <f>Q348+P349</f>
        <v>31.807387304290245</v>
      </c>
    </row>
    <row r="350" spans="4:17" x14ac:dyDescent="0.25">
      <c r="D350" s="8">
        <v>329</v>
      </c>
      <c r="E350">
        <f>$D$7</f>
        <v>17.367491699999999</v>
      </c>
      <c r="F350" s="6">
        <f>1.224*M349+180</f>
        <v>270.37581556904763</v>
      </c>
      <c r="G350" s="1">
        <v>0.1512</v>
      </c>
      <c r="H350" s="7">
        <f>(F350/(2*G350))-SQRT((F350^2/(4*G350^2))-((E350*1000)/G350))</f>
        <v>66.724368183704883</v>
      </c>
      <c r="I350" s="6">
        <f>(E350/H350)*1000</f>
        <v>260.28709109967122</v>
      </c>
      <c r="J350" s="6">
        <f>($C$10*((F350-$C$10)/G350))/1000</f>
        <v>107.59025662981861</v>
      </c>
      <c r="K350" s="6">
        <f>E350*D350</f>
        <v>5713.9047692999993</v>
      </c>
      <c r="L350" s="6">
        <f>$C$9-K350</f>
        <v>16058.8952307</v>
      </c>
      <c r="M350" s="1">
        <f>(L350/21772.8)*100</f>
        <v>73.756683709490744</v>
      </c>
      <c r="N350" s="7">
        <f>(H350^2*G350)/1000</f>
        <v>0.67316376599860872</v>
      </c>
      <c r="O350" s="6">
        <f>N350*1</f>
        <v>0.67316376599860872</v>
      </c>
      <c r="P350" s="6">
        <f>(O350*1000)/($C$12*$C$11)</f>
        <v>2.341119979462309E-2</v>
      </c>
      <c r="Q350" s="1">
        <f>Q349+P350</f>
        <v>31.830798504084868</v>
      </c>
    </row>
    <row r="351" spans="4:17" x14ac:dyDescent="0.25">
      <c r="D351" s="8">
        <v>330</v>
      </c>
      <c r="E351">
        <f>$D$7</f>
        <v>17.367491699999999</v>
      </c>
      <c r="F351" s="6">
        <f>1.224*M350+180</f>
        <v>270.27818086041668</v>
      </c>
      <c r="G351" s="1">
        <v>0.1512</v>
      </c>
      <c r="H351" s="7">
        <f>(F351/(2*G351))-SQRT((F351^2/(4*G351^2))-((E351*1000)/G351))</f>
        <v>66.750416555446918</v>
      </c>
      <c r="I351" s="6">
        <f>(E351/H351)*1000</f>
        <v>260.18551787723322</v>
      </c>
      <c r="J351" s="6">
        <f>($C$10*((F351-$C$10)/G351))/1000</f>
        <v>107.47402483382938</v>
      </c>
      <c r="K351" s="6">
        <f>E351*D351</f>
        <v>5731.2722609999992</v>
      </c>
      <c r="L351" s="6">
        <f>$C$9-K351</f>
        <v>16041.527739000001</v>
      </c>
      <c r="M351" s="1">
        <f>(L351/21772.8)*100</f>
        <v>73.676916790674611</v>
      </c>
      <c r="N351" s="7">
        <f>(H351^2*G351)/1000</f>
        <v>0.67368945828124316</v>
      </c>
      <c r="O351" s="6">
        <f>N351*1</f>
        <v>0.67368945828124316</v>
      </c>
      <c r="P351" s="6">
        <f>(O351*1000)/($C$12*$C$11)</f>
        <v>2.342948225081113E-2</v>
      </c>
      <c r="Q351" s="1">
        <f>Q350+P351</f>
        <v>31.85422798633568</v>
      </c>
    </row>
    <row r="352" spans="4:17" x14ac:dyDescent="0.25">
      <c r="D352" s="8">
        <v>331</v>
      </c>
      <c r="E352">
        <f>$D$7</f>
        <v>17.367491699999999</v>
      </c>
      <c r="F352" s="6">
        <f>1.224*M351+180</f>
        <v>270.18054615178573</v>
      </c>
      <c r="G352" s="1">
        <v>0.1512</v>
      </c>
      <c r="H352" s="7">
        <f>(F352/(2*G352))-SQRT((F352^2/(4*G352^2))-((E352*1000)/G352))</f>
        <v>66.776486094797406</v>
      </c>
      <c r="I352" s="6">
        <f>(E352/H352)*1000</f>
        <v>260.08394145425257</v>
      </c>
      <c r="J352" s="6">
        <f>($C$10*((F352-$C$10)/G352))/1000</f>
        <v>107.35779303784017</v>
      </c>
      <c r="K352" s="6">
        <f>E352*D352</f>
        <v>5748.6397526999999</v>
      </c>
      <c r="L352" s="6">
        <f>$C$9-K352</f>
        <v>16024.160247299998</v>
      </c>
      <c r="M352" s="1">
        <f>(L352/21772.8)*100</f>
        <v>73.597149871858463</v>
      </c>
      <c r="N352" s="7">
        <f>(H352^2*G352)/1000</f>
        <v>0.67421578318950304</v>
      </c>
      <c r="O352" s="6">
        <f>N352*1</f>
        <v>0.67421578318950304</v>
      </c>
      <c r="P352" s="6">
        <f>(O352*1000)/($C$12*$C$11)</f>
        <v>2.344778670836891E-2</v>
      </c>
      <c r="Q352" s="1">
        <f>Q351+P352</f>
        <v>31.87767577304405</v>
      </c>
    </row>
    <row r="353" spans="4:17" x14ac:dyDescent="0.25">
      <c r="D353" s="8">
        <v>332</v>
      </c>
      <c r="E353">
        <f>$D$7</f>
        <v>17.367491699999999</v>
      </c>
      <c r="F353" s="6">
        <f>1.224*M352+180</f>
        <v>270.08291144315479</v>
      </c>
      <c r="G353" s="1">
        <v>0.1512</v>
      </c>
      <c r="H353" s="7">
        <f>(F353/(2*G353))-SQRT((F353^2/(4*G353^2))-((E353*1000)/G353))</f>
        <v>66.802576828571773</v>
      </c>
      <c r="I353" s="6">
        <f>(E353/H353)*1000</f>
        <v>259.98236182667495</v>
      </c>
      <c r="J353" s="6">
        <f>($C$10*((F353-$C$10)/G353))/1000</f>
        <v>107.24156124185093</v>
      </c>
      <c r="K353" s="6">
        <f>E353*D353</f>
        <v>5766.0072443999998</v>
      </c>
      <c r="L353" s="6">
        <f>$C$9-K353</f>
        <v>16006.7927556</v>
      </c>
      <c r="M353" s="1">
        <f>(L353/21772.8)*100</f>
        <v>73.517382953042329</v>
      </c>
      <c r="N353" s="7">
        <f>(H353^2*G353)/1000</f>
        <v>0.67474274176570992</v>
      </c>
      <c r="O353" s="6">
        <f>N353*1</f>
        <v>0.67474274176570992</v>
      </c>
      <c r="P353" s="6">
        <f>(O353*1000)/($C$12*$C$11)</f>
        <v>2.3466113203546156E-2</v>
      </c>
      <c r="Q353" s="1">
        <f>Q352+P353</f>
        <v>31.901141886247597</v>
      </c>
    </row>
    <row r="354" spans="4:17" x14ac:dyDescent="0.25">
      <c r="D354" s="8">
        <v>333</v>
      </c>
      <c r="E354">
        <f>$D$7</f>
        <v>17.367491699999999</v>
      </c>
      <c r="F354" s="6">
        <f>1.224*M353+180</f>
        <v>269.98527673452384</v>
      </c>
      <c r="G354" s="1">
        <v>0.1512</v>
      </c>
      <c r="H354" s="7">
        <f>(F354/(2*G354))-SQRT((F354^2/(4*G354^2))-((E354*1000)/G354))</f>
        <v>66.828688783632515</v>
      </c>
      <c r="I354" s="6">
        <f>(E354/H354)*1000</f>
        <v>259.8807789904385</v>
      </c>
      <c r="J354" s="6">
        <f>($C$10*((F354-$C$10)/G354))/1000</f>
        <v>107.12532944586172</v>
      </c>
      <c r="K354" s="6">
        <f>E354*D354</f>
        <v>5783.3747360999996</v>
      </c>
      <c r="L354" s="6">
        <f>$C$9-K354</f>
        <v>15989.425263900001</v>
      </c>
      <c r="M354" s="1">
        <f>(L354/21772.8)*100</f>
        <v>73.437616034226195</v>
      </c>
      <c r="N354" s="7">
        <f>(H354^2*G354)/1000</f>
        <v>0.67527033505438905</v>
      </c>
      <c r="O354" s="6">
        <f>N354*1</f>
        <v>0.67527033505438905</v>
      </c>
      <c r="P354" s="6">
        <f>(O354*1000)/($C$12*$C$11)</f>
        <v>2.3484461772669225E-2</v>
      </c>
      <c r="Q354" s="1">
        <f>Q353+P354</f>
        <v>31.924626348020265</v>
      </c>
    </row>
    <row r="355" spans="4:17" x14ac:dyDescent="0.25">
      <c r="D355" s="8">
        <v>334</v>
      </c>
      <c r="E355">
        <f>$D$7</f>
        <v>17.367491699999999</v>
      </c>
      <c r="F355" s="6">
        <f>1.224*M354+180</f>
        <v>269.88764202589289</v>
      </c>
      <c r="G355" s="1">
        <v>0.1512</v>
      </c>
      <c r="H355" s="7">
        <f>(F355/(2*G355))-SQRT((F355^2/(4*G355^2))-((E355*1000)/G355))</f>
        <v>66.854821986888965</v>
      </c>
      <c r="I355" s="6">
        <f>(E355/H355)*1000</f>
        <v>259.77919294147506</v>
      </c>
      <c r="J355" s="6">
        <f>($C$10*((F355-$C$10)/G355))/1000</f>
        <v>107.00909764987249</v>
      </c>
      <c r="K355" s="6">
        <f>E355*D355</f>
        <v>5800.7422277999995</v>
      </c>
      <c r="L355" s="6">
        <f>$C$9-K355</f>
        <v>15972.0577722</v>
      </c>
      <c r="M355" s="1">
        <f>(L355/21772.8)*100</f>
        <v>73.357849115410062</v>
      </c>
      <c r="N355" s="7">
        <f>(H355^2*G355)/1000</f>
        <v>0.67579856410227024</v>
      </c>
      <c r="O355" s="6">
        <f>N355*1</f>
        <v>0.67579856410227024</v>
      </c>
      <c r="P355" s="6">
        <f>(O355*1000)/($C$12*$C$11)</f>
        <v>2.3502832452141145E-2</v>
      </c>
      <c r="Q355" s="1">
        <f>Q354+P355</f>
        <v>31.948129180472407</v>
      </c>
    </row>
    <row r="356" spans="4:17" x14ac:dyDescent="0.25">
      <c r="D356" s="8">
        <v>335</v>
      </c>
      <c r="E356">
        <f>$D$7</f>
        <v>17.367491699999999</v>
      </c>
      <c r="F356" s="6">
        <f>1.224*M355+180</f>
        <v>269.79000731726194</v>
      </c>
      <c r="G356" s="1">
        <v>0.1512</v>
      </c>
      <c r="H356" s="7">
        <f>(F356/(2*G356))-SQRT((F356^2/(4*G356^2))-((E356*1000)/G356))</f>
        <v>66.880976465297749</v>
      </c>
      <c r="I356" s="6">
        <f>(E356/H356)*1000</f>
        <v>259.67760367570884</v>
      </c>
      <c r="J356" s="6">
        <f>($C$10*((F356-$C$10)/G356))/1000</f>
        <v>106.89286585388325</v>
      </c>
      <c r="K356" s="6">
        <f>E356*D356</f>
        <v>5818.1097194999993</v>
      </c>
      <c r="L356" s="6">
        <f>$C$9-K356</f>
        <v>15954.690280499999</v>
      </c>
      <c r="M356" s="1">
        <f>(L356/21772.8)*100</f>
        <v>73.278082196593914</v>
      </c>
      <c r="N356" s="7">
        <f>(H356^2*G356)/1000</f>
        <v>0.67632742995829875</v>
      </c>
      <c r="O356" s="6">
        <f>N356*1</f>
        <v>0.67632742995829875</v>
      </c>
      <c r="P356" s="6">
        <f>(O356*1000)/($C$12*$C$11)</f>
        <v>2.3521225278441995E-2</v>
      </c>
      <c r="Q356" s="1">
        <f>Q355+P356</f>
        <v>31.97165040575085</v>
      </c>
    </row>
    <row r="357" spans="4:17" x14ac:dyDescent="0.25">
      <c r="D357" s="8">
        <v>336</v>
      </c>
      <c r="E357">
        <f>$D$7</f>
        <v>17.367491699999999</v>
      </c>
      <c r="F357" s="6">
        <f>1.224*M356+180</f>
        <v>269.69237260863093</v>
      </c>
      <c r="G357" s="1">
        <v>0.1512</v>
      </c>
      <c r="H357" s="7">
        <f>(F357/(2*G357))-SQRT((F357^2/(4*G357^2))-((E357*1000)/G357))</f>
        <v>66.907152245862903</v>
      </c>
      <c r="I357" s="6">
        <f>(E357/H357)*1000</f>
        <v>259.57601118905626</v>
      </c>
      <c r="J357" s="6">
        <f>($C$10*((F357-$C$10)/G357))/1000</f>
        <v>106.77663405789396</v>
      </c>
      <c r="K357" s="6">
        <f>E357*D357</f>
        <v>5835.4772111999991</v>
      </c>
      <c r="L357" s="6">
        <f>$C$9-K357</f>
        <v>15937.3227888</v>
      </c>
      <c r="M357" s="1">
        <f>(L357/21772.8)*100</f>
        <v>73.19831527777778</v>
      </c>
      <c r="N357" s="7">
        <f>(H357^2*G357)/1000</f>
        <v>0.67685693367364286</v>
      </c>
      <c r="O357" s="6">
        <f>N357*1</f>
        <v>0.67685693367364286</v>
      </c>
      <c r="P357" s="6">
        <f>(O357*1000)/($C$12*$C$11)</f>
        <v>2.3539640288129163E-2</v>
      </c>
      <c r="Q357" s="1">
        <f>Q356+P357</f>
        <v>31.995190046038978</v>
      </c>
    </row>
    <row r="358" spans="4:17" x14ac:dyDescent="0.25">
      <c r="D358" s="8">
        <v>337</v>
      </c>
      <c r="E358">
        <f>$D$7</f>
        <v>17.367491699999999</v>
      </c>
      <c r="F358" s="6">
        <f>1.224*M357+180</f>
        <v>269.59473789999998</v>
      </c>
      <c r="G358" s="1">
        <v>0.1512</v>
      </c>
      <c r="H358" s="7">
        <f>(F358/(2*G358))-SQRT((F358^2/(4*G358^2))-((E358*1000)/G358))</f>
        <v>66.933349355635414</v>
      </c>
      <c r="I358" s="6">
        <f>(E358/H358)*1000</f>
        <v>259.47441547742829</v>
      </c>
      <c r="J358" s="6">
        <f>($C$10*((F358-$C$10)/G358))/1000</f>
        <v>106.66040226190475</v>
      </c>
      <c r="K358" s="6">
        <f>E358*D358</f>
        <v>5852.8447028999999</v>
      </c>
      <c r="L358" s="6">
        <f>$C$9-K358</f>
        <v>15919.955297099999</v>
      </c>
      <c r="M358" s="1">
        <f>(L358/21772.8)*100</f>
        <v>73.118548358961647</v>
      </c>
      <c r="N358" s="7">
        <f>(H358^2*G358)/1000</f>
        <v>0.67738707630168726</v>
      </c>
      <c r="O358" s="6">
        <f>N358*1</f>
        <v>0.67738707630168726</v>
      </c>
      <c r="P358" s="6">
        <f>(O358*1000)/($C$12*$C$11)</f>
        <v>2.3558077517837124E-2</v>
      </c>
      <c r="Q358" s="1">
        <f>Q357+P358</f>
        <v>32.018748123556819</v>
      </c>
    </row>
    <row r="359" spans="4:17" x14ac:dyDescent="0.25">
      <c r="D359" s="8">
        <v>338</v>
      </c>
      <c r="E359">
        <f>$D$7</f>
        <v>17.367491699999999</v>
      </c>
      <c r="F359" s="6">
        <f>1.224*M358+180</f>
        <v>269.49710319136904</v>
      </c>
      <c r="G359" s="1">
        <v>0.1512</v>
      </c>
      <c r="H359" s="7">
        <f>(F359/(2*G359))-SQRT((F359^2/(4*G359^2))-((E359*1000)/G359))</f>
        <v>66.959567821714472</v>
      </c>
      <c r="I359" s="6">
        <f>(E359/H359)*1000</f>
        <v>259.37281653672585</v>
      </c>
      <c r="J359" s="6">
        <f>($C$10*((F359-$C$10)/G359))/1000</f>
        <v>106.54417046591551</v>
      </c>
      <c r="K359" s="6">
        <f>E359*D359</f>
        <v>5870.2121945999997</v>
      </c>
      <c r="L359" s="6">
        <f>$C$9-K359</f>
        <v>15902.587805399999</v>
      </c>
      <c r="M359" s="1">
        <f>(L359/21772.8)*100</f>
        <v>73.038781440145499</v>
      </c>
      <c r="N359" s="7">
        <f>(H359^2*G359)/1000</f>
        <v>0.677917858898062</v>
      </c>
      <c r="O359" s="6">
        <f>N359*1</f>
        <v>0.677917858898062</v>
      </c>
      <c r="P359" s="6">
        <f>(O359*1000)/($C$12*$C$11)</f>
        <v>2.3576537004278444E-2</v>
      </c>
      <c r="Q359" s="1">
        <f>Q358+P359</f>
        <v>32.0423246605611</v>
      </c>
    </row>
    <row r="360" spans="4:17" x14ac:dyDescent="0.25">
      <c r="D360" s="8">
        <v>339</v>
      </c>
      <c r="E360">
        <f>$D$7</f>
        <v>17.367491699999999</v>
      </c>
      <c r="F360" s="6">
        <f>1.224*M359+180</f>
        <v>269.39946848273809</v>
      </c>
      <c r="G360" s="1">
        <v>0.1512</v>
      </c>
      <c r="H360" s="7">
        <f>(F360/(2*G360))-SQRT((F360^2/(4*G360^2))-((E360*1000)/G360))</f>
        <v>66.985807671246107</v>
      </c>
      <c r="I360" s="6">
        <f>(E360/H360)*1000</f>
        <v>259.27121436284563</v>
      </c>
      <c r="J360" s="6">
        <f>($C$10*((F360-$C$10)/G360))/1000</f>
        <v>106.42793866992629</v>
      </c>
      <c r="K360" s="6">
        <f>E360*D360</f>
        <v>5887.5796862999996</v>
      </c>
      <c r="L360" s="6">
        <f>$C$9-K360</f>
        <v>15885.2203137</v>
      </c>
      <c r="M360" s="1">
        <f>(L360/21772.8)*100</f>
        <v>72.959014521329365</v>
      </c>
      <c r="N360" s="7">
        <f>(H360^2*G360)/1000</f>
        <v>0.67844928252061898</v>
      </c>
      <c r="O360" s="6">
        <f>N360*1</f>
        <v>0.67844928252061898</v>
      </c>
      <c r="P360" s="6">
        <f>(O360*1000)/($C$12*$C$11)</f>
        <v>2.3595018784242951E-2</v>
      </c>
      <c r="Q360" s="1">
        <f>Q359+P360</f>
        <v>32.065919679345342</v>
      </c>
    </row>
    <row r="361" spans="4:17" x14ac:dyDescent="0.25">
      <c r="D361" s="8">
        <v>340</v>
      </c>
      <c r="E361">
        <f>$D$7</f>
        <v>17.367491699999999</v>
      </c>
      <c r="F361" s="6">
        <f>1.224*M360+180</f>
        <v>269.30183377410714</v>
      </c>
      <c r="G361" s="1">
        <v>0.1512</v>
      </c>
      <c r="H361" s="7">
        <f>(F361/(2*G361))-SQRT((F361^2/(4*G361^2))-((E361*1000)/G361))</f>
        <v>67.012068931424437</v>
      </c>
      <c r="I361" s="6">
        <f>(E361/H361)*1000</f>
        <v>259.16960895167557</v>
      </c>
      <c r="J361" s="6">
        <f>($C$10*((F361-$C$10)/G361))/1000</f>
        <v>106.31170687393706</v>
      </c>
      <c r="K361" s="6">
        <f>E361*D361</f>
        <v>5904.9471779999994</v>
      </c>
      <c r="L361" s="6">
        <f>$C$9-K361</f>
        <v>15867.852822000001</v>
      </c>
      <c r="M361" s="1">
        <f>(L361/21772.8)*100</f>
        <v>72.879247602513232</v>
      </c>
      <c r="N361" s="7">
        <f>(H361^2*G361)/1000</f>
        <v>0.67898134822946099</v>
      </c>
      <c r="O361" s="6">
        <f>N361*1</f>
        <v>0.67898134822946099</v>
      </c>
      <c r="P361" s="6">
        <f>(O361*1000)/($C$12*$C$11)</f>
        <v>2.3613522894598754E-2</v>
      </c>
      <c r="Q361" s="1">
        <f>Q360+P361</f>
        <v>32.089533202239942</v>
      </c>
    </row>
    <row r="362" spans="4:17" x14ac:dyDescent="0.25">
      <c r="D362" s="8">
        <v>341</v>
      </c>
      <c r="E362">
        <f>$D$7</f>
        <v>17.367491699999999</v>
      </c>
      <c r="F362" s="6">
        <f>1.224*M361+180</f>
        <v>269.20419906547619</v>
      </c>
      <c r="G362" s="1">
        <v>0.1512</v>
      </c>
      <c r="H362" s="7">
        <f>(F362/(2*G362))-SQRT((F362^2/(4*G362^2))-((E362*1000)/G362))</f>
        <v>67.038351629491103</v>
      </c>
      <c r="I362" s="6">
        <f>(E362/H362)*1000</f>
        <v>259.06800029909743</v>
      </c>
      <c r="J362" s="6">
        <f>($C$10*((F362-$C$10)/G362))/1000</f>
        <v>106.19547507794785</v>
      </c>
      <c r="K362" s="6">
        <f>E362*D362</f>
        <v>5922.3146696999993</v>
      </c>
      <c r="L362" s="6">
        <f>$C$9-K362</f>
        <v>15850.4853303</v>
      </c>
      <c r="M362" s="1">
        <f>(L362/21772.8)*100</f>
        <v>72.799480683697098</v>
      </c>
      <c r="N362" s="7">
        <f>(H362^2*G362)/1000</f>
        <v>0.67951405708693302</v>
      </c>
      <c r="O362" s="6">
        <f>N362*1</f>
        <v>0.67951405708693302</v>
      </c>
      <c r="P362" s="6">
        <f>(O362*1000)/($C$12*$C$11)</f>
        <v>2.3632049372291953E-2</v>
      </c>
      <c r="Q362" s="1">
        <f>Q361+P362</f>
        <v>32.11316525161223</v>
      </c>
    </row>
    <row r="363" spans="4:17" x14ac:dyDescent="0.25">
      <c r="D363" s="8">
        <v>342</v>
      </c>
      <c r="E363">
        <f>$D$7</f>
        <v>17.367491699999999</v>
      </c>
      <c r="F363" s="6">
        <f>1.224*M362+180</f>
        <v>269.10656435684524</v>
      </c>
      <c r="G363" s="1">
        <v>0.1512</v>
      </c>
      <c r="H363" s="7">
        <f>(F363/(2*G363))-SQRT((F363^2/(4*G363^2))-((E363*1000)/G363))</f>
        <v>67.064655792736175</v>
      </c>
      <c r="I363" s="6">
        <f>(E363/H363)*1000</f>
        <v>258.96638840098376</v>
      </c>
      <c r="J363" s="6">
        <f>($C$10*((F363-$C$10)/G363))/1000</f>
        <v>106.07924328195861</v>
      </c>
      <c r="K363" s="6">
        <f>E363*D363</f>
        <v>5939.6821613999991</v>
      </c>
      <c r="L363" s="6">
        <f>$C$9-K363</f>
        <v>15833.117838599999</v>
      </c>
      <c r="M363" s="1">
        <f>(L363/21772.8)*100</f>
        <v>72.71971376488095</v>
      </c>
      <c r="N363" s="7">
        <f>(H363^2*G363)/1000</f>
        <v>0.68004741015764503</v>
      </c>
      <c r="O363" s="6">
        <f>N363*1</f>
        <v>0.68004741015764503</v>
      </c>
      <c r="P363" s="6">
        <f>(O363*1000)/($C$12*$C$11)</f>
        <v>2.365059825434741E-2</v>
      </c>
      <c r="Q363" s="1">
        <f>Q362+P363</f>
        <v>32.136815849866579</v>
      </c>
    </row>
    <row r="364" spans="4:17" x14ac:dyDescent="0.25">
      <c r="D364" s="8">
        <v>343</v>
      </c>
      <c r="E364">
        <f>$D$7</f>
        <v>17.367491699999999</v>
      </c>
      <c r="F364" s="6">
        <f>1.224*M363+180</f>
        <v>269.00892964821429</v>
      </c>
      <c r="G364" s="1">
        <v>0.1512</v>
      </c>
      <c r="H364" s="7">
        <f>(F364/(2*G364))-SQRT((F364^2/(4*G364^2))-((E364*1000)/G364))</f>
        <v>67.090981448497246</v>
      </c>
      <c r="I364" s="6">
        <f>(E364/H364)*1000</f>
        <v>258.86477325320169</v>
      </c>
      <c r="J364" s="6">
        <f>($C$10*((F364-$C$10)/G364))/1000</f>
        <v>105.9630114859694</v>
      </c>
      <c r="K364" s="6">
        <f>E364*D364</f>
        <v>5957.0496530999999</v>
      </c>
      <c r="L364" s="6">
        <f>$C$9-K364</f>
        <v>15815.7503469</v>
      </c>
      <c r="M364" s="1">
        <f>(L364/21772.8)*100</f>
        <v>72.639946846064817</v>
      </c>
      <c r="N364" s="7">
        <f>(H364^2*G364)/1000</f>
        <v>0.68058140850845739</v>
      </c>
      <c r="O364" s="6">
        <f>N364*1</f>
        <v>0.68058140850845739</v>
      </c>
      <c r="P364" s="6">
        <f>(O364*1000)/($C$12*$C$11)</f>
        <v>2.366916957786825E-2</v>
      </c>
      <c r="Q364" s="1">
        <f>Q363+P364</f>
        <v>32.160485019444451</v>
      </c>
    </row>
    <row r="365" spans="4:17" x14ac:dyDescent="0.25">
      <c r="D365" s="8">
        <v>344</v>
      </c>
      <c r="E365">
        <f>$D$7</f>
        <v>17.367491699999999</v>
      </c>
      <c r="F365" s="6">
        <f>1.224*M364+180</f>
        <v>268.91129493958334</v>
      </c>
      <c r="G365" s="1">
        <v>0.1512</v>
      </c>
      <c r="H365" s="7">
        <f>(F365/(2*G365))-SQRT((F365^2/(4*G365^2))-((E365*1000)/G365))</f>
        <v>67.117328624160223</v>
      </c>
      <c r="I365" s="6">
        <f>(E365/H365)*1000</f>
        <v>258.76315485161047</v>
      </c>
      <c r="J365" s="6">
        <f>($C$10*((F365-$C$10)/G365))/1000</f>
        <v>105.84677968998018</v>
      </c>
      <c r="K365" s="6">
        <f>E365*D365</f>
        <v>5974.4171447999997</v>
      </c>
      <c r="L365" s="6">
        <f>$C$9-K365</f>
        <v>15798.3828552</v>
      </c>
      <c r="M365" s="1">
        <f>(L365/21772.8)*100</f>
        <v>72.560179927248683</v>
      </c>
      <c r="N365" s="7">
        <f>(H365^2*G365)/1000</f>
        <v>0.68111605320849977</v>
      </c>
      <c r="O365" s="6">
        <f>N365*1</f>
        <v>0.68111605320849977</v>
      </c>
      <c r="P365" s="6">
        <f>(O365*1000)/($C$12*$C$11)</f>
        <v>2.3687763380036524E-2</v>
      </c>
      <c r="Q365" s="1">
        <f>Q364+P365</f>
        <v>32.18417278282449</v>
      </c>
    </row>
    <row r="366" spans="4:17" x14ac:dyDescent="0.25">
      <c r="D366" s="8">
        <v>345</v>
      </c>
      <c r="E366">
        <f>$D$7</f>
        <v>17.367491699999999</v>
      </c>
      <c r="F366" s="6">
        <f>1.224*M365+180</f>
        <v>268.81366023095239</v>
      </c>
      <c r="G366" s="1">
        <v>0.1512</v>
      </c>
      <c r="H366" s="7">
        <f>(F366/(2*G366))-SQRT((F366^2/(4*G366^2))-((E366*1000)/G366))</f>
        <v>67.143697347159218</v>
      </c>
      <c r="I366" s="6">
        <f>(E366/H366)*1000</f>
        <v>258.66153319206217</v>
      </c>
      <c r="J366" s="6">
        <f>($C$10*((F366-$C$10)/G366))/1000</f>
        <v>105.73054789399093</v>
      </c>
      <c r="K366" s="6">
        <f>E366*D366</f>
        <v>5991.7846364999996</v>
      </c>
      <c r="L366" s="6">
        <f>$C$9-K366</f>
        <v>15781.015363499999</v>
      </c>
      <c r="M366" s="1">
        <f>(L366/21772.8)*100</f>
        <v>72.480413008432535</v>
      </c>
      <c r="N366" s="7">
        <f>(H366^2*G366)/1000</f>
        <v>0.68165134532917371</v>
      </c>
      <c r="O366" s="6">
        <f>N366*1</f>
        <v>0.68165134532917371</v>
      </c>
      <c r="P366" s="6">
        <f>(O366*1000)/($C$12*$C$11)</f>
        <v>2.3706379698113293E-2</v>
      </c>
      <c r="Q366" s="1">
        <f>Q365+P366</f>
        <v>32.207879162522602</v>
      </c>
    </row>
    <row r="367" spans="4:17" x14ac:dyDescent="0.25">
      <c r="D367" s="8">
        <v>346</v>
      </c>
      <c r="E367">
        <f>$D$7</f>
        <v>17.367491699999999</v>
      </c>
      <c r="F367" s="6">
        <f>1.224*M366+180</f>
        <v>268.71602552232139</v>
      </c>
      <c r="G367" s="1">
        <v>0.1512</v>
      </c>
      <c r="H367" s="7">
        <f>(F367/(2*G367))-SQRT((F367^2/(4*G367^2))-((E367*1000)/G367))</f>
        <v>67.170087644977002</v>
      </c>
      <c r="I367" s="6">
        <f>(E367/H367)*1000</f>
        <v>258.55990827040029</v>
      </c>
      <c r="J367" s="6">
        <f>($C$10*((F367-$C$10)/G367))/1000</f>
        <v>105.61431609800164</v>
      </c>
      <c r="K367" s="6">
        <f>E367*D367</f>
        <v>6009.1521281999994</v>
      </c>
      <c r="L367" s="6">
        <f>$C$9-K367</f>
        <v>15763.6478718</v>
      </c>
      <c r="M367" s="1">
        <f>(L367/21772.8)*100</f>
        <v>72.400646089616401</v>
      </c>
      <c r="N367" s="7">
        <f>(H367^2*G367)/1000</f>
        <v>0.68218728594416445</v>
      </c>
      <c r="O367" s="6">
        <f>N367*1</f>
        <v>0.68218728594416445</v>
      </c>
      <c r="P367" s="6">
        <f>(O367*1000)/($C$12*$C$11)</f>
        <v>2.3725018569439038E-2</v>
      </c>
      <c r="Q367" s="1">
        <f>Q366+P367</f>
        <v>32.231604181092038</v>
      </c>
    </row>
    <row r="368" spans="4:17" x14ac:dyDescent="0.25">
      <c r="D368" s="8">
        <v>347</v>
      </c>
      <c r="E368">
        <f>$D$7</f>
        <v>17.367491699999999</v>
      </c>
      <c r="F368" s="6">
        <f>1.224*M367+180</f>
        <v>268.61839081369044</v>
      </c>
      <c r="G368" s="1">
        <v>0.1512</v>
      </c>
      <c r="H368" s="7">
        <f>(F368/(2*G368))-SQRT((F368^2/(4*G368^2))-((E368*1000)/G368))</f>
        <v>67.196499545143752</v>
      </c>
      <c r="I368" s="6">
        <f>(E368/H368)*1000</f>
        <v>258.45828008246502</v>
      </c>
      <c r="J368" s="6">
        <f>($C$10*((F368-$C$10)/G368))/1000</f>
        <v>105.49808430201243</v>
      </c>
      <c r="K368" s="6">
        <f>E368*D368</f>
        <v>6026.5196198999993</v>
      </c>
      <c r="L368" s="6">
        <f>$C$9-K368</f>
        <v>15746.280380100001</v>
      </c>
      <c r="M368" s="1">
        <f>(L368/21772.8)*100</f>
        <v>72.320879170800268</v>
      </c>
      <c r="N368" s="7">
        <f>(H368^2*G368)/1000</f>
        <v>0.6827238761294202</v>
      </c>
      <c r="O368" s="6">
        <f>N368*1</f>
        <v>0.6827238761294202</v>
      </c>
      <c r="P368" s="6">
        <f>(O368*1000)/($C$12*$C$11)</f>
        <v>2.3743680031432939E-2</v>
      </c>
      <c r="Q368" s="1">
        <f>Q367+P368</f>
        <v>32.255347861123468</v>
      </c>
    </row>
    <row r="369" spans="4:17" x14ac:dyDescent="0.25">
      <c r="D369" s="8">
        <v>348</v>
      </c>
      <c r="E369">
        <f>$D$7</f>
        <v>17.367491699999999</v>
      </c>
      <c r="F369" s="6">
        <f>1.224*M368+180</f>
        <v>268.52075610505955</v>
      </c>
      <c r="G369" s="1">
        <v>0.1512</v>
      </c>
      <c r="H369" s="7">
        <f>(F369/(2*G369))-SQRT((F369^2/(4*G369^2))-((E369*1000)/G369))</f>
        <v>67.222933075239894</v>
      </c>
      <c r="I369" s="6">
        <f>(E369/H369)*1000</f>
        <v>258.35664862408299</v>
      </c>
      <c r="J369" s="6">
        <f>($C$10*((F369-$C$10)/G369))/1000</f>
        <v>105.38185250602328</v>
      </c>
      <c r="K369" s="6">
        <f>E369*D369</f>
        <v>6043.8871115999991</v>
      </c>
      <c r="L369" s="6">
        <f>$C$9-K369</f>
        <v>15728.9128884</v>
      </c>
      <c r="M369" s="1">
        <f>(L369/21772.8)*100</f>
        <v>72.241112251984134</v>
      </c>
      <c r="N369" s="7">
        <f>(H369^2*G369)/1000</f>
        <v>0.68326111696321312</v>
      </c>
      <c r="O369" s="6">
        <f>N369*1</f>
        <v>0.68326111696321312</v>
      </c>
      <c r="P369" s="6">
        <f>(O369*1000)/($C$12*$C$11)</f>
        <v>2.3762364121595009E-2</v>
      </c>
      <c r="Q369" s="1">
        <f>Q368+P369</f>
        <v>32.279110225245063</v>
      </c>
    </row>
    <row r="370" spans="4:17" x14ac:dyDescent="0.25">
      <c r="D370" s="8">
        <v>349</v>
      </c>
      <c r="E370">
        <f>$D$7</f>
        <v>17.367491699999999</v>
      </c>
      <c r="F370" s="6">
        <f>1.224*M369+180</f>
        <v>268.4231213964286</v>
      </c>
      <c r="G370" s="1">
        <v>0.1512</v>
      </c>
      <c r="H370" s="7">
        <f>(F370/(2*G370))-SQRT((F370^2/(4*G370^2))-((E370*1000)/G370))</f>
        <v>67.249388262893035</v>
      </c>
      <c r="I370" s="6">
        <f>(E370/H370)*1000</f>
        <v>258.25501389107893</v>
      </c>
      <c r="J370" s="6">
        <f>($C$10*((F370-$C$10)/G370))/1000</f>
        <v>105.26562071003404</v>
      </c>
      <c r="K370" s="6">
        <f>E370*D370</f>
        <v>6061.2546032999999</v>
      </c>
      <c r="L370" s="6">
        <f>$C$9-K370</f>
        <v>15711.545396699999</v>
      </c>
      <c r="M370" s="1">
        <f>(L370/21772.8)*100</f>
        <v>72.161345333167986</v>
      </c>
      <c r="N370" s="7">
        <f>(H370^2*G370)/1000</f>
        <v>0.6837990095260803</v>
      </c>
      <c r="O370" s="6">
        <f>N370*1</f>
        <v>0.6837990095260803</v>
      </c>
      <c r="P370" s="6">
        <f>(O370*1000)/($C$12*$C$11)</f>
        <v>2.3781070877504019E-2</v>
      </c>
      <c r="Q370" s="1">
        <f>Q369+P370</f>
        <v>32.302891296122567</v>
      </c>
    </row>
    <row r="371" spans="4:17" x14ac:dyDescent="0.25">
      <c r="D371" s="8">
        <v>350</v>
      </c>
      <c r="E371">
        <f>$D$7</f>
        <v>17.367491699999999</v>
      </c>
      <c r="F371" s="6">
        <f>1.224*M370+180</f>
        <v>268.32548668779759</v>
      </c>
      <c r="G371" s="1">
        <v>0.1512</v>
      </c>
      <c r="H371" s="7">
        <f>(F371/(2*G371))-SQRT((F371^2/(4*G371^2))-((E371*1000)/G371))</f>
        <v>67.27586513578035</v>
      </c>
      <c r="I371" s="6">
        <f>(E371/H371)*1000</f>
        <v>258.15337587926729</v>
      </c>
      <c r="J371" s="6">
        <f>($C$10*((F371-$C$10)/G371))/1000</f>
        <v>105.14938891404475</v>
      </c>
      <c r="K371" s="6">
        <f>E371*D371</f>
        <v>6078.6220949999997</v>
      </c>
      <c r="L371" s="6">
        <f>$C$9-K371</f>
        <v>15694.177905</v>
      </c>
      <c r="M371" s="1">
        <f>(L371/21772.8)*100</f>
        <v>72.081578414351853</v>
      </c>
      <c r="N371" s="7">
        <f>(H371^2*G371)/1000</f>
        <v>0.68433755490087711</v>
      </c>
      <c r="O371" s="6">
        <f>N371*1</f>
        <v>0.68433755490087711</v>
      </c>
      <c r="P371" s="6">
        <f>(O371*1000)/($C$12*$C$11)</f>
        <v>2.3799800336819367E-2</v>
      </c>
      <c r="Q371" s="1">
        <f>Q370+P371</f>
        <v>32.326691096459385</v>
      </c>
    </row>
    <row r="372" spans="4:17" x14ac:dyDescent="0.25">
      <c r="D372" s="8">
        <v>351</v>
      </c>
      <c r="E372">
        <f>$D$7</f>
        <v>17.367491699999999</v>
      </c>
      <c r="F372" s="6">
        <f>1.224*M371+180</f>
        <v>268.22785197916664</v>
      </c>
      <c r="G372" s="1">
        <v>0.1512</v>
      </c>
      <c r="H372" s="7">
        <f>(F372/(2*G372))-SQRT((F372^2/(4*G372^2))-((E372*1000)/G372))</f>
        <v>67.302363721627557</v>
      </c>
      <c r="I372" s="6">
        <f>(E372/H372)*1000</f>
        <v>258.05173458445665</v>
      </c>
      <c r="J372" s="6">
        <f>($C$10*((F372-$C$10)/G372))/1000</f>
        <v>105.03315711805553</v>
      </c>
      <c r="K372" s="6">
        <f>E372*D372</f>
        <v>6095.9895866999996</v>
      </c>
      <c r="L372" s="6">
        <f>$C$9-K372</f>
        <v>15676.8104133</v>
      </c>
      <c r="M372" s="1">
        <f>(L372/21772.8)*100</f>
        <v>72.001811495535719</v>
      </c>
      <c r="N372" s="7">
        <f>(H372^2*G372)/1000</f>
        <v>0.68487675417275917</v>
      </c>
      <c r="O372" s="6">
        <f>N372*1</f>
        <v>0.68487675417275917</v>
      </c>
      <c r="P372" s="6">
        <f>(O372*1000)/($C$12*$C$11)</f>
        <v>2.3818552537280456E-2</v>
      </c>
      <c r="Q372" s="1">
        <f>Q371+P372</f>
        <v>32.350509648996663</v>
      </c>
    </row>
    <row r="373" spans="4:17" x14ac:dyDescent="0.25">
      <c r="D373" s="8">
        <v>352</v>
      </c>
      <c r="E373">
        <f>$D$7</f>
        <v>17.367491699999999</v>
      </c>
      <c r="F373" s="6">
        <f>1.224*M372+180</f>
        <v>268.1302172705357</v>
      </c>
      <c r="G373" s="1">
        <v>0.1512</v>
      </c>
      <c r="H373" s="7">
        <f>(F373/(2*G373))-SQRT((F373^2/(4*G373^2))-((E373*1000)/G373))</f>
        <v>67.328884048209829</v>
      </c>
      <c r="I373" s="6">
        <f>(E373/H373)*1000</f>
        <v>257.95009000244636</v>
      </c>
      <c r="J373" s="6">
        <f>($C$10*((F373-$C$10)/G373))/1000</f>
        <v>104.91692532206631</v>
      </c>
      <c r="K373" s="6">
        <f>E373*D373</f>
        <v>6113.3570783999994</v>
      </c>
      <c r="L373" s="6">
        <f>$C$9-K373</f>
        <v>15659.442921599999</v>
      </c>
      <c r="M373" s="1">
        <f>(L373/21772.8)*100</f>
        <v>71.922044576719586</v>
      </c>
      <c r="N373" s="7">
        <f>(H373^2*G373)/1000</f>
        <v>0.68541660842920549</v>
      </c>
      <c r="O373" s="6">
        <f>N373*1</f>
        <v>0.68541660842920549</v>
      </c>
      <c r="P373" s="6">
        <f>(O373*1000)/($C$12*$C$11)</f>
        <v>2.3837327516707477E-2</v>
      </c>
      <c r="Q373" s="1">
        <f>Q372+P373</f>
        <v>32.374346976513372</v>
      </c>
    </row>
    <row r="374" spans="4:17" x14ac:dyDescent="0.25">
      <c r="D374" s="8">
        <v>353</v>
      </c>
      <c r="E374">
        <f>$D$7</f>
        <v>17.367491699999999</v>
      </c>
      <c r="F374" s="6">
        <f>1.224*M373+180</f>
        <v>268.03258256190475</v>
      </c>
      <c r="G374" s="1">
        <v>0.1512</v>
      </c>
      <c r="H374" s="7">
        <f>(F374/(2*G374))-SQRT((F374^2/(4*G374^2))-((E374*1000)/G374))</f>
        <v>67.355426143350996</v>
      </c>
      <c r="I374" s="6">
        <f>(E374/H374)*1000</f>
        <v>257.84844212903005</v>
      </c>
      <c r="J374" s="6">
        <f>($C$10*((F374-$C$10)/G374))/1000</f>
        <v>104.80069352607708</v>
      </c>
      <c r="K374" s="6">
        <f>E374*D374</f>
        <v>6130.7245700999993</v>
      </c>
      <c r="L374" s="6">
        <f>$C$9-K374</f>
        <v>15642.0754299</v>
      </c>
      <c r="M374" s="1">
        <f>(L374/21772.8)*100</f>
        <v>71.842277657903438</v>
      </c>
      <c r="N374" s="7">
        <f>(H374^2*G374)/1000</f>
        <v>0.68595711876000454</v>
      </c>
      <c r="O374" s="6">
        <f>N374*1</f>
        <v>0.68595711876000454</v>
      </c>
      <c r="P374" s="6">
        <f>(O374*1000)/($C$12*$C$11)</f>
        <v>2.3856125313000961E-2</v>
      </c>
      <c r="Q374" s="1">
        <f>Q373+P374</f>
        <v>32.398203101826375</v>
      </c>
    </row>
    <row r="375" spans="4:17" x14ac:dyDescent="0.25">
      <c r="D375" s="8">
        <v>354</v>
      </c>
      <c r="E375">
        <f>$D$7</f>
        <v>17.367491699999999</v>
      </c>
      <c r="F375" s="6">
        <f>1.224*M374+180</f>
        <v>267.9349478532738</v>
      </c>
      <c r="G375" s="1">
        <v>0.1512</v>
      </c>
      <c r="H375" s="7">
        <f>(F375/(2*G375))-SQRT((F375^2/(4*G375^2))-((E375*1000)/G375))</f>
        <v>67.381990034924456</v>
      </c>
      <c r="I375" s="6">
        <f>(E375/H375)*1000</f>
        <v>257.74679095999295</v>
      </c>
      <c r="J375" s="6">
        <f>($C$10*((F375-$C$10)/G375))/1000</f>
        <v>104.68446173008786</v>
      </c>
      <c r="K375" s="6">
        <f>E375*D375</f>
        <v>6148.0920617999991</v>
      </c>
      <c r="L375" s="6">
        <f>$C$9-K375</f>
        <v>15624.707938200001</v>
      </c>
      <c r="M375" s="1">
        <f>(L375/21772.8)*100</f>
        <v>71.762510739087304</v>
      </c>
      <c r="N375" s="7">
        <f>(H375^2*G375)/1000</f>
        <v>0.68649828625727882</v>
      </c>
      <c r="O375" s="6">
        <f>N375*1</f>
        <v>0.68649828625727882</v>
      </c>
      <c r="P375" s="6">
        <f>(O375*1000)/($C$12*$C$11)</f>
        <v>2.3874945964142587E-2</v>
      </c>
      <c r="Q375" s="1">
        <f>Q374+P375</f>
        <v>32.422078047790521</v>
      </c>
    </row>
    <row r="376" spans="4:17" x14ac:dyDescent="0.25">
      <c r="D376" s="8">
        <v>355</v>
      </c>
      <c r="E376">
        <f>$D$7</f>
        <v>17.367491699999999</v>
      </c>
      <c r="F376" s="6">
        <f>1.224*M375+180</f>
        <v>267.83731314464285</v>
      </c>
      <c r="G376" s="1">
        <v>0.1512</v>
      </c>
      <c r="H376" s="7">
        <f>(F376/(2*G376))-SQRT((F376^2/(4*G376^2))-((E376*1000)/G376))</f>
        <v>67.408575750852492</v>
      </c>
      <c r="I376" s="6">
        <f>(E376/H376)*1000</f>
        <v>257.64513649111416</v>
      </c>
      <c r="J376" s="6">
        <f>($C$10*((F376-$C$10)/G376))/1000</f>
        <v>104.56822993409862</v>
      </c>
      <c r="K376" s="6">
        <f>E376*D376</f>
        <v>6165.4595534999999</v>
      </c>
      <c r="L376" s="6">
        <f>$C$9-K376</f>
        <v>15607.340446499999</v>
      </c>
      <c r="M376" s="1">
        <f>(L376/21772.8)*100</f>
        <v>71.682743820271156</v>
      </c>
      <c r="N376" s="7">
        <f>(H376^2*G376)/1000</f>
        <v>0.68704011201547288</v>
      </c>
      <c r="O376" s="6">
        <f>N376*1</f>
        <v>0.68704011201547288</v>
      </c>
      <c r="P376" s="6">
        <f>(O376*1000)/($C$12*$C$11)</f>
        <v>2.3893789508194811E-2</v>
      </c>
      <c r="Q376" s="1">
        <f>Q375+P376</f>
        <v>32.445971837298714</v>
      </c>
    </row>
    <row r="377" spans="4:17" x14ac:dyDescent="0.25">
      <c r="D377" s="8">
        <v>356</v>
      </c>
      <c r="E377">
        <f>$D$7</f>
        <v>17.367491699999999</v>
      </c>
      <c r="F377" s="6">
        <f>1.224*M376+180</f>
        <v>267.7396784360119</v>
      </c>
      <c r="G377" s="1">
        <v>0.1512</v>
      </c>
      <c r="H377" s="7">
        <f>(F377/(2*G377))-SQRT((F377^2/(4*G377^2))-((E377*1000)/G377))</f>
        <v>67.435183319107637</v>
      </c>
      <c r="I377" s="6">
        <f>(E377/H377)*1000</f>
        <v>257.5434787181627</v>
      </c>
      <c r="J377" s="6">
        <f>($C$10*((F377-$C$10)/G377))/1000</f>
        <v>104.45199813810942</v>
      </c>
      <c r="K377" s="6">
        <f>E377*D377</f>
        <v>6182.8270451999997</v>
      </c>
      <c r="L377" s="6">
        <f>$C$9-K377</f>
        <v>15589.9729548</v>
      </c>
      <c r="M377" s="1">
        <f>(L377/21772.8)*100</f>
        <v>71.602976901455023</v>
      </c>
      <c r="N377" s="7">
        <f>(H377^2*G377)/1000</f>
        <v>0.68758259713138592</v>
      </c>
      <c r="O377" s="6">
        <f>N377*1</f>
        <v>0.68758259713138592</v>
      </c>
      <c r="P377" s="6">
        <f>(O377*1000)/($C$12*$C$11)</f>
        <v>2.3912655983301962E-2</v>
      </c>
      <c r="Q377" s="1">
        <f>Q376+P377</f>
        <v>32.469884493282017</v>
      </c>
    </row>
    <row r="378" spans="4:17" x14ac:dyDescent="0.25">
      <c r="D378" s="8">
        <v>357</v>
      </c>
      <c r="E378">
        <f>$D$7</f>
        <v>17.367491699999999</v>
      </c>
      <c r="F378" s="6">
        <f>1.224*M377+180</f>
        <v>267.64204372738095</v>
      </c>
      <c r="G378" s="1">
        <v>0.1512</v>
      </c>
      <c r="H378" s="7">
        <f>(F378/(2*G378))-SQRT((F378^2/(4*G378^2))-((E378*1000)/G378))</f>
        <v>67.461812767711194</v>
      </c>
      <c r="I378" s="6">
        <f>(E378/H378)*1000</f>
        <v>257.44181763690301</v>
      </c>
      <c r="J378" s="6">
        <f>($C$10*((F378-$C$10)/G378))/1000</f>
        <v>104.33576634212017</v>
      </c>
      <c r="K378" s="6">
        <f>E378*D378</f>
        <v>6200.1945368999995</v>
      </c>
      <c r="L378" s="6">
        <f>$C$9-K378</f>
        <v>15572.605463100001</v>
      </c>
      <c r="M378" s="1">
        <f>(L378/21772.8)*100</f>
        <v>71.523209982638889</v>
      </c>
      <c r="N378" s="7">
        <f>(H378^2*G378)/1000</f>
        <v>0.68812574270414506</v>
      </c>
      <c r="O378" s="6">
        <f>N378*1</f>
        <v>0.68812574270414506</v>
      </c>
      <c r="P378" s="6">
        <f>(O378*1000)/($C$12*$C$11)</f>
        <v>2.3931545427689341E-2</v>
      </c>
      <c r="Q378" s="1">
        <f>Q377+P378</f>
        <v>32.493816038709703</v>
      </c>
    </row>
    <row r="379" spans="4:17" x14ac:dyDescent="0.25">
      <c r="D379" s="8">
        <v>358</v>
      </c>
      <c r="E379">
        <f>$D$7</f>
        <v>17.367491699999999</v>
      </c>
      <c r="F379" s="6">
        <f>1.224*M378+180</f>
        <v>267.54440901875</v>
      </c>
      <c r="G379" s="1">
        <v>0.1512</v>
      </c>
      <c r="H379" s="7">
        <f>(F379/(2*G379))-SQRT((F379^2/(4*G379^2))-((E379*1000)/G379))</f>
        <v>67.488464124734605</v>
      </c>
      <c r="I379" s="6">
        <f>(E379/H379)*1000</f>
        <v>257.34015324309019</v>
      </c>
      <c r="J379" s="6">
        <f>($C$10*((F379-$C$10)/G379))/1000</f>
        <v>104.21953454613096</v>
      </c>
      <c r="K379" s="6">
        <f>E379*D379</f>
        <v>6217.5620285999994</v>
      </c>
      <c r="L379" s="6">
        <f>$C$9-K379</f>
        <v>15555.2379714</v>
      </c>
      <c r="M379" s="1">
        <f>(L379/21772.8)*100</f>
        <v>71.443443063822755</v>
      </c>
      <c r="N379" s="7">
        <f>(H379^2*G379)/1000</f>
        <v>0.68866954983523709</v>
      </c>
      <c r="O379" s="6">
        <f>N379*1</f>
        <v>0.68866954983523709</v>
      </c>
      <c r="P379" s="6">
        <f>(O379*1000)/($C$12*$C$11)</f>
        <v>2.3950457879664308E-2</v>
      </c>
      <c r="Q379" s="1">
        <f>Q378+P379</f>
        <v>32.517766496589367</v>
      </c>
    </row>
    <row r="380" spans="4:17" x14ac:dyDescent="0.25">
      <c r="D380" s="8">
        <v>359</v>
      </c>
      <c r="E380">
        <f>$D$7</f>
        <v>17.367491699999999</v>
      </c>
      <c r="F380" s="6">
        <f>1.224*M379+180</f>
        <v>267.44677431011905</v>
      </c>
      <c r="G380" s="1">
        <v>0.1512</v>
      </c>
      <c r="H380" s="7">
        <f>(F380/(2*G380))-SQRT((F380^2/(4*G380^2))-((E380*1000)/G380))</f>
        <v>67.515137418299105</v>
      </c>
      <c r="I380" s="6">
        <f>(E380/H380)*1000</f>
        <v>257.23848553247205</v>
      </c>
      <c r="J380" s="6">
        <f>($C$10*((F380-$C$10)/G380))/1000</f>
        <v>104.10330275014172</v>
      </c>
      <c r="K380" s="6">
        <f>E380*D380</f>
        <v>6234.9295202999992</v>
      </c>
      <c r="L380" s="6">
        <f>$C$9-K380</f>
        <v>15537.870479699999</v>
      </c>
      <c r="M380" s="1">
        <f>(L380/21772.8)*100</f>
        <v>71.363676145006622</v>
      </c>
      <c r="N380" s="7">
        <f>(H380^2*G380)/1000</f>
        <v>0.68921401962850581</v>
      </c>
      <c r="O380" s="6">
        <f>N380*1</f>
        <v>0.68921401962850581</v>
      </c>
      <c r="P380" s="6">
        <f>(O380*1000)/($C$12*$C$11)</f>
        <v>2.3969393377616197E-2</v>
      </c>
      <c r="Q380" s="1">
        <f>Q379+P380</f>
        <v>32.541735889966986</v>
      </c>
    </row>
    <row r="381" spans="4:17" x14ac:dyDescent="0.25">
      <c r="D381" s="8">
        <v>360</v>
      </c>
      <c r="E381">
        <f>$D$7</f>
        <v>17.367491699999999</v>
      </c>
      <c r="F381" s="6">
        <f>1.224*M380+180</f>
        <v>267.3491396014881</v>
      </c>
      <c r="G381" s="1">
        <v>0.1512</v>
      </c>
      <c r="H381" s="7">
        <f>(F381/(2*G381))-SQRT((F381^2/(4*G381^2))-((E381*1000)/G381))</f>
        <v>67.541832676575495</v>
      </c>
      <c r="I381" s="6">
        <f>(E381/H381)*1000</f>
        <v>257.13681450079014</v>
      </c>
      <c r="J381" s="6">
        <f>($C$10*((F381-$C$10)/G381))/1000</f>
        <v>103.98707095415251</v>
      </c>
      <c r="K381" s="6">
        <f>E381*D381</f>
        <v>6252.2970119999991</v>
      </c>
      <c r="L381" s="6">
        <f>$C$9-K381</f>
        <v>15520.502988</v>
      </c>
      <c r="M381" s="1">
        <f>(L381/21772.8)*100</f>
        <v>71.283909226190474</v>
      </c>
      <c r="N381" s="7">
        <f>(H381^2*G381)/1000</f>
        <v>0.68975915319015091</v>
      </c>
      <c r="O381" s="6">
        <f>N381*1</f>
        <v>0.68975915319015091</v>
      </c>
      <c r="P381" s="6">
        <f>(O381*1000)/($C$12*$C$11)</f>
        <v>2.3988351960016266E-2</v>
      </c>
      <c r="Q381" s="1">
        <f>Q380+P381</f>
        <v>32.565724241927001</v>
      </c>
    </row>
    <row r="382" spans="4:17" x14ac:dyDescent="0.25">
      <c r="D382" s="8">
        <v>361</v>
      </c>
      <c r="E382">
        <f>$D$7</f>
        <v>17.367491699999999</v>
      </c>
      <c r="F382" s="6">
        <f>1.224*M381+180</f>
        <v>267.25150489285716</v>
      </c>
      <c r="G382" s="1">
        <v>0.1512</v>
      </c>
      <c r="H382" s="7">
        <f>(F382/(2*G382))-SQRT((F382^2/(4*G382^2))-((E382*1000)/G382))</f>
        <v>67.568549927785284</v>
      </c>
      <c r="I382" s="6">
        <f>(E382/H382)*1000</f>
        <v>257.03514014377578</v>
      </c>
      <c r="J382" s="6">
        <f>($C$10*((F382-$C$10)/G382))/1000</f>
        <v>103.87083915816328</v>
      </c>
      <c r="K382" s="6">
        <f>E382*D382</f>
        <v>6269.6645036999998</v>
      </c>
      <c r="L382" s="6">
        <f>$C$9-K382</f>
        <v>15503.135496299999</v>
      </c>
      <c r="M382" s="1">
        <f>(L382/21772.8)*100</f>
        <v>71.20414230737434</v>
      </c>
      <c r="N382" s="7">
        <f>(H382^2*G382)/1000</f>
        <v>0.69030495162875427</v>
      </c>
      <c r="O382" s="6">
        <f>N382*1</f>
        <v>0.69030495162875427</v>
      </c>
      <c r="P382" s="6">
        <f>(O382*1000)/($C$12*$C$11)</f>
        <v>2.4007333665418639E-2</v>
      </c>
      <c r="Q382" s="1">
        <f>Q381+P382</f>
        <v>32.589731575592417</v>
      </c>
    </row>
    <row r="383" spans="4:17" x14ac:dyDescent="0.25">
      <c r="D383" s="8">
        <v>362</v>
      </c>
      <c r="E383">
        <f>$D$7</f>
        <v>17.367491699999999</v>
      </c>
      <c r="F383" s="6">
        <f>1.224*M382+180</f>
        <v>267.15387018422621</v>
      </c>
      <c r="G383" s="1">
        <v>0.1512</v>
      </c>
      <c r="H383" s="7">
        <f>(F383/(2*G383))-SQRT((F383^2/(4*G383^2))-((E383*1000)/G383))</f>
        <v>67.595289200199318</v>
      </c>
      <c r="I383" s="6">
        <f>(E383/H383)*1000</f>
        <v>256.93346245715577</v>
      </c>
      <c r="J383" s="6">
        <f>($C$10*((F383-$C$10)/G383))/1000</f>
        <v>103.75460736217407</v>
      </c>
      <c r="K383" s="6">
        <f>E383*D383</f>
        <v>6287.0319953999997</v>
      </c>
      <c r="L383" s="6">
        <f>$C$9-K383</f>
        <v>15485.768004599999</v>
      </c>
      <c r="M383" s="1">
        <f>(L383/21772.8)*100</f>
        <v>71.124375388558192</v>
      </c>
      <c r="N383" s="7">
        <f>(H383^2*G383)/1000</f>
        <v>0.69085141605525768</v>
      </c>
      <c r="O383" s="6">
        <f>N383*1</f>
        <v>0.69085141605525768</v>
      </c>
      <c r="P383" s="6">
        <f>(O383*1000)/($C$12*$C$11)</f>
        <v>2.4026338532459494E-2</v>
      </c>
      <c r="Q383" s="1">
        <f>Q382+P383</f>
        <v>32.613757914124875</v>
      </c>
    </row>
    <row r="384" spans="4:17" x14ac:dyDescent="0.25">
      <c r="D384" s="8">
        <v>363</v>
      </c>
      <c r="E384">
        <f>$D$7</f>
        <v>17.367491699999999</v>
      </c>
      <c r="F384" s="6">
        <f>1.224*M383+180</f>
        <v>267.05623547559526</v>
      </c>
      <c r="G384" s="1">
        <v>0.1512</v>
      </c>
      <c r="H384" s="7">
        <f>(F384/(2*G384))-SQRT((F384^2/(4*G384^2))-((E384*1000)/G384))</f>
        <v>67.622050522139261</v>
      </c>
      <c r="I384" s="6">
        <f>(E384/H384)*1000</f>
        <v>256.83178143664742</v>
      </c>
      <c r="J384" s="6">
        <f>($C$10*((F384-$C$10)/G384))/1000</f>
        <v>103.63837556618482</v>
      </c>
      <c r="K384" s="6">
        <f>E384*D384</f>
        <v>6304.3994870999995</v>
      </c>
      <c r="L384" s="6">
        <f>$C$9-K384</f>
        <v>15468.4005129</v>
      </c>
      <c r="M384" s="1">
        <f>(L384/21772.8)*100</f>
        <v>71.044608469742059</v>
      </c>
      <c r="N384" s="7">
        <f>(H384^2*G384)/1000</f>
        <v>0.69139854758299579</v>
      </c>
      <c r="O384" s="6">
        <f>N384*1</f>
        <v>0.69139854758299579</v>
      </c>
      <c r="P384" s="6">
        <f>(O384*1000)/($C$12*$C$11)</f>
        <v>2.4045366599858238E-2</v>
      </c>
      <c r="Q384" s="1">
        <f>Q383+P384</f>
        <v>32.637803280724732</v>
      </c>
    </row>
    <row r="385" spans="4:17" x14ac:dyDescent="0.25">
      <c r="D385" s="8">
        <v>364</v>
      </c>
      <c r="E385">
        <f>$D$7</f>
        <v>17.367491699999999</v>
      </c>
      <c r="F385" s="6">
        <f>1.224*M384+180</f>
        <v>266.95860076696431</v>
      </c>
      <c r="G385" s="1">
        <v>0.1512</v>
      </c>
      <c r="H385" s="7">
        <f>(F385/(2*G385))-SQRT((F385^2/(4*G385^2))-((E385*1000)/G385))</f>
        <v>67.648833921976689</v>
      </c>
      <c r="I385" s="6">
        <f>(E385/H385)*1000</f>
        <v>256.73009707796189</v>
      </c>
      <c r="J385" s="6">
        <f>($C$10*((F385-$C$10)/G385))/1000</f>
        <v>103.5221437701956</v>
      </c>
      <c r="K385" s="6">
        <f>E385*D385</f>
        <v>6321.7669787999994</v>
      </c>
      <c r="L385" s="6">
        <f>$C$9-K385</f>
        <v>15451.033021200001</v>
      </c>
      <c r="M385" s="1">
        <f>(L385/21772.8)*100</f>
        <v>70.964841550925925</v>
      </c>
      <c r="N385" s="7">
        <f>(H385^2*G385)/1000</f>
        <v>0.69194634732768145</v>
      </c>
      <c r="O385" s="6">
        <f>N385*1</f>
        <v>0.69194634732768145</v>
      </c>
      <c r="P385" s="6">
        <f>(O385*1000)/($C$12*$C$11)</f>
        <v>2.4064417906416984E-2</v>
      </c>
      <c r="Q385" s="1">
        <f>Q384+P385</f>
        <v>32.661867698631148</v>
      </c>
    </row>
    <row r="386" spans="4:17" x14ac:dyDescent="0.25">
      <c r="D386" s="8">
        <v>365</v>
      </c>
      <c r="E386">
        <f>$D$7</f>
        <v>17.367491699999999</v>
      </c>
      <c r="F386" s="6">
        <f>1.224*M385+180</f>
        <v>266.86096605833336</v>
      </c>
      <c r="G386" s="1">
        <v>0.1512</v>
      </c>
      <c r="H386" s="7">
        <f>(F386/(2*G386))-SQRT((F386^2/(4*G386^2))-((E386*1000)/G386))</f>
        <v>67.675639428134559</v>
      </c>
      <c r="I386" s="6">
        <f>(E386/H386)*1000</f>
        <v>256.62840937679965</v>
      </c>
      <c r="J386" s="6">
        <f>($C$10*((F386-$C$10)/G386))/1000</f>
        <v>103.40591197420638</v>
      </c>
      <c r="K386" s="6">
        <f>E386*D386</f>
        <v>6339.1344704999992</v>
      </c>
      <c r="L386" s="6">
        <f>$C$9-K386</f>
        <v>15433.6655295</v>
      </c>
      <c r="M386" s="1">
        <f>(L386/21772.8)*100</f>
        <v>70.885074632109792</v>
      </c>
      <c r="N386" s="7">
        <f>(H386^2*G386)/1000</f>
        <v>0.69249481640744037</v>
      </c>
      <c r="O386" s="6">
        <f>N386*1</f>
        <v>0.69249481640744037</v>
      </c>
      <c r="P386" s="6">
        <f>(O386*1000)/($C$12*$C$11)</f>
        <v>2.4083492491021759E-2</v>
      </c>
      <c r="Q386" s="1">
        <f>Q385+P386</f>
        <v>32.685951191122172</v>
      </c>
    </row>
    <row r="387" spans="4:17" x14ac:dyDescent="0.25">
      <c r="D387" s="8">
        <v>366</v>
      </c>
      <c r="E387">
        <f>$D$7</f>
        <v>17.367491699999999</v>
      </c>
      <c r="F387" s="6">
        <f>1.224*M386+180</f>
        <v>266.76333134970241</v>
      </c>
      <c r="G387" s="1">
        <v>0.1512</v>
      </c>
      <c r="H387" s="7">
        <f>(F387/(2*G387))-SQRT((F387^2/(4*G387^2))-((E387*1000)/G387))</f>
        <v>67.702467069085628</v>
      </c>
      <c r="I387" s="6">
        <f>(E387/H387)*1000</f>
        <v>256.5267183288563</v>
      </c>
      <c r="J387" s="6">
        <f>($C$10*((F387-$C$10)/G387))/1000</f>
        <v>103.28968017821715</v>
      </c>
      <c r="K387" s="6">
        <f>E387*D387</f>
        <v>6356.5019621999991</v>
      </c>
      <c r="L387" s="6">
        <f>$C$9-K387</f>
        <v>15416.298037799999</v>
      </c>
      <c r="M387" s="1">
        <f>(L387/21772.8)*100</f>
        <v>70.805307713293658</v>
      </c>
      <c r="N387" s="7">
        <f>(H387^2*G387)/1000</f>
        <v>0.69304395594278245</v>
      </c>
      <c r="O387" s="6">
        <f>N387*1</f>
        <v>0.69304395594278245</v>
      </c>
      <c r="P387" s="6">
        <f>(O387*1000)/($C$12*$C$11)</f>
        <v>2.4102590392641506E-2</v>
      </c>
      <c r="Q387" s="1">
        <f>Q386+P387</f>
        <v>32.710053781514816</v>
      </c>
    </row>
    <row r="388" spans="4:17" x14ac:dyDescent="0.25">
      <c r="D388" s="8">
        <v>367</v>
      </c>
      <c r="E388">
        <f>$D$7</f>
        <v>17.367491699999999</v>
      </c>
      <c r="F388" s="6">
        <f>1.224*M387+180</f>
        <v>266.66569664107146</v>
      </c>
      <c r="G388" s="1">
        <v>0.1512</v>
      </c>
      <c r="H388" s="7">
        <f>(F388/(2*G388))-SQRT((F388^2/(4*G388^2))-((E388*1000)/G388))</f>
        <v>67.729316873353241</v>
      </c>
      <c r="I388" s="6">
        <f>(E388/H388)*1000</f>
        <v>256.4250239298205</v>
      </c>
      <c r="J388" s="6">
        <f>($C$10*((F388-$C$10)/G388))/1000</f>
        <v>103.17344838222795</v>
      </c>
      <c r="K388" s="6">
        <f>E388*D388</f>
        <v>6373.8694538999998</v>
      </c>
      <c r="L388" s="6">
        <f>$C$9-K388</f>
        <v>15398.9305461</v>
      </c>
      <c r="M388" s="1">
        <f>(L388/21772.8)*100</f>
        <v>70.72554079447751</v>
      </c>
      <c r="N388" s="7">
        <f>(H388^2*G388)/1000</f>
        <v>0.69359376705662124</v>
      </c>
      <c r="O388" s="6">
        <f>N388*1</f>
        <v>0.69359376705662124</v>
      </c>
      <c r="P388" s="6">
        <f>(O388*1000)/($C$12*$C$11)</f>
        <v>2.4121711650328764E-2</v>
      </c>
      <c r="Q388" s="1">
        <f>Q387+P388</f>
        <v>32.734175493165147</v>
      </c>
    </row>
    <row r="389" spans="4:17" x14ac:dyDescent="0.25">
      <c r="D389" s="8">
        <v>368</v>
      </c>
      <c r="E389">
        <f>$D$7</f>
        <v>17.367491699999999</v>
      </c>
      <c r="F389" s="6">
        <f>1.224*M388+180</f>
        <v>266.56806193244046</v>
      </c>
      <c r="G389" s="1">
        <v>0.1512</v>
      </c>
      <c r="H389" s="7">
        <f>(F389/(2*G389))-SQRT((F389^2/(4*G389^2))-((E389*1000)/G389))</f>
        <v>67.756188869512357</v>
      </c>
      <c r="I389" s="6">
        <f>(E389/H389)*1000</f>
        <v>256.32332617537014</v>
      </c>
      <c r="J389" s="6">
        <f>($C$10*((F389-$C$10)/G389))/1000</f>
        <v>103.05721658623865</v>
      </c>
      <c r="K389" s="6">
        <f>E389*D389</f>
        <v>6391.2369455999997</v>
      </c>
      <c r="L389" s="6">
        <f>$C$9-K389</f>
        <v>15381.5630544</v>
      </c>
      <c r="M389" s="1">
        <f>(L389/21772.8)*100</f>
        <v>70.645773875661376</v>
      </c>
      <c r="N389" s="7">
        <f>(H389^2*G389)/1000</f>
        <v>0.69414425087429976</v>
      </c>
      <c r="O389" s="6">
        <f>N389*1</f>
        <v>0.69414425087429976</v>
      </c>
      <c r="P389" s="6">
        <f>(O389*1000)/($C$12*$C$11)</f>
        <v>2.4140856303220565E-2</v>
      </c>
      <c r="Q389" s="1">
        <f>Q388+P389</f>
        <v>32.758316349468366</v>
      </c>
    </row>
    <row r="390" spans="4:17" x14ac:dyDescent="0.25">
      <c r="D390" s="8">
        <v>369</v>
      </c>
      <c r="E390">
        <f>$D$7</f>
        <v>17.367491699999999</v>
      </c>
      <c r="F390" s="6">
        <f>1.224*M389+180</f>
        <v>266.47042722380951</v>
      </c>
      <c r="G390" s="1">
        <v>0.1512</v>
      </c>
      <c r="H390" s="7">
        <f>(F390/(2*G390))-SQRT((F390^2/(4*G390^2))-((E390*1000)/G390))</f>
        <v>67.783083086188299</v>
      </c>
      <c r="I390" s="6">
        <f>(E390/H390)*1000</f>
        <v>256.2216250611778</v>
      </c>
      <c r="J390" s="6">
        <f>($C$10*((F390-$C$10)/G390))/1000</f>
        <v>102.9409847902494</v>
      </c>
      <c r="K390" s="6">
        <f>E390*D390</f>
        <v>6408.6044372999995</v>
      </c>
      <c r="L390" s="6">
        <f>$C$9-K390</f>
        <v>15364.195562699999</v>
      </c>
      <c r="M390" s="1">
        <f>(L390/21772.8)*100</f>
        <v>70.566006956845243</v>
      </c>
      <c r="N390" s="7">
        <f>(H390^2*G390)/1000</f>
        <v>0.69469540852356881</v>
      </c>
      <c r="O390" s="6">
        <f>N390*1</f>
        <v>0.69469540852356881</v>
      </c>
      <c r="P390" s="6">
        <f>(O390*1000)/($C$12*$C$11)</f>
        <v>2.416002439053767E-2</v>
      </c>
      <c r="Q390" s="1">
        <f>Q389+P390</f>
        <v>32.782476373858906</v>
      </c>
    </row>
    <row r="391" spans="4:17" x14ac:dyDescent="0.25">
      <c r="D391" s="8">
        <v>370</v>
      </c>
      <c r="E391">
        <f>$D$7</f>
        <v>17.367491699999999</v>
      </c>
      <c r="F391" s="6">
        <f>1.224*M390+180</f>
        <v>266.37279251517856</v>
      </c>
      <c r="G391" s="1">
        <v>0.1512</v>
      </c>
      <c r="H391" s="7">
        <f>(F391/(2*G391))-SQRT((F391^2/(4*G391^2))-((E391*1000)/G391))</f>
        <v>67.809999552057661</v>
      </c>
      <c r="I391" s="6">
        <f>(E391/H391)*1000</f>
        <v>256.11992058290747</v>
      </c>
      <c r="J391" s="6">
        <f>($C$10*((F391-$C$10)/G391))/1000</f>
        <v>102.82475299426019</v>
      </c>
      <c r="K391" s="6">
        <f>E391*D391</f>
        <v>6425.9719289999994</v>
      </c>
      <c r="L391" s="6">
        <f>$C$9-K391</f>
        <v>15346.828071</v>
      </c>
      <c r="M391" s="1">
        <f>(L391/21772.8)*100</f>
        <v>70.486240038029109</v>
      </c>
      <c r="N391" s="7">
        <f>(H391^2*G391)/1000</f>
        <v>0.69524724113460912</v>
      </c>
      <c r="O391" s="6">
        <f>N391*1</f>
        <v>0.69524724113460912</v>
      </c>
      <c r="P391" s="6">
        <f>(O391*1000)/($C$12*$C$11)</f>
        <v>2.4179215951585356E-2</v>
      </c>
      <c r="Q391" s="1">
        <f>Q390+P391</f>
        <v>32.806655589810489</v>
      </c>
    </row>
    <row r="392" spans="4:17" x14ac:dyDescent="0.25">
      <c r="D392" s="8">
        <v>371</v>
      </c>
      <c r="E392">
        <f>$D$7</f>
        <v>17.367491699999999</v>
      </c>
      <c r="F392" s="6">
        <f>1.224*M391+180</f>
        <v>266.27515780654761</v>
      </c>
      <c r="G392" s="1">
        <v>0.1512</v>
      </c>
      <c r="H392" s="7">
        <f>(F392/(2*G392))-SQRT((F392^2/(4*G392^2))-((E392*1000)/G392))</f>
        <v>67.836938295848313</v>
      </c>
      <c r="I392" s="6">
        <f>(E392/H392)*1000</f>
        <v>256.01821273621522</v>
      </c>
      <c r="J392" s="6">
        <f>($C$10*((F392-$C$10)/G392))/1000</f>
        <v>102.70852119827096</v>
      </c>
      <c r="K392" s="6">
        <f>E392*D392</f>
        <v>6443.3394206999992</v>
      </c>
      <c r="L392" s="6">
        <f>$C$9-K392</f>
        <v>15329.460579300001</v>
      </c>
      <c r="M392" s="1">
        <f>(L392/21772.8)*100</f>
        <v>70.406473119212961</v>
      </c>
      <c r="N392" s="7">
        <f>(H392^2*G392)/1000</f>
        <v>0.69579974984003545</v>
      </c>
      <c r="O392" s="6">
        <f>N392*1</f>
        <v>0.69579974984003545</v>
      </c>
      <c r="P392" s="6">
        <f>(O392*1000)/($C$12*$C$11)</f>
        <v>2.4198431025753551E-2</v>
      </c>
      <c r="Q392" s="1">
        <f>Q391+P392</f>
        <v>32.830854020836242</v>
      </c>
    </row>
    <row r="393" spans="4:17" x14ac:dyDescent="0.25">
      <c r="D393" s="8">
        <v>372</v>
      </c>
      <c r="E393">
        <f>$D$7</f>
        <v>17.367491699999999</v>
      </c>
      <c r="F393" s="6">
        <f>1.224*M392+180</f>
        <v>266.17752309791666</v>
      </c>
      <c r="G393" s="1">
        <v>0.1512</v>
      </c>
      <c r="H393" s="7">
        <f>(F393/(2*G393))-SQRT((F393^2/(4*G393^2))-((E393*1000)/G393))</f>
        <v>67.863899346339167</v>
      </c>
      <c r="I393" s="6">
        <f>(E393/H393)*1000</f>
        <v>255.91650151675032</v>
      </c>
      <c r="J393" s="6">
        <f>($C$10*((F393-$C$10)/G393))/1000</f>
        <v>102.59228940228175</v>
      </c>
      <c r="K393" s="6">
        <f>E393*D393</f>
        <v>6460.7069123999991</v>
      </c>
      <c r="L393" s="6">
        <f>$C$9-K393</f>
        <v>15312.0930876</v>
      </c>
      <c r="M393" s="1">
        <f>(L393/21772.8)*100</f>
        <v>70.326706200396828</v>
      </c>
      <c r="N393" s="7">
        <f>(H393^2*G393)/1000</f>
        <v>0.6963529357748961</v>
      </c>
      <c r="O393" s="6">
        <f>N393*1</f>
        <v>0.6963529357748961</v>
      </c>
      <c r="P393" s="6">
        <f>(O393*1000)/($C$12*$C$11)</f>
        <v>2.4217669652516809E-2</v>
      </c>
      <c r="Q393" s="1">
        <f>Q392+P393</f>
        <v>32.855071690488757</v>
      </c>
    </row>
    <row r="394" spans="4:17" x14ac:dyDescent="0.25">
      <c r="D394" s="8">
        <v>373</v>
      </c>
      <c r="E394">
        <f>$D$7</f>
        <v>17.367491699999999</v>
      </c>
      <c r="F394" s="6">
        <f>1.224*M393+180</f>
        <v>266.07988838928571</v>
      </c>
      <c r="G394" s="1">
        <v>0.1512</v>
      </c>
      <c r="H394" s="7">
        <f>(F394/(2*G394))-SQRT((F394^2/(4*G394^2))-((E394*1000)/G394))</f>
        <v>67.890882732361092</v>
      </c>
      <c r="I394" s="6">
        <f>(E394/H394)*1000</f>
        <v>255.8147869201523</v>
      </c>
      <c r="J394" s="6">
        <f>($C$10*((F394-$C$10)/G394))/1000</f>
        <v>102.47605760629251</v>
      </c>
      <c r="K394" s="6">
        <f>E394*D394</f>
        <v>6478.0744040999998</v>
      </c>
      <c r="L394" s="6">
        <f>$C$9-K394</f>
        <v>15294.725595899999</v>
      </c>
      <c r="M394" s="1">
        <f>(L394/21772.8)*100</f>
        <v>70.246939281580694</v>
      </c>
      <c r="N394" s="7">
        <f>(H394^2*G394)/1000</f>
        <v>0.69690680007669592</v>
      </c>
      <c r="O394" s="6">
        <f>N394*1</f>
        <v>0.69690680007669592</v>
      </c>
      <c r="P394" s="6">
        <f>(O394*1000)/($C$12*$C$11)</f>
        <v>2.4236931871435129E-2</v>
      </c>
      <c r="Q394" s="1">
        <f>Q393+P394</f>
        <v>32.879308622360192</v>
      </c>
    </row>
    <row r="395" spans="4:17" x14ac:dyDescent="0.25">
      <c r="D395" s="8">
        <v>374</v>
      </c>
      <c r="E395">
        <f>$D$7</f>
        <v>17.367491699999999</v>
      </c>
      <c r="F395" s="6">
        <f>1.224*M394+180</f>
        <v>265.98225368065476</v>
      </c>
      <c r="G395" s="1">
        <v>0.1512</v>
      </c>
      <c r="H395" s="7">
        <f>(F395/(2*G395))-SQRT((F395^2/(4*G395^2))-((E395*1000)/G395))</f>
        <v>67.917888482795547</v>
      </c>
      <c r="I395" s="6">
        <f>(E395/H395)*1000</f>
        <v>255.71306894205642</v>
      </c>
      <c r="J395" s="6">
        <f>($C$10*((F395-$C$10)/G395))/1000</f>
        <v>102.35982581030329</v>
      </c>
      <c r="K395" s="6">
        <f>E395*D395</f>
        <v>6495.4418957999997</v>
      </c>
      <c r="L395" s="6">
        <f>$C$9-K395</f>
        <v>15277.358104200001</v>
      </c>
      <c r="M395" s="1">
        <f>(L395/21772.8)*100</f>
        <v>70.167172362764546</v>
      </c>
      <c r="N395" s="7">
        <f>(H395^2*G395)/1000</f>
        <v>0.69746134388537151</v>
      </c>
      <c r="O395" s="6">
        <f>N395*1</f>
        <v>0.69746134388537151</v>
      </c>
      <c r="P395" s="6">
        <f>(O395*1000)/($C$12*$C$11)</f>
        <v>2.425621772215307E-2</v>
      </c>
      <c r="Q395" s="1">
        <f>Q394+P395</f>
        <v>32.903564840082346</v>
      </c>
    </row>
    <row r="396" spans="4:17" x14ac:dyDescent="0.25">
      <c r="D396" s="8">
        <v>375</v>
      </c>
      <c r="E396">
        <f>$D$7</f>
        <v>17.367491699999999</v>
      </c>
      <c r="F396" s="6">
        <f>1.224*M395+180</f>
        <v>265.88461897202382</v>
      </c>
      <c r="G396" s="1">
        <v>0.1512</v>
      </c>
      <c r="H396" s="7">
        <f>(F396/(2*G396))-SQRT((F396^2/(4*G396^2))-((E396*1000)/G396))</f>
        <v>67.944916626576969</v>
      </c>
      <c r="I396" s="6">
        <f>(E396/H396)*1000</f>
        <v>255.6113475780854</v>
      </c>
      <c r="J396" s="6">
        <f>($C$10*((F396-$C$10)/G396))/1000</f>
        <v>102.24359401431406</v>
      </c>
      <c r="K396" s="6">
        <f>E396*D396</f>
        <v>6512.8093874999995</v>
      </c>
      <c r="L396" s="6">
        <f>$C$9-K396</f>
        <v>15259.9906125</v>
      </c>
      <c r="M396" s="1">
        <f>(L396/21772.8)*100</f>
        <v>70.087405443948413</v>
      </c>
      <c r="N396" s="7">
        <f>(H396^2*G396)/1000</f>
        <v>0.69801656834334525</v>
      </c>
      <c r="O396" s="6">
        <f>N396*1</f>
        <v>0.69801656834334525</v>
      </c>
      <c r="P396" s="6">
        <f>(O396*1000)/($C$12*$C$11)</f>
        <v>2.4275527244401643E-2</v>
      </c>
      <c r="Q396" s="1">
        <f>Q395+P396</f>
        <v>32.927840367326745</v>
      </c>
    </row>
    <row r="397" spans="4:17" x14ac:dyDescent="0.25">
      <c r="D397" s="8">
        <v>376</v>
      </c>
      <c r="E397">
        <f>$D$7</f>
        <v>17.367491699999999</v>
      </c>
      <c r="F397" s="6">
        <f>1.224*M396+180</f>
        <v>265.78698426339287</v>
      </c>
      <c r="G397" s="1">
        <v>0.1512</v>
      </c>
      <c r="H397" s="7">
        <f>(F397/(2*G397))-SQRT((F397^2/(4*G397^2))-((E397*1000)/G397))</f>
        <v>67.971967192690499</v>
      </c>
      <c r="I397" s="6">
        <f>(E397/H397)*1000</f>
        <v>255.50962282385797</v>
      </c>
      <c r="J397" s="6">
        <f>($C$10*((F397-$C$10)/G397))/1000</f>
        <v>102.12736221832483</v>
      </c>
      <c r="K397" s="6">
        <f>E397*D397</f>
        <v>6530.1768791999993</v>
      </c>
      <c r="L397" s="6">
        <f>$C$9-K397</f>
        <v>15242.623120799999</v>
      </c>
      <c r="M397" s="1">
        <f>(L397/21772.8)*100</f>
        <v>70.007638525132279</v>
      </c>
      <c r="N397" s="7">
        <f>(H397^2*G397)/1000</f>
        <v>0.69857247459548222</v>
      </c>
      <c r="O397" s="6">
        <f>N397*1</f>
        <v>0.69857247459548222</v>
      </c>
      <c r="P397" s="6">
        <f>(O397*1000)/($C$12*$C$11)</f>
        <v>2.4294860477996817E-2</v>
      </c>
      <c r="Q397" s="1">
        <f>Q396+P397</f>
        <v>32.952135227804739</v>
      </c>
    </row>
    <row r="398" spans="4:17" x14ac:dyDescent="0.25">
      <c r="D398" s="8">
        <v>377</v>
      </c>
      <c r="E398">
        <f>$D$7</f>
        <v>17.367491699999999</v>
      </c>
      <c r="F398" s="6">
        <f>1.224*M397+180</f>
        <v>265.68934955476192</v>
      </c>
      <c r="G398" s="1">
        <v>0.1512</v>
      </c>
      <c r="H398" s="7">
        <f>(F398/(2*G398))-SQRT((F398^2/(4*G398^2))-((E398*1000)/G398))</f>
        <v>67.999040210173575</v>
      </c>
      <c r="I398" s="6">
        <f>(E398/H398)*1000</f>
        <v>255.40789467498377</v>
      </c>
      <c r="J398" s="6">
        <f>($C$10*((F398-$C$10)/G398))/1000</f>
        <v>102.01113042233563</v>
      </c>
      <c r="K398" s="6">
        <f>E398*D398</f>
        <v>6547.5443708999992</v>
      </c>
      <c r="L398" s="6">
        <f>$C$9-K398</f>
        <v>15225.2556291</v>
      </c>
      <c r="M398" s="1">
        <f>(L398/21772.8)*100</f>
        <v>69.927871606316145</v>
      </c>
      <c r="N398" s="7">
        <f>(H398^2*G398)/1000</f>
        <v>0.69912906378912609</v>
      </c>
      <c r="O398" s="6">
        <f>N398*1</f>
        <v>0.69912906378912609</v>
      </c>
      <c r="P398" s="6">
        <f>(O398*1000)/($C$12*$C$11)</f>
        <v>2.4314217462840758E-2</v>
      </c>
      <c r="Q398" s="1">
        <f>Q397+P398</f>
        <v>32.976449445267576</v>
      </c>
    </row>
    <row r="399" spans="4:17" x14ac:dyDescent="0.25">
      <c r="D399" s="8">
        <v>378</v>
      </c>
      <c r="E399">
        <f>$D$7</f>
        <v>17.367491699999999</v>
      </c>
      <c r="F399" s="6">
        <f>1.224*M398+180</f>
        <v>265.59171484613097</v>
      </c>
      <c r="G399" s="1">
        <v>0.1512</v>
      </c>
      <c r="H399" s="7">
        <f>(F399/(2*G399))-SQRT((F399^2/(4*G399^2))-((E399*1000)/G399))</f>
        <v>68.026135708115703</v>
      </c>
      <c r="I399" s="6">
        <f>(E399/H399)*1000</f>
        <v>255.30616312706428</v>
      </c>
      <c r="J399" s="6">
        <f>($C$10*((F399-$C$10)/G399))/1000</f>
        <v>101.89489862634639</v>
      </c>
      <c r="K399" s="6">
        <f>E399*D399</f>
        <v>6564.911862599999</v>
      </c>
      <c r="L399" s="6">
        <f>$C$9-K399</f>
        <v>15207.888137400001</v>
      </c>
      <c r="M399" s="1">
        <f>(L399/21772.8)*100</f>
        <v>69.848104687500012</v>
      </c>
      <c r="N399" s="7">
        <f>(H399^2*G399)/1000</f>
        <v>0.69968633707410099</v>
      </c>
      <c r="O399" s="6">
        <f>N399*1</f>
        <v>0.69968633707410099</v>
      </c>
      <c r="P399" s="6">
        <f>(O399*1000)/($C$12*$C$11)</f>
        <v>2.4333598238921894E-2</v>
      </c>
      <c r="Q399" s="1">
        <f>Q398+P399</f>
        <v>33.000783043506502</v>
      </c>
    </row>
    <row r="400" spans="4:17" x14ac:dyDescent="0.25">
      <c r="D400" s="8">
        <v>379</v>
      </c>
      <c r="E400">
        <f>$D$7</f>
        <v>17.367491699999999</v>
      </c>
      <c r="F400" s="6">
        <f>1.224*M399+180</f>
        <v>265.49408013750002</v>
      </c>
      <c r="G400" s="1">
        <v>0.1512</v>
      </c>
      <c r="H400" s="7">
        <f>(F400/(2*G400))-SQRT((F400^2/(4*G400^2))-((E400*1000)/G400))</f>
        <v>68.053253715658684</v>
      </c>
      <c r="I400" s="6">
        <f>(E400/H400)*1000</f>
        <v>255.20442817569256</v>
      </c>
      <c r="J400" s="6">
        <f>($C$10*((F400-$C$10)/G400))/1000</f>
        <v>101.77866683035718</v>
      </c>
      <c r="K400" s="6">
        <f>E400*D400</f>
        <v>6582.2793542999998</v>
      </c>
      <c r="L400" s="6">
        <f>$C$9-K400</f>
        <v>15190.520645699999</v>
      </c>
      <c r="M400" s="1">
        <f>(L400/21772.8)*100</f>
        <v>69.768337768683864</v>
      </c>
      <c r="N400" s="7">
        <f>(H400^2*G400)/1000</f>
        <v>0.70024429560271717</v>
      </c>
      <c r="O400" s="6">
        <f>N400*1</f>
        <v>0.70024429560271717</v>
      </c>
      <c r="P400" s="6">
        <f>(O400*1000)/($C$12*$C$11)</f>
        <v>2.4353002846315121E-2</v>
      </c>
      <c r="Q400" s="1">
        <f>Q399+P400</f>
        <v>33.02513604635282</v>
      </c>
    </row>
    <row r="401" spans="4:17" x14ac:dyDescent="0.25">
      <c r="D401" s="8">
        <v>380</v>
      </c>
      <c r="E401">
        <f>$D$7</f>
        <v>17.367491699999999</v>
      </c>
      <c r="F401" s="6">
        <f>1.224*M400+180</f>
        <v>265.39644542886901</v>
      </c>
      <c r="G401" s="1">
        <v>0.1512</v>
      </c>
      <c r="H401" s="7">
        <f>(F401/(2*G401))-SQRT((F401^2/(4*G401^2))-((E401*1000)/G401))</f>
        <v>68.080394261996162</v>
      </c>
      <c r="I401" s="6">
        <f>(E401/H401)*1000</f>
        <v>255.10268981645544</v>
      </c>
      <c r="J401" s="6">
        <f>($C$10*((F401-$C$10)/G401))/1000</f>
        <v>101.66243503436789</v>
      </c>
      <c r="K401" s="6">
        <f>E401*D401</f>
        <v>6599.6468459999996</v>
      </c>
      <c r="L401" s="6">
        <f>$C$9-K401</f>
        <v>15173.153154</v>
      </c>
      <c r="M401" s="1">
        <f>(L401/21772.8)*100</f>
        <v>69.68857084986773</v>
      </c>
      <c r="N401" s="7">
        <f>(H401^2*G401)/1000</f>
        <v>0.70080294052976855</v>
      </c>
      <c r="O401" s="6">
        <f>N401*1</f>
        <v>0.70080294052976855</v>
      </c>
      <c r="P401" s="6">
        <f>(O401*1000)/($C$12*$C$11)</f>
        <v>2.4372431325181701E-2</v>
      </c>
      <c r="Q401" s="1">
        <f>Q400+P401</f>
        <v>33.049508477678003</v>
      </c>
    </row>
    <row r="402" spans="4:17" x14ac:dyDescent="0.25">
      <c r="D402" s="8">
        <v>381</v>
      </c>
      <c r="E402">
        <f>$D$7</f>
        <v>17.367491699999999</v>
      </c>
      <c r="F402" s="6">
        <f>1.224*M401+180</f>
        <v>265.29881072023807</v>
      </c>
      <c r="G402" s="1">
        <v>0.1512</v>
      </c>
      <c r="H402" s="7">
        <f>(F402/(2*G402))-SQRT((F402^2/(4*G402^2))-((E402*1000)/G402))</f>
        <v>68.10755737637453</v>
      </c>
      <c r="I402" s="6">
        <f>(E402/H402)*1000</f>
        <v>255.0009480449304</v>
      </c>
      <c r="J402" s="6">
        <f>($C$10*((F402-$C$10)/G402))/1000</f>
        <v>101.54620323837864</v>
      </c>
      <c r="K402" s="6">
        <f>E402*D402</f>
        <v>6617.0143376999995</v>
      </c>
      <c r="L402" s="6">
        <f>$C$9-K402</f>
        <v>15155.785662300001</v>
      </c>
      <c r="M402" s="1">
        <f>(L402/21772.8)*100</f>
        <v>69.608803931051582</v>
      </c>
      <c r="N402" s="7">
        <f>(H402^2*G402)/1000</f>
        <v>0.70136227301255361</v>
      </c>
      <c r="O402" s="6">
        <f>N402*1</f>
        <v>0.70136227301255361</v>
      </c>
      <c r="P402" s="6">
        <f>(O402*1000)/($C$12*$C$11)</f>
        <v>2.4391883715770012E-2</v>
      </c>
      <c r="Q402" s="1">
        <f>Q401+P402</f>
        <v>33.073900361393775</v>
      </c>
    </row>
    <row r="403" spans="4:17" x14ac:dyDescent="0.25">
      <c r="D403" s="8">
        <v>382</v>
      </c>
      <c r="E403">
        <f>$D$7</f>
        <v>17.367491699999999</v>
      </c>
      <c r="F403" s="6">
        <f>1.224*M402+180</f>
        <v>265.20117601160712</v>
      </c>
      <c r="G403" s="1">
        <v>0.1512</v>
      </c>
      <c r="H403" s="7">
        <f>(F403/(2*G403))-SQRT((F403^2/(4*G403^2))-((E403*1000)/G403))</f>
        <v>68.134743088092705</v>
      </c>
      <c r="I403" s="6">
        <f>(E403/H403)*1000</f>
        <v>254.89920285668705</v>
      </c>
      <c r="J403" s="6">
        <f>($C$10*((F403-$C$10)/G403))/1000</f>
        <v>101.42997144238943</v>
      </c>
      <c r="K403" s="6">
        <f>E403*D403</f>
        <v>6634.3818293999993</v>
      </c>
      <c r="L403" s="6">
        <f>$C$9-K403</f>
        <v>15138.4181706</v>
      </c>
      <c r="M403" s="1">
        <f>(L403/21772.8)*100</f>
        <v>69.529037012235449</v>
      </c>
      <c r="N403" s="7">
        <f>(H403^2*G403)/1000</f>
        <v>0.70192229421087593</v>
      </c>
      <c r="O403" s="6">
        <f>N403*1</f>
        <v>0.70192229421087593</v>
      </c>
      <c r="P403" s="6">
        <f>(O403*1000)/($C$12*$C$11)</f>
        <v>2.441136005841555E-2</v>
      </c>
      <c r="Q403" s="1">
        <f>Q402+P403</f>
        <v>33.098311721452191</v>
      </c>
    </row>
    <row r="404" spans="4:17" x14ac:dyDescent="0.25">
      <c r="D404" s="8">
        <v>383</v>
      </c>
      <c r="E404">
        <f>$D$7</f>
        <v>17.367491699999999</v>
      </c>
      <c r="F404" s="6">
        <f>1.224*M403+180</f>
        <v>265.10354130297617</v>
      </c>
      <c r="G404" s="1">
        <v>0.1512</v>
      </c>
      <c r="H404" s="7">
        <f>(F404/(2*G404))-SQRT((F404^2/(4*G404^2))-((E404*1000)/G404))</f>
        <v>68.161951426501787</v>
      </c>
      <c r="I404" s="6">
        <f>(E404/H404)*1000</f>
        <v>254.79745424728861</v>
      </c>
      <c r="J404" s="6">
        <f>($C$10*((F404-$C$10)/G404))/1000</f>
        <v>101.31373964640019</v>
      </c>
      <c r="K404" s="6">
        <f>E404*D404</f>
        <v>6651.7493210999992</v>
      </c>
      <c r="L404" s="6">
        <f>$C$9-K404</f>
        <v>15121.050678899999</v>
      </c>
      <c r="M404" s="1">
        <f>(L404/21772.8)*100</f>
        <v>69.449270093419315</v>
      </c>
      <c r="N404" s="7">
        <f>(H404^2*G404)/1000</f>
        <v>0.70248300528704088</v>
      </c>
      <c r="O404" s="6">
        <f>N404*1</f>
        <v>0.70248300528704088</v>
      </c>
      <c r="P404" s="6">
        <f>(O404*1000)/($C$12*$C$11)</f>
        <v>2.443086039354081E-2</v>
      </c>
      <c r="Q404" s="1">
        <f>Q403+P404</f>
        <v>33.122742581845735</v>
      </c>
    </row>
    <row r="405" spans="4:17" x14ac:dyDescent="0.25">
      <c r="D405" s="8">
        <v>384</v>
      </c>
      <c r="E405">
        <f>$D$7</f>
        <v>17.367491699999999</v>
      </c>
      <c r="F405" s="6">
        <f>1.224*M404+180</f>
        <v>265.00590659434522</v>
      </c>
      <c r="G405" s="1">
        <v>0.1512</v>
      </c>
      <c r="H405" s="7">
        <f>(F405/(2*G405))-SQRT((F405^2/(4*G405^2))-((E405*1000)/G405))</f>
        <v>68.189182421005853</v>
      </c>
      <c r="I405" s="6">
        <f>(E405/H405)*1000</f>
        <v>254.6957022122896</v>
      </c>
      <c r="J405" s="6">
        <f>($C$10*((F405-$C$10)/G405))/1000</f>
        <v>101.19750785041097</v>
      </c>
      <c r="K405" s="6">
        <f>E405*D405</f>
        <v>6669.116812799999</v>
      </c>
      <c r="L405" s="6">
        <f>$C$9-K405</f>
        <v>15103.6831872</v>
      </c>
      <c r="M405" s="1">
        <f>(L405/21772.8)*100</f>
        <v>69.369503174603182</v>
      </c>
      <c r="N405" s="7">
        <f>(H405^2*G405)/1000</f>
        <v>0.70304440740587626</v>
      </c>
      <c r="O405" s="6">
        <f>N405*1</f>
        <v>0.70304440740587626</v>
      </c>
      <c r="P405" s="6">
        <f>(O405*1000)/($C$12*$C$11)</f>
        <v>2.4450384761656022E-2</v>
      </c>
      <c r="Q405" s="1">
        <f>Q404+P405</f>
        <v>33.147192966607392</v>
      </c>
    </row>
    <row r="406" spans="4:17" x14ac:dyDescent="0.25">
      <c r="D406" s="8">
        <v>385</v>
      </c>
      <c r="E406">
        <f>$D$7</f>
        <v>17.367491699999999</v>
      </c>
      <c r="F406" s="6">
        <f>1.224*M405+180</f>
        <v>264.90827188571427</v>
      </c>
      <c r="G406" s="1">
        <v>0.1512</v>
      </c>
      <c r="H406" s="7">
        <f>(F406/(2*G406))-SQRT((F406^2/(4*G406^2))-((E406*1000)/G406))</f>
        <v>68.216436101062641</v>
      </c>
      <c r="I406" s="6">
        <f>(E406/H406)*1000</f>
        <v>254.5939467472335</v>
      </c>
      <c r="J406" s="6">
        <f>($C$10*((F406-$C$10)/G406))/1000</f>
        <v>101.08127605442176</v>
      </c>
      <c r="K406" s="6">
        <f>E406*D406</f>
        <v>6686.4843044999998</v>
      </c>
      <c r="L406" s="6">
        <f>$C$9-K406</f>
        <v>15086.315695499999</v>
      </c>
      <c r="M406" s="1">
        <f>(L406/21772.8)*100</f>
        <v>69.289736255787034</v>
      </c>
      <c r="N406" s="7">
        <f>(H406^2*G406)/1000</f>
        <v>0.70360650173475081</v>
      </c>
      <c r="O406" s="6">
        <f>N406*1</f>
        <v>0.70360650173475081</v>
      </c>
      <c r="P406" s="6">
        <f>(O406*1000)/($C$12*$C$11)</f>
        <v>2.4469933203359783E-2</v>
      </c>
      <c r="Q406" s="1">
        <f>Q405+P406</f>
        <v>33.171662899810755</v>
      </c>
    </row>
    <row r="407" spans="4:17" x14ac:dyDescent="0.25">
      <c r="D407" s="8">
        <v>386</v>
      </c>
      <c r="E407">
        <f>$D$7</f>
        <v>17.367491699999999</v>
      </c>
      <c r="F407" s="6">
        <f>1.224*M406+180</f>
        <v>264.81063717708332</v>
      </c>
      <c r="G407" s="1">
        <v>0.1512</v>
      </c>
      <c r="H407" s="7">
        <f>(F407/(2*G407))-SQRT((F407^2/(4*G407^2))-((E407*1000)/G407))</f>
        <v>68.243712496181615</v>
      </c>
      <c r="I407" s="6">
        <f>(E407/H407)*1000</f>
        <v>254.49218784766063</v>
      </c>
      <c r="J407" s="6">
        <f>($C$10*((F407-$C$10)/G407))/1000</f>
        <v>100.96504425843253</v>
      </c>
      <c r="K407" s="6">
        <f>E407*D407</f>
        <v>6703.8517961999996</v>
      </c>
      <c r="L407" s="6">
        <f>$C$9-K407</f>
        <v>15068.948203799999</v>
      </c>
      <c r="M407" s="1">
        <f>(L407/21772.8)*100</f>
        <v>69.2099693369709</v>
      </c>
      <c r="N407" s="7">
        <f>(H407^2*G407)/1000</f>
        <v>0.70416928944353796</v>
      </c>
      <c r="O407" s="6">
        <f>N407*1</f>
        <v>0.70416928944353796</v>
      </c>
      <c r="P407" s="6">
        <f>(O407*1000)/($C$12*$C$11)</f>
        <v>2.4489505759337789E-2</v>
      </c>
      <c r="Q407" s="1">
        <f>Q406+P407</f>
        <v>33.196152405570096</v>
      </c>
    </row>
    <row r="408" spans="4:17" x14ac:dyDescent="0.25">
      <c r="D408" s="8">
        <v>387</v>
      </c>
      <c r="E408">
        <f>$D$7</f>
        <v>17.367491699999999</v>
      </c>
      <c r="F408" s="6">
        <f>1.224*M407+180</f>
        <v>264.71300246845237</v>
      </c>
      <c r="G408" s="1">
        <v>0.1512</v>
      </c>
      <c r="H408" s="7">
        <f>(F408/(2*G408))-SQRT((F408^2/(4*G408^2))-((E408*1000)/G408))</f>
        <v>68.271011635926243</v>
      </c>
      <c r="I408" s="6">
        <f>(E408/H408)*1000</f>
        <v>254.39042550910008</v>
      </c>
      <c r="J408" s="6">
        <f>($C$10*((F408-$C$10)/G408))/1000</f>
        <v>100.84881246244331</v>
      </c>
      <c r="K408" s="6">
        <f>E408*D408</f>
        <v>6721.2192878999995</v>
      </c>
      <c r="L408" s="6">
        <f>$C$9-K408</f>
        <v>15051.5807121</v>
      </c>
      <c r="M408" s="1">
        <f>(L408/21772.8)*100</f>
        <v>69.130202418154767</v>
      </c>
      <c r="N408" s="7">
        <f>(H408^2*G408)/1000</f>
        <v>0.70473277170466786</v>
      </c>
      <c r="O408" s="6">
        <f>N408*1</f>
        <v>0.70473277170466786</v>
      </c>
      <c r="P408" s="6">
        <f>(O408*1000)/($C$12*$C$11)</f>
        <v>2.4509102470364662E-2</v>
      </c>
      <c r="Q408" s="1">
        <f>Q407+P408</f>
        <v>33.220661508040457</v>
      </c>
    </row>
    <row r="409" spans="4:17" x14ac:dyDescent="0.25">
      <c r="D409" s="8">
        <v>388</v>
      </c>
      <c r="E409">
        <f>$D$7</f>
        <v>17.367491699999999</v>
      </c>
      <c r="F409" s="6">
        <f>1.224*M408+180</f>
        <v>264.61536775982142</v>
      </c>
      <c r="G409" s="1">
        <v>0.1512</v>
      </c>
      <c r="H409" s="7">
        <f>(F409/(2*G409))-SQRT((F409^2/(4*G409^2))-((E409*1000)/G409))</f>
        <v>68.298333549912741</v>
      </c>
      <c r="I409" s="6">
        <f>(E409/H409)*1000</f>
        <v>254.28865972707453</v>
      </c>
      <c r="J409" s="6">
        <f>($C$10*((F409-$C$10)/G409))/1000</f>
        <v>100.73258066645407</v>
      </c>
      <c r="K409" s="6">
        <f>E409*D409</f>
        <v>6738.5867795999993</v>
      </c>
      <c r="L409" s="6">
        <f>$C$9-K409</f>
        <v>15034.213220400001</v>
      </c>
      <c r="M409" s="1">
        <f>(L409/21772.8)*100</f>
        <v>69.050435499338633</v>
      </c>
      <c r="N409" s="7">
        <f>(H409^2*G409)/1000</f>
        <v>0.70529694969310452</v>
      </c>
      <c r="O409" s="6">
        <f>N409*1</f>
        <v>0.70529694969310452</v>
      </c>
      <c r="P409" s="6">
        <f>(O409*1000)/($C$12*$C$11)</f>
        <v>2.4528723377303153E-2</v>
      </c>
      <c r="Q409" s="1">
        <f>Q408+P409</f>
        <v>33.245190231417759</v>
      </c>
    </row>
    <row r="410" spans="4:17" x14ac:dyDescent="0.25">
      <c r="D410" s="8">
        <v>389</v>
      </c>
      <c r="E410">
        <f>$D$7</f>
        <v>17.367491699999999</v>
      </c>
      <c r="F410" s="6">
        <f>1.224*M409+180</f>
        <v>264.51773305119048</v>
      </c>
      <c r="G410" s="1">
        <v>0.1512</v>
      </c>
      <c r="H410" s="7">
        <f>(F410/(2*G410))-SQRT((F410^2/(4*G410^2))-((E410*1000)/G410))</f>
        <v>68.325678267810986</v>
      </c>
      <c r="I410" s="6">
        <f>(E410/H410)*1000</f>
        <v>254.18689049709769</v>
      </c>
      <c r="J410" s="6">
        <f>($C$10*((F410-$C$10)/G410))/1000</f>
        <v>100.61634887046486</v>
      </c>
      <c r="K410" s="6">
        <f>E410*D410</f>
        <v>6755.9542712999992</v>
      </c>
      <c r="L410" s="6">
        <f>$C$9-K410</f>
        <v>15016.8457287</v>
      </c>
      <c r="M410" s="1">
        <f>(L410/21772.8)*100</f>
        <v>68.970668580522485</v>
      </c>
      <c r="N410" s="7">
        <f>(H410^2*G410)/1000</f>
        <v>0.70586182458637037</v>
      </c>
      <c r="O410" s="6">
        <f>N410*1</f>
        <v>0.70586182458637037</v>
      </c>
      <c r="P410" s="6">
        <f>(O410*1000)/($C$12*$C$11)</f>
        <v>2.4548368521104966E-2</v>
      </c>
      <c r="Q410" s="1">
        <f>Q409+P410</f>
        <v>33.269738599938862</v>
      </c>
    </row>
    <row r="411" spans="4:17" x14ac:dyDescent="0.25">
      <c r="D411" s="8">
        <v>390</v>
      </c>
      <c r="E411">
        <f>$D$7</f>
        <v>17.367491699999999</v>
      </c>
      <c r="F411" s="6">
        <f>1.224*M410+180</f>
        <v>264.42009834255953</v>
      </c>
      <c r="G411" s="1">
        <v>0.1512</v>
      </c>
      <c r="H411" s="7">
        <f>(F411/(2*G411))-SQRT((F411^2/(4*G411^2))-((E411*1000)/G411))</f>
        <v>68.353045819344516</v>
      </c>
      <c r="I411" s="6">
        <f>(E411/H411)*1000</f>
        <v>254.08511781467453</v>
      </c>
      <c r="J411" s="6">
        <f>($C$10*((F411-$C$10)/G411))/1000</f>
        <v>100.50011707447563</v>
      </c>
      <c r="K411" s="6">
        <f>E411*D411</f>
        <v>6773.3217629999999</v>
      </c>
      <c r="L411" s="6">
        <f>$C$9-K411</f>
        <v>14999.478236999999</v>
      </c>
      <c r="M411" s="1">
        <f>(L411/21772.8)*100</f>
        <v>68.890901661706351</v>
      </c>
      <c r="N411" s="7">
        <f>(H411^2*G411)/1000</f>
        <v>0.70642739756454931</v>
      </c>
      <c r="O411" s="6">
        <f>N411*1</f>
        <v>0.70642739756454931</v>
      </c>
      <c r="P411" s="6">
        <f>(O411*1000)/($C$12*$C$11)</f>
        <v>2.4568037942810907E-2</v>
      </c>
      <c r="Q411" s="1">
        <f>Q410+P411</f>
        <v>33.294306637881675</v>
      </c>
    </row>
    <row r="412" spans="4:17" x14ac:dyDescent="0.25">
      <c r="D412" s="8">
        <v>391</v>
      </c>
      <c r="E412">
        <f>$D$7</f>
        <v>17.367491699999999</v>
      </c>
      <c r="F412" s="6">
        <f>1.224*M411+180</f>
        <v>264.32246363392858</v>
      </c>
      <c r="G412" s="1">
        <v>0.1512</v>
      </c>
      <c r="H412" s="7">
        <f>(F412/(2*G412))-SQRT((F412^2/(4*G412^2))-((E412*1000)/G412))</f>
        <v>68.380436234289959</v>
      </c>
      <c r="I412" s="6">
        <f>(E412/H412)*1000</f>
        <v>253.9833416753039</v>
      </c>
      <c r="J412" s="6">
        <f>($C$10*((F412-$C$10)/G412))/1000</f>
        <v>100.38388527848642</v>
      </c>
      <c r="K412" s="6">
        <f>E412*D412</f>
        <v>6790.6892546999998</v>
      </c>
      <c r="L412" s="6">
        <f>$C$9-K412</f>
        <v>14982.1107453</v>
      </c>
      <c r="M412" s="1">
        <f>(L412/21772.8)*100</f>
        <v>68.811134742890218</v>
      </c>
      <c r="N412" s="7">
        <f>(H412^2*G412)/1000</f>
        <v>0.70699366981027945</v>
      </c>
      <c r="O412" s="6">
        <f>N412*1</f>
        <v>0.70699366981027945</v>
      </c>
      <c r="P412" s="6">
        <f>(O412*1000)/($C$12*$C$11)</f>
        <v>2.458773168355061E-2</v>
      </c>
      <c r="Q412" s="1">
        <f>Q411+P412</f>
        <v>33.318894369565228</v>
      </c>
    </row>
    <row r="413" spans="4:17" x14ac:dyDescent="0.25">
      <c r="D413" s="8">
        <v>392</v>
      </c>
      <c r="E413">
        <f>$D$7</f>
        <v>17.367491699999999</v>
      </c>
      <c r="F413" s="6">
        <f>1.224*M412+180</f>
        <v>264.22482892529763</v>
      </c>
      <c r="G413" s="1">
        <v>0.1512</v>
      </c>
      <c r="H413" s="7">
        <f>(F413/(2*G413))-SQRT((F413^2/(4*G413^2))-((E413*1000)/G413))</f>
        <v>68.407849542478175</v>
      </c>
      <c r="I413" s="6">
        <f>(E413/H413)*1000</f>
        <v>253.88156207447472</v>
      </c>
      <c r="J413" s="6">
        <f>($C$10*((F413-$C$10)/G413))/1000</f>
        <v>100.26765348249718</v>
      </c>
      <c r="K413" s="6">
        <f>E413*D413</f>
        <v>6808.0567463999996</v>
      </c>
      <c r="L413" s="6">
        <f>$C$9-K413</f>
        <v>14964.7432536</v>
      </c>
      <c r="M413" s="1">
        <f>(L413/21772.8)*100</f>
        <v>68.73136782407407</v>
      </c>
      <c r="N413" s="7">
        <f>(H413^2*G413)/1000</f>
        <v>0.70756064250878137</v>
      </c>
      <c r="O413" s="6">
        <f>N413*1</f>
        <v>0.70756064250878137</v>
      </c>
      <c r="P413" s="6">
        <f>(O413*1000)/($C$12*$C$11)</f>
        <v>2.4607449784543513E-2</v>
      </c>
      <c r="Q413" s="1">
        <f>Q412+P413</f>
        <v>33.343501819349775</v>
      </c>
    </row>
    <row r="414" spans="4:17" x14ac:dyDescent="0.25">
      <c r="D414" s="8">
        <v>393</v>
      </c>
      <c r="E414">
        <f>$D$7</f>
        <v>17.367491699999999</v>
      </c>
      <c r="F414" s="6">
        <f>1.224*M413+180</f>
        <v>264.12719421666668</v>
      </c>
      <c r="G414" s="1">
        <v>0.1512</v>
      </c>
      <c r="H414" s="7">
        <f>(F414/(2*G414))-SQRT((F414^2/(4*G414^2))-((E414*1000)/G414))</f>
        <v>68.435285773793453</v>
      </c>
      <c r="I414" s="6">
        <f>(E414/H414)*1000</f>
        <v>253.77977900766936</v>
      </c>
      <c r="J414" s="6">
        <f>($C$10*((F414-$C$10)/G414))/1000</f>
        <v>100.15142168650794</v>
      </c>
      <c r="K414" s="6">
        <f>E414*D414</f>
        <v>6825.4242380999995</v>
      </c>
      <c r="L414" s="6">
        <f>$C$9-K414</f>
        <v>14947.375761899999</v>
      </c>
      <c r="M414" s="1">
        <f>(L414/21772.8)*100</f>
        <v>68.651600905257936</v>
      </c>
      <c r="N414" s="7">
        <f>(H414^2*G414)/1000</f>
        <v>0.70812831684784538</v>
      </c>
      <c r="O414" s="6">
        <f>N414*1</f>
        <v>0.70812831684784538</v>
      </c>
      <c r="P414" s="6">
        <f>(O414*1000)/($C$12*$C$11)</f>
        <v>2.4627192287098438E-2</v>
      </c>
      <c r="Q414" s="1">
        <f>Q413+P414</f>
        <v>33.368129011636874</v>
      </c>
    </row>
    <row r="415" spans="4:17" x14ac:dyDescent="0.25">
      <c r="D415" s="8">
        <v>394</v>
      </c>
      <c r="E415">
        <f>$D$7</f>
        <v>17.367491699999999</v>
      </c>
      <c r="F415" s="6">
        <f>1.224*M414+180</f>
        <v>264.02955950803573</v>
      </c>
      <c r="G415" s="1">
        <v>0.1512</v>
      </c>
      <c r="H415" s="7">
        <f>(F415/(2*G415))-SQRT((F415^2/(4*G415^2))-((E415*1000)/G415))</f>
        <v>68.462744958174653</v>
      </c>
      <c r="I415" s="6">
        <f>(E415/H415)*1000</f>
        <v>253.67799247035987</v>
      </c>
      <c r="J415" s="6">
        <f>($C$10*((F415-$C$10)/G415))/1000</f>
        <v>100.03518989051872</v>
      </c>
      <c r="K415" s="6">
        <f>E415*D415</f>
        <v>6842.7917297999993</v>
      </c>
      <c r="L415" s="6">
        <f>$C$9-K415</f>
        <v>14930.0082702</v>
      </c>
      <c r="M415" s="1">
        <f>(L415/21772.8)*100</f>
        <v>68.571833986441803</v>
      </c>
      <c r="N415" s="7">
        <f>(H415^2*G415)/1000</f>
        <v>0.70869669401786006</v>
      </c>
      <c r="O415" s="6">
        <f>N415*1</f>
        <v>0.70869669401786006</v>
      </c>
      <c r="P415" s="6">
        <f>(O415*1000)/($C$12*$C$11)</f>
        <v>2.4646959232614549E-2</v>
      </c>
      <c r="Q415" s="1">
        <f>Q414+P415</f>
        <v>33.392775970869486</v>
      </c>
    </row>
    <row r="416" spans="4:17" x14ac:dyDescent="0.25">
      <c r="D416" s="8">
        <v>395</v>
      </c>
      <c r="E416">
        <f>$D$7</f>
        <v>17.367491699999999</v>
      </c>
      <c r="F416" s="6">
        <f>1.224*M415+180</f>
        <v>263.93192479940478</v>
      </c>
      <c r="G416" s="1">
        <v>0.1512</v>
      </c>
      <c r="H416" s="7">
        <f>(F416/(2*G416))-SQRT((F416^2/(4*G416^2))-((E416*1000)/G416))</f>
        <v>68.490227125614297</v>
      </c>
      <c r="I416" s="6">
        <f>(E416/H416)*1000</f>
        <v>253.57620245801203</v>
      </c>
      <c r="J416" s="6">
        <f>($C$10*((F416-$C$10)/G416))/1000</f>
        <v>99.918958094529501</v>
      </c>
      <c r="K416" s="6">
        <f>E416*D416</f>
        <v>6860.1592214999991</v>
      </c>
      <c r="L416" s="6">
        <f>$C$9-K416</f>
        <v>14912.640778500001</v>
      </c>
      <c r="M416" s="1">
        <f>(L416/21772.8)*100</f>
        <v>68.492067067625669</v>
      </c>
      <c r="N416" s="7">
        <f>(H416^2*G416)/1000</f>
        <v>0.70926577521179668</v>
      </c>
      <c r="O416" s="6">
        <f>N416*1</f>
        <v>0.70926577521179668</v>
      </c>
      <c r="P416" s="6">
        <f>(O416*1000)/($C$12*$C$11)</f>
        <v>2.4666750662580849E-2</v>
      </c>
      <c r="Q416" s="1">
        <f>Q415+P416</f>
        <v>33.417442721532069</v>
      </c>
    </row>
    <row r="417" spans="4:17" x14ac:dyDescent="0.25">
      <c r="D417" s="8">
        <v>396</v>
      </c>
      <c r="E417">
        <f>$D$7</f>
        <v>17.367491699999999</v>
      </c>
      <c r="F417" s="6">
        <f>1.224*M416+180</f>
        <v>263.83429009077383</v>
      </c>
      <c r="G417" s="1">
        <v>0.1512</v>
      </c>
      <c r="H417" s="7">
        <f>(F417/(2*G417))-SQRT((F417^2/(4*G417^2))-((E417*1000)/G417))</f>
        <v>68.51773230615936</v>
      </c>
      <c r="I417" s="6">
        <f>(E417/H417)*1000</f>
        <v>253.47440896608248</v>
      </c>
      <c r="J417" s="6">
        <f>($C$10*((F417-$C$10)/G417))/1000</f>
        <v>99.802726298540264</v>
      </c>
      <c r="K417" s="6">
        <f>E417*D417</f>
        <v>6877.5267131999999</v>
      </c>
      <c r="L417" s="6">
        <f>$C$9-K417</f>
        <v>14895.273286799998</v>
      </c>
      <c r="M417" s="1">
        <f>(L417/21772.8)*100</f>
        <v>68.412300148809521</v>
      </c>
      <c r="N417" s="7">
        <f>(H417^2*G417)/1000</f>
        <v>0.70983556162523131</v>
      </c>
      <c r="O417" s="6">
        <f>N417*1</f>
        <v>0.70983556162523131</v>
      </c>
      <c r="P417" s="6">
        <f>(O417*1000)/($C$12*$C$11)</f>
        <v>2.4686566618576922E-2</v>
      </c>
      <c r="Q417" s="1">
        <f>Q416+P417</f>
        <v>33.442129288150646</v>
      </c>
    </row>
    <row r="418" spans="4:17" x14ac:dyDescent="0.25">
      <c r="D418" s="8">
        <v>397</v>
      </c>
      <c r="E418">
        <f>$D$7</f>
        <v>17.367491699999999</v>
      </c>
      <c r="F418" s="6">
        <f>1.224*M417+180</f>
        <v>263.73665538214289</v>
      </c>
      <c r="G418" s="1">
        <v>0.1512</v>
      </c>
      <c r="H418" s="7">
        <f>(F418/(2*G418))-SQRT((F418^2/(4*G418^2))-((E418*1000)/G418))</f>
        <v>68.545260529910934</v>
      </c>
      <c r="I418" s="6">
        <f>(E418/H418)*1000</f>
        <v>253.37261199002066</v>
      </c>
      <c r="J418" s="6">
        <f>($C$10*((F418-$C$10)/G418))/1000</f>
        <v>99.686494502551056</v>
      </c>
      <c r="K418" s="6">
        <f>E418*D418</f>
        <v>6894.8942048999997</v>
      </c>
      <c r="L418" s="6">
        <f>$C$9-K418</f>
        <v>14877.9057951</v>
      </c>
      <c r="M418" s="1">
        <f>(L418/21772.8)*100</f>
        <v>68.332533229993388</v>
      </c>
      <c r="N418" s="7">
        <f>(H418^2*G418)/1000</f>
        <v>0.71040605445634097</v>
      </c>
      <c r="O418" s="6">
        <f>N418*1</f>
        <v>0.71040605445634097</v>
      </c>
      <c r="P418" s="6">
        <f>(O418*1000)/($C$12*$C$11)</f>
        <v>2.4706407142272808E-2</v>
      </c>
      <c r="Q418" s="1">
        <f>Q417+P418</f>
        <v>33.466835695292922</v>
      </c>
    </row>
    <row r="419" spans="4:17" x14ac:dyDescent="0.25">
      <c r="D419" s="8">
        <v>398</v>
      </c>
      <c r="E419">
        <f>$D$7</f>
        <v>17.367491699999999</v>
      </c>
      <c r="F419" s="6">
        <f>1.224*M418+180</f>
        <v>263.63902067351194</v>
      </c>
      <c r="G419" s="1">
        <v>0.1512</v>
      </c>
      <c r="H419" s="7">
        <f>(F419/(2*G419))-SQRT((F419^2/(4*G419^2))-((E419*1000)/G419))</f>
        <v>68.572811827025134</v>
      </c>
      <c r="I419" s="6">
        <f>(E419/H419)*1000</f>
        <v>253.27081152526577</v>
      </c>
      <c r="J419" s="6">
        <f>($C$10*((F419-$C$10)/G419))/1000</f>
        <v>99.57026270656182</v>
      </c>
      <c r="K419" s="6">
        <f>E419*D419</f>
        <v>6912.2616965999996</v>
      </c>
      <c r="L419" s="6">
        <f>$C$9-K419</f>
        <v>14860.538303400001</v>
      </c>
      <c r="M419" s="1">
        <f>(L419/21772.8)*100</f>
        <v>68.252766311177254</v>
      </c>
      <c r="N419" s="7">
        <f>(H419^2*G419)/1000</f>
        <v>0.71097725490592723</v>
      </c>
      <c r="O419" s="6">
        <f>N419*1</f>
        <v>0.71097725490592723</v>
      </c>
      <c r="P419" s="6">
        <f>(O419*1000)/($C$12*$C$11)</f>
        <v>2.4726272275429829E-2</v>
      </c>
      <c r="Q419" s="1">
        <f>Q418+P419</f>
        <v>33.491561967568352</v>
      </c>
    </row>
    <row r="420" spans="4:17" x14ac:dyDescent="0.25">
      <c r="D420" s="8">
        <v>399</v>
      </c>
      <c r="E420">
        <f>$D$7</f>
        <v>17.367491699999999</v>
      </c>
      <c r="F420" s="6">
        <f>1.224*M419+180</f>
        <v>263.54138596488099</v>
      </c>
      <c r="G420" s="1">
        <v>0.1512</v>
      </c>
      <c r="H420" s="7">
        <f>(F420/(2*G420))-SQRT((F420^2/(4*G420^2))-((E420*1000)/G420))</f>
        <v>68.600386227712193</v>
      </c>
      <c r="I420" s="6">
        <f>(E420/H420)*1000</f>
        <v>253.16900756725087</v>
      </c>
      <c r="J420" s="6">
        <f>($C$10*((F420-$C$10)/G420))/1000</f>
        <v>99.454030910572598</v>
      </c>
      <c r="K420" s="6">
        <f>E420*D420</f>
        <v>6929.6291882999994</v>
      </c>
      <c r="L420" s="6">
        <f>$C$9-K420</f>
        <v>14843.1708117</v>
      </c>
      <c r="M420" s="1">
        <f>(L420/21772.8)*100</f>
        <v>68.172999392361106</v>
      </c>
      <c r="N420" s="7">
        <f>(H420^2*G420)/1000</f>
        <v>0.71154916417740222</v>
      </c>
      <c r="O420" s="6">
        <f>N420*1</f>
        <v>0.71154916417740222</v>
      </c>
      <c r="P420" s="6">
        <f>(O420*1000)/($C$12*$C$11)</f>
        <v>2.4746162059900084E-2</v>
      </c>
      <c r="Q420" s="1">
        <f>Q419+P420</f>
        <v>33.51630812962825</v>
      </c>
    </row>
    <row r="421" spans="4:17" x14ac:dyDescent="0.25">
      <c r="D421" s="8">
        <v>400</v>
      </c>
      <c r="E421">
        <f>$D$7</f>
        <v>17.367491699999999</v>
      </c>
      <c r="F421" s="6">
        <f>1.224*M420+180</f>
        <v>263.44375125624998</v>
      </c>
      <c r="G421" s="1">
        <v>0.1512</v>
      </c>
      <c r="H421" s="7">
        <f>(F421/(2*G421))-SQRT((F421^2/(4*G421^2))-((E421*1000)/G421))</f>
        <v>68.627983762237363</v>
      </c>
      <c r="I421" s="6">
        <f>(E421/H421)*1000</f>
        <v>253.0672001113995</v>
      </c>
      <c r="J421" s="6">
        <f>($C$10*((F421-$C$10)/G421))/1000</f>
        <v>99.337799114583305</v>
      </c>
      <c r="K421" s="6">
        <f>E421*D421</f>
        <v>6946.9966799999993</v>
      </c>
      <c r="L421" s="6">
        <f>$C$9-K421</f>
        <v>14825.803319999999</v>
      </c>
      <c r="M421" s="1">
        <f>(L421/21772.8)*100</f>
        <v>68.093232473544973</v>
      </c>
      <c r="N421" s="7">
        <f>(H421^2*G421)/1000</f>
        <v>0.71212178347681121</v>
      </c>
      <c r="O421" s="6">
        <f>N421*1</f>
        <v>0.71212178347681121</v>
      </c>
      <c r="P421" s="6">
        <f>(O421*1000)/($C$12*$C$11)</f>
        <v>2.476607653762726E-2</v>
      </c>
      <c r="Q421" s="1">
        <f>Q420+P421</f>
        <v>33.541074206165874</v>
      </c>
    </row>
    <row r="422" spans="4:17" x14ac:dyDescent="0.25">
      <c r="D422" s="8">
        <v>401</v>
      </c>
      <c r="E422">
        <f>$D$7</f>
        <v>17.367491699999999</v>
      </c>
      <c r="F422" s="6">
        <f>1.224*M421+180</f>
        <v>263.34611654761903</v>
      </c>
      <c r="G422" s="1">
        <v>0.1512</v>
      </c>
      <c r="H422" s="7">
        <f>(F422/(2*G422))-SQRT((F422^2/(4*G422^2))-((E422*1000)/G422))</f>
        <v>68.655604460920699</v>
      </c>
      <c r="I422" s="6">
        <f>(E422/H422)*1000</f>
        <v>252.96538915312743</v>
      </c>
      <c r="J422" s="6">
        <f>($C$10*((F422-$C$10)/G422))/1000</f>
        <v>99.221567318594097</v>
      </c>
      <c r="K422" s="6">
        <f>E422*D422</f>
        <v>6964.3641716999991</v>
      </c>
      <c r="L422" s="6">
        <f>$C$9-K422</f>
        <v>14808.4358283</v>
      </c>
      <c r="M422" s="1">
        <f>(L422/21772.8)*100</f>
        <v>68.013465554728839</v>
      </c>
      <c r="N422" s="7">
        <f>(H422^2*G422)/1000</f>
        <v>0.71269511401283248</v>
      </c>
      <c r="O422" s="6">
        <f>N422*1</f>
        <v>0.71269511401283248</v>
      </c>
      <c r="P422" s="6">
        <f>(O422*1000)/($C$12*$C$11)</f>
        <v>2.4786015750646609E-2</v>
      </c>
      <c r="Q422" s="1">
        <f>Q421+P422</f>
        <v>33.565860221916523</v>
      </c>
    </row>
    <row r="423" spans="4:17" x14ac:dyDescent="0.25">
      <c r="D423" s="8">
        <v>402</v>
      </c>
      <c r="E423">
        <f>$D$7</f>
        <v>17.367491699999999</v>
      </c>
      <c r="F423" s="6">
        <f>1.224*M422+180</f>
        <v>263.24848183898808</v>
      </c>
      <c r="G423" s="1">
        <v>0.1512</v>
      </c>
      <c r="H423" s="7">
        <f>(F423/(2*G423))-SQRT((F423^2/(4*G423^2))-((E423*1000)/G423))</f>
        <v>68.683248354137163</v>
      </c>
      <c r="I423" s="6">
        <f>(E423/H423)*1000</f>
        <v>252.86357468784249</v>
      </c>
      <c r="J423" s="6">
        <f>($C$10*((F423-$C$10)/G423))/1000</f>
        <v>99.105335522604861</v>
      </c>
      <c r="K423" s="6">
        <f>E423*D423</f>
        <v>6981.7316633999999</v>
      </c>
      <c r="L423" s="6">
        <f>$C$9-K423</f>
        <v>14791.068336599999</v>
      </c>
      <c r="M423" s="1">
        <f>(L423/21772.8)*100</f>
        <v>67.933698635912691</v>
      </c>
      <c r="N423" s="7">
        <f>(H423^2*G423)/1000</f>
        <v>0.71326915699678417</v>
      </c>
      <c r="O423" s="6">
        <f>N423*1</f>
        <v>0.71326915699678417</v>
      </c>
      <c r="P423" s="6">
        <f>(O423*1000)/($C$12*$C$11)</f>
        <v>2.4805979741085189E-2</v>
      </c>
      <c r="Q423" s="1">
        <f>Q422+P423</f>
        <v>33.590666201657605</v>
      </c>
    </row>
    <row r="424" spans="4:17" x14ac:dyDescent="0.25">
      <c r="D424" s="8">
        <v>403</v>
      </c>
      <c r="E424">
        <f>$D$7</f>
        <v>17.367491699999999</v>
      </c>
      <c r="F424" s="6">
        <f>1.224*M423+180</f>
        <v>263.15084713035714</v>
      </c>
      <c r="G424" s="1">
        <v>0.1512</v>
      </c>
      <c r="H424" s="7">
        <f>(F424/(2*G424))-SQRT((F424^2/(4*G424^2))-((E424*1000)/G424))</f>
        <v>68.710915472317197</v>
      </c>
      <c r="I424" s="6">
        <f>(E424/H424)*1000</f>
        <v>252.76175671094288</v>
      </c>
      <c r="J424" s="6">
        <f>($C$10*((F424-$C$10)/G424))/1000</f>
        <v>98.989103726615639</v>
      </c>
      <c r="K424" s="6">
        <f>E424*D424</f>
        <v>6999.0991550999997</v>
      </c>
      <c r="L424" s="6">
        <f>$C$9-K424</f>
        <v>14773.700844899999</v>
      </c>
      <c r="M424" s="1">
        <f>(L424/21772.8)*100</f>
        <v>67.853931717096557</v>
      </c>
      <c r="N424" s="7">
        <f>(H424^2*G424)/1000</f>
        <v>0.71384391364264044</v>
      </c>
      <c r="O424" s="6">
        <f>N424*1</f>
        <v>0.71384391364264044</v>
      </c>
      <c r="P424" s="6">
        <f>(O424*1000)/($C$12*$C$11)</f>
        <v>2.4825968551162432E-2</v>
      </c>
      <c r="Q424" s="1">
        <f>Q423+P424</f>
        <v>33.615492170208768</v>
      </c>
    </row>
    <row r="425" spans="4:17" x14ac:dyDescent="0.25">
      <c r="D425" s="8">
        <v>404</v>
      </c>
      <c r="E425">
        <f>$D$7</f>
        <v>17.367491699999999</v>
      </c>
      <c r="F425" s="6">
        <f>1.224*M424+180</f>
        <v>263.05321242172619</v>
      </c>
      <c r="G425" s="1">
        <v>0.1512</v>
      </c>
      <c r="H425" s="7">
        <f>(F425/(2*G425))-SQRT((F425^2/(4*G425^2))-((E425*1000)/G425))</f>
        <v>68.738605845946381</v>
      </c>
      <c r="I425" s="6">
        <f>(E425/H425)*1000</f>
        <v>252.65993521781888</v>
      </c>
      <c r="J425" s="6">
        <f>($C$10*((F425-$C$10)/G425))/1000</f>
        <v>98.872871930626417</v>
      </c>
      <c r="K425" s="6">
        <f>E425*D425</f>
        <v>7016.4666467999996</v>
      </c>
      <c r="L425" s="6">
        <f>$C$9-K425</f>
        <v>14756.3333532</v>
      </c>
      <c r="M425" s="1">
        <f>(L425/21772.8)*100</f>
        <v>67.774164798280424</v>
      </c>
      <c r="N425" s="7">
        <f>(H425^2*G425)/1000</f>
        <v>0.71441938516702941</v>
      </c>
      <c r="O425" s="6">
        <f>N425*1</f>
        <v>0.71441938516702941</v>
      </c>
      <c r="P425" s="6">
        <f>(O425*1000)/($C$12*$C$11)</f>
        <v>2.4845982223190073E-2</v>
      </c>
      <c r="Q425" s="1">
        <f>Q424+P425</f>
        <v>33.640338152431958</v>
      </c>
    </row>
    <row r="426" spans="4:17" x14ac:dyDescent="0.25">
      <c r="D426" s="8">
        <v>405</v>
      </c>
      <c r="E426">
        <f>$D$7</f>
        <v>17.367491699999999</v>
      </c>
      <c r="F426" s="6">
        <f>1.224*M425+180</f>
        <v>262.95557771309524</v>
      </c>
      <c r="G426" s="1">
        <v>0.1512</v>
      </c>
      <c r="H426" s="7">
        <f>(F426/(2*G426))-SQRT((F426^2/(4*G426^2))-((E426*1000)/G426))</f>
        <v>68.76631950556532</v>
      </c>
      <c r="I426" s="6">
        <f>(E426/H426)*1000</f>
        <v>252.558110203854</v>
      </c>
      <c r="J426" s="6">
        <f>($C$10*((F426-$C$10)/G426))/1000</f>
        <v>98.75664013463718</v>
      </c>
      <c r="K426" s="6">
        <f>E426*D426</f>
        <v>7033.8341384999994</v>
      </c>
      <c r="L426" s="6">
        <f>$C$9-K426</f>
        <v>14738.965861500001</v>
      </c>
      <c r="M426" s="1">
        <f>(L426/21772.8)*100</f>
        <v>67.69439787946429</v>
      </c>
      <c r="N426" s="7">
        <f>(H426^2*G426)/1000</f>
        <v>0.71499557278923387</v>
      </c>
      <c r="O426" s="6">
        <f>N426*1</f>
        <v>0.71499557278923387</v>
      </c>
      <c r="P426" s="6">
        <f>(O426*1000)/($C$12*$C$11)</f>
        <v>2.4866020799572158E-2</v>
      </c>
      <c r="Q426" s="1">
        <f>Q425+P426</f>
        <v>33.66520417323153</v>
      </c>
    </row>
    <row r="427" spans="4:17" x14ac:dyDescent="0.25">
      <c r="D427" s="8">
        <v>406</v>
      </c>
      <c r="E427">
        <f>$D$7</f>
        <v>17.367491699999999</v>
      </c>
      <c r="F427" s="6">
        <f>1.224*M426+180</f>
        <v>262.85794300446429</v>
      </c>
      <c r="G427" s="1">
        <v>0.1512</v>
      </c>
      <c r="H427" s="7">
        <f>(F427/(2*G427))-SQRT((F427^2/(4*G427^2))-((E427*1000)/G427))</f>
        <v>68.794056481770895</v>
      </c>
      <c r="I427" s="6">
        <f>(E427/H427)*1000</f>
        <v>252.4562816644204</v>
      </c>
      <c r="J427" s="6">
        <f>($C$10*((F427-$C$10)/G427))/1000</f>
        <v>98.640408338647944</v>
      </c>
      <c r="K427" s="6">
        <f>E427*D427</f>
        <v>7051.2016301999993</v>
      </c>
      <c r="L427" s="6">
        <f>$C$9-K427</f>
        <v>14721.5983698</v>
      </c>
      <c r="M427" s="1">
        <f>(L427/21772.8)*100</f>
        <v>67.614630960648142</v>
      </c>
      <c r="N427" s="7">
        <f>(H427^2*G427)/1000</f>
        <v>0.71557247773122312</v>
      </c>
      <c r="O427" s="6">
        <f>N427*1</f>
        <v>0.71557247773122312</v>
      </c>
      <c r="P427" s="6">
        <f>(O427*1000)/($C$12*$C$11)</f>
        <v>2.4886084322806184E-2</v>
      </c>
      <c r="Q427" s="1">
        <f>Q426+P427</f>
        <v>33.690090257554338</v>
      </c>
    </row>
    <row r="428" spans="4:17" x14ac:dyDescent="0.25">
      <c r="D428" s="8">
        <v>407</v>
      </c>
      <c r="E428">
        <f>$D$7</f>
        <v>17.367491699999999</v>
      </c>
      <c r="F428" s="6">
        <f>1.224*M427+180</f>
        <v>262.76030829583334</v>
      </c>
      <c r="G428" s="1">
        <v>0.1512</v>
      </c>
      <c r="H428" s="7">
        <f>(F428/(2*G428))-SQRT((F428^2/(4*G428^2))-((E428*1000)/G428))</f>
        <v>68.821816805214894</v>
      </c>
      <c r="I428" s="6">
        <f>(E428/H428)*1000</f>
        <v>252.35444959488478</v>
      </c>
      <c r="J428" s="6">
        <f>($C$10*((F428-$C$10)/G428))/1000</f>
        <v>98.524176542658736</v>
      </c>
      <c r="K428" s="6">
        <f>E428*D428</f>
        <v>7068.5691218999991</v>
      </c>
      <c r="L428" s="6">
        <f>$C$9-K428</f>
        <v>14704.230878099999</v>
      </c>
      <c r="M428" s="1">
        <f>(L428/21772.8)*100</f>
        <v>67.534864041832009</v>
      </c>
      <c r="N428" s="7">
        <f>(H428^2*G428)/1000</f>
        <v>0.71615010121762857</v>
      </c>
      <c r="O428" s="6">
        <f>N428*1</f>
        <v>0.71615010121762857</v>
      </c>
      <c r="P428" s="6">
        <f>(O428*1000)/($C$12*$C$11)</f>
        <v>2.4906172835482212E-2</v>
      </c>
      <c r="Q428" s="1">
        <f>Q427+P428</f>
        <v>33.714996430389817</v>
      </c>
    </row>
    <row r="429" spans="4:17" x14ac:dyDescent="0.25">
      <c r="D429" s="8">
        <v>408</v>
      </c>
      <c r="E429">
        <f>$D$7</f>
        <v>17.367491699999999</v>
      </c>
      <c r="F429" s="6">
        <f>1.224*M428+180</f>
        <v>262.66267358720239</v>
      </c>
      <c r="G429" s="1">
        <v>0.1512</v>
      </c>
      <c r="H429" s="7">
        <f>(F429/(2*G429))-SQRT((F429^2/(4*G429^2))-((E429*1000)/G429))</f>
        <v>68.849600506605384</v>
      </c>
      <c r="I429" s="6">
        <f>(E429/H429)*1000</f>
        <v>252.25261399060366</v>
      </c>
      <c r="J429" s="6">
        <f>($C$10*((F429-$C$10)/G429))/1000</f>
        <v>98.407944746669529</v>
      </c>
      <c r="K429" s="6">
        <f>E429*D429</f>
        <v>7085.9366135999999</v>
      </c>
      <c r="L429" s="6">
        <f>$C$9-K429</f>
        <v>14686.8633864</v>
      </c>
      <c r="M429" s="1">
        <f>(L429/21772.8)*100</f>
        <v>67.455097123015875</v>
      </c>
      <c r="N429" s="7">
        <f>(H429^2*G429)/1000</f>
        <v>0.71672844447577644</v>
      </c>
      <c r="O429" s="6">
        <f>N429*1</f>
        <v>0.71672844447577644</v>
      </c>
      <c r="P429" s="6">
        <f>(O429*1000)/($C$12*$C$11)</f>
        <v>2.4926286380284025E-2</v>
      </c>
      <c r="Q429" s="1">
        <f>Q428+P429</f>
        <v>33.739922716770103</v>
      </c>
    </row>
    <row r="430" spans="4:17" x14ac:dyDescent="0.25">
      <c r="D430" s="8">
        <v>409</v>
      </c>
      <c r="E430">
        <f>$D$7</f>
        <v>17.367491699999999</v>
      </c>
      <c r="F430" s="6">
        <f>1.224*M429+180</f>
        <v>262.56503887857144</v>
      </c>
      <c r="G430" s="1">
        <v>0.1512</v>
      </c>
      <c r="H430" s="7">
        <f>(F430/(2*G430))-SQRT((F430^2/(4*G430^2))-((E430*1000)/G430))</f>
        <v>68.87740761670625</v>
      </c>
      <c r="I430" s="6">
        <f>(E430/H430)*1000</f>
        <v>252.15077484692532</v>
      </c>
      <c r="J430" s="6">
        <f>($C$10*((F430-$C$10)/G430))/1000</f>
        <v>98.291712950680292</v>
      </c>
      <c r="K430" s="6">
        <f>E430*D430</f>
        <v>7103.3041052999997</v>
      </c>
      <c r="L430" s="6">
        <f>$C$9-K430</f>
        <v>14669.4958947</v>
      </c>
      <c r="M430" s="1">
        <f>(L430/21772.8)*100</f>
        <v>67.375330204199742</v>
      </c>
      <c r="N430" s="7">
        <f>(H430^2*G430)/1000</f>
        <v>0.71730750873568316</v>
      </c>
      <c r="O430" s="6">
        <f>N430*1</f>
        <v>0.71730750873568316</v>
      </c>
      <c r="P430" s="6">
        <f>(O430*1000)/($C$12*$C$11)</f>
        <v>2.4946424999988982E-2</v>
      </c>
      <c r="Q430" s="1">
        <f>Q429+P430</f>
        <v>33.764869141770092</v>
      </c>
    </row>
    <row r="431" spans="4:17" x14ac:dyDescent="0.25">
      <c r="D431" s="8">
        <v>410</v>
      </c>
      <c r="E431">
        <f>$D$7</f>
        <v>17.367491699999999</v>
      </c>
      <c r="F431" s="6">
        <f>1.224*M430+180</f>
        <v>262.46740416994049</v>
      </c>
      <c r="G431" s="1">
        <v>0.1512</v>
      </c>
      <c r="H431" s="7">
        <f>(F431/(2*G431))-SQRT((F431^2/(4*G431^2))-((E431*1000)/G431))</f>
        <v>68.905238166337313</v>
      </c>
      <c r="I431" s="6">
        <f>(E431/H431)*1000</f>
        <v>252.04893215919023</v>
      </c>
      <c r="J431" s="6">
        <f>($C$10*((F431-$C$10)/G431))/1000</f>
        <v>98.175481154691084</v>
      </c>
      <c r="K431" s="6">
        <f>E431*D431</f>
        <v>7120.6715969999996</v>
      </c>
      <c r="L431" s="6">
        <f>$C$9-K431</f>
        <v>14652.128402999999</v>
      </c>
      <c r="M431" s="1">
        <f>(L431/21772.8)*100</f>
        <v>67.295563285383594</v>
      </c>
      <c r="N431" s="7">
        <f>(H431^2*G431)/1000</f>
        <v>0.71788729523006189</v>
      </c>
      <c r="O431" s="6">
        <f>N431*1</f>
        <v>0.71788729523006189</v>
      </c>
      <c r="P431" s="6">
        <f>(O431*1000)/($C$12*$C$11)</f>
        <v>2.4966588737468213E-2</v>
      </c>
      <c r="Q431" s="1">
        <f>Q430+P431</f>
        <v>33.789835730507562</v>
      </c>
    </row>
    <row r="432" spans="4:17" x14ac:dyDescent="0.25">
      <c r="D432" s="8">
        <v>411</v>
      </c>
      <c r="E432">
        <f>$D$7</f>
        <v>17.367491699999999</v>
      </c>
      <c r="F432" s="6">
        <f>1.224*M431+180</f>
        <v>262.36976946130949</v>
      </c>
      <c r="G432" s="1">
        <v>0.1512</v>
      </c>
      <c r="H432" s="7">
        <f>(F432/(2*G432))-SQRT((F432^2/(4*G432^2))-((E432*1000)/G432))</f>
        <v>68.933092186374665</v>
      </c>
      <c r="I432" s="6">
        <f>(E432/H432)*1000</f>
        <v>251.94708592272991</v>
      </c>
      <c r="J432" s="6">
        <f>($C$10*((F432-$C$10)/G432))/1000</f>
        <v>98.059249358701777</v>
      </c>
      <c r="K432" s="6">
        <f>E432*D432</f>
        <v>7138.0390886999994</v>
      </c>
      <c r="L432" s="6">
        <f>$C$9-K432</f>
        <v>14634.7609113</v>
      </c>
      <c r="M432" s="1">
        <f>(L432/21772.8)*100</f>
        <v>67.21579636656746</v>
      </c>
      <c r="N432" s="7">
        <f>(H432^2*G432)/1000</f>
        <v>0.71846780519433451</v>
      </c>
      <c r="O432" s="6">
        <f>N432*1</f>
        <v>0.71846780519433451</v>
      </c>
      <c r="P432" s="6">
        <f>(O432*1000)/($C$12*$C$11)</f>
        <v>2.4986777635687046E-2</v>
      </c>
      <c r="Q432" s="1">
        <f>Q431+P432</f>
        <v>33.814822508143251</v>
      </c>
    </row>
    <row r="433" spans="4:17" x14ac:dyDescent="0.25">
      <c r="D433" s="8">
        <v>412</v>
      </c>
      <c r="E433">
        <f>$D$7</f>
        <v>17.367491699999999</v>
      </c>
      <c r="F433" s="6">
        <f>1.224*M432+180</f>
        <v>262.27213475267854</v>
      </c>
      <c r="G433" s="1">
        <v>0.1512</v>
      </c>
      <c r="H433" s="7">
        <f>(F433/(2*G433))-SQRT((F433^2/(4*G433^2))-((E433*1000)/G433))</f>
        <v>68.960969707751019</v>
      </c>
      <c r="I433" s="6">
        <f>(E433/H433)*1000</f>
        <v>251.84523613286635</v>
      </c>
      <c r="J433" s="6">
        <f>($C$10*((F433-$C$10)/G433))/1000</f>
        <v>97.943017562712541</v>
      </c>
      <c r="K433" s="6">
        <f>E433*D433</f>
        <v>7155.4065803999993</v>
      </c>
      <c r="L433" s="6">
        <f>$C$9-K433</f>
        <v>14617.393419600001</v>
      </c>
      <c r="M433" s="1">
        <f>(L433/21772.8)*100</f>
        <v>67.136029447751326</v>
      </c>
      <c r="N433" s="7">
        <f>(H433^2*G433)/1000</f>
        <v>0.71904903986664304</v>
      </c>
      <c r="O433" s="6">
        <f>N433*1</f>
        <v>0.71904903986664304</v>
      </c>
      <c r="P433" s="6">
        <f>(O433*1000)/($C$12*$C$11)</f>
        <v>2.5006991737705438E-2</v>
      </c>
      <c r="Q433" s="1">
        <f>Q432+P433</f>
        <v>33.839829499880956</v>
      </c>
    </row>
    <row r="434" spans="4:17" x14ac:dyDescent="0.25">
      <c r="D434" s="8">
        <v>413</v>
      </c>
      <c r="E434">
        <f>$D$7</f>
        <v>17.367491699999999</v>
      </c>
      <c r="F434" s="6">
        <f>1.224*M433+180</f>
        <v>262.17450004404759</v>
      </c>
      <c r="G434" s="1">
        <v>0.1512</v>
      </c>
      <c r="H434" s="7">
        <f>(F434/(2*G434))-SQRT((F434^2/(4*G434^2))-((E434*1000)/G434))</f>
        <v>68.988870761454791</v>
      </c>
      <c r="I434" s="6">
        <f>(E434/H434)*1000</f>
        <v>251.74338278491581</v>
      </c>
      <c r="J434" s="6">
        <f>($C$10*((F434-$C$10)/G434))/1000</f>
        <v>97.826785766723319</v>
      </c>
      <c r="K434" s="6">
        <f>E434*D434</f>
        <v>7172.7740720999991</v>
      </c>
      <c r="L434" s="6">
        <f>$C$9-K434</f>
        <v>14600.0259279</v>
      </c>
      <c r="M434" s="1">
        <f>(L434/21772.8)*100</f>
        <v>67.056262528935179</v>
      </c>
      <c r="N434" s="7">
        <f>(H434^2*G434)/1000</f>
        <v>0.71963100048783557</v>
      </c>
      <c r="O434" s="6">
        <f>N434*1</f>
        <v>0.71963100048783557</v>
      </c>
      <c r="P434" s="6">
        <f>(O434*1000)/($C$12*$C$11)</f>
        <v>2.5027231086677419E-2</v>
      </c>
      <c r="Q434" s="1">
        <f>Q433+P434</f>
        <v>33.864856730967631</v>
      </c>
    </row>
    <row r="435" spans="4:17" x14ac:dyDescent="0.25">
      <c r="D435" s="8">
        <v>414</v>
      </c>
      <c r="E435">
        <f>$D$7</f>
        <v>17.367491699999999</v>
      </c>
      <c r="F435" s="6">
        <f>1.224*M434+180</f>
        <v>262.07686533541664</v>
      </c>
      <c r="G435" s="1">
        <v>0.1512</v>
      </c>
      <c r="H435" s="7">
        <f>(F435/(2*G435))-SQRT((F435^2/(4*G435^2))-((E435*1000)/G435))</f>
        <v>69.016795378531924</v>
      </c>
      <c r="I435" s="6">
        <f>(E435/H435)*1000</f>
        <v>251.64152587418249</v>
      </c>
      <c r="J435" s="6">
        <f>($C$10*((F435-$C$10)/G435))/1000</f>
        <v>97.710553970734097</v>
      </c>
      <c r="K435" s="6">
        <f>E435*D435</f>
        <v>7190.1415637999999</v>
      </c>
      <c r="L435" s="6">
        <f>$C$9-K435</f>
        <v>14582.658436199999</v>
      </c>
      <c r="M435" s="1">
        <f>(L435/21772.8)*100</f>
        <v>66.976495610119045</v>
      </c>
      <c r="N435" s="7">
        <f>(H435^2*G435)/1000</f>
        <v>0.72021368830150834</v>
      </c>
      <c r="O435" s="6">
        <f>N435*1</f>
        <v>0.72021368830150834</v>
      </c>
      <c r="P435" s="6">
        <f>(O435*1000)/($C$12*$C$11)</f>
        <v>2.5047495725852627E-2</v>
      </c>
      <c r="Q435" s="1">
        <f>Q434+P435</f>
        <v>33.889904226693481</v>
      </c>
    </row>
    <row r="436" spans="4:17" x14ac:dyDescent="0.25">
      <c r="D436" s="8">
        <v>415</v>
      </c>
      <c r="E436">
        <f>$D$7</f>
        <v>17.367491699999999</v>
      </c>
      <c r="F436" s="6">
        <f>1.224*M435+180</f>
        <v>261.97923062678569</v>
      </c>
      <c r="G436" s="1">
        <v>0.1512</v>
      </c>
      <c r="H436" s="7">
        <f>(F436/(2*G436))-SQRT((F436^2/(4*G436^2))-((E436*1000)/G436))</f>
        <v>69.044743590084295</v>
      </c>
      <c r="I436" s="6">
        <f>(E436/H436)*1000</f>
        <v>251.53966539596496</v>
      </c>
      <c r="J436" s="6">
        <f>($C$10*((F436-$C$10)/G436))/1000</f>
        <v>97.594322174744875</v>
      </c>
      <c r="K436" s="6">
        <f>E436*D436</f>
        <v>7207.5090554999997</v>
      </c>
      <c r="L436" s="6">
        <f>$C$9-K436</f>
        <v>14565.2909445</v>
      </c>
      <c r="M436" s="1">
        <f>(L436/21772.8)*100</f>
        <v>66.896728691302911</v>
      </c>
      <c r="N436" s="7">
        <f>(H436^2*G436)/1000</f>
        <v>0.72079710455397739</v>
      </c>
      <c r="O436" s="6">
        <f>N436*1</f>
        <v>0.72079710455397739</v>
      </c>
      <c r="P436" s="6">
        <f>(O436*1000)/($C$12*$C$11)</f>
        <v>2.5067785698575273E-2</v>
      </c>
      <c r="Q436" s="1">
        <f>Q435+P436</f>
        <v>33.914972012392056</v>
      </c>
    </row>
    <row r="437" spans="4:17" x14ac:dyDescent="0.25">
      <c r="D437" s="8">
        <v>416</v>
      </c>
      <c r="E437">
        <f>$D$7</f>
        <v>17.367491699999999</v>
      </c>
      <c r="F437" s="6">
        <f>1.224*M436+180</f>
        <v>261.88159591815474</v>
      </c>
      <c r="G437" s="1">
        <v>0.1512</v>
      </c>
      <c r="H437" s="7">
        <f>(F437/(2*G437))-SQRT((F437^2/(4*G437^2))-((E437*1000)/G437))</f>
        <v>69.072715427271191</v>
      </c>
      <c r="I437" s="6">
        <f>(E437/H437)*1000</f>
        <v>251.43780134555109</v>
      </c>
      <c r="J437" s="6">
        <f>($C$10*((F437-$C$10)/G437))/1000</f>
        <v>97.478090378755624</v>
      </c>
      <c r="K437" s="6">
        <f>E437*D437</f>
        <v>7224.8765471999995</v>
      </c>
      <c r="L437" s="6">
        <f>$C$9-K437</f>
        <v>14547.9234528</v>
      </c>
      <c r="M437" s="1">
        <f>(L437/21772.8)*100</f>
        <v>66.816961772486778</v>
      </c>
      <c r="N437" s="7">
        <f>(H437^2*G437)/1000</f>
        <v>0.72138125049431423</v>
      </c>
      <c r="O437" s="6">
        <f>N437*1</f>
        <v>0.72138125049431423</v>
      </c>
      <c r="P437" s="6">
        <f>(O437*1000)/($C$12*$C$11)</f>
        <v>2.5088101048285391E-2</v>
      </c>
      <c r="Q437" s="1">
        <f>Q436+P437</f>
        <v>33.940060113440339</v>
      </c>
    </row>
    <row r="438" spans="4:17" x14ac:dyDescent="0.25">
      <c r="D438" s="8">
        <v>417</v>
      </c>
      <c r="E438">
        <f>$D$7</f>
        <v>17.367491699999999</v>
      </c>
      <c r="F438" s="6">
        <f>1.224*M437+180</f>
        <v>261.7839612095238</v>
      </c>
      <c r="G438" s="1">
        <v>0.1512</v>
      </c>
      <c r="H438" s="7">
        <f>(F438/(2*G438))-SQRT((F438^2/(4*G438^2))-((E438*1000)/G438))</f>
        <v>69.100710921308405</v>
      </c>
      <c r="I438" s="6">
        <f>(E438/H438)*1000</f>
        <v>251.33593371822215</v>
      </c>
      <c r="J438" s="6">
        <f>($C$10*((F438-$C$10)/G438))/1000</f>
        <v>97.361858582766416</v>
      </c>
      <c r="K438" s="6">
        <f>E438*D438</f>
        <v>7242.2440388999994</v>
      </c>
      <c r="L438" s="6">
        <f>$C$9-K438</f>
        <v>14530.555961099999</v>
      </c>
      <c r="M438" s="1">
        <f>(L438/21772.8)*100</f>
        <v>66.73719485367063</v>
      </c>
      <c r="N438" s="7">
        <f>(H438^2*G438)/1000</f>
        <v>0.72196612737433086</v>
      </c>
      <c r="O438" s="6">
        <f>N438*1</f>
        <v>0.72196612737433086</v>
      </c>
      <c r="P438" s="6">
        <f>(O438*1000)/($C$12*$C$11)</f>
        <v>2.5108441818518342E-2</v>
      </c>
      <c r="Q438" s="1">
        <f>Q437+P438</f>
        <v>33.965168555258856</v>
      </c>
    </row>
    <row r="439" spans="4:17" x14ac:dyDescent="0.25">
      <c r="D439" s="8">
        <v>418</v>
      </c>
      <c r="E439">
        <f>$D$7</f>
        <v>17.367491699999999</v>
      </c>
      <c r="F439" s="6">
        <f>1.224*M438+180</f>
        <v>261.68632650089285</v>
      </c>
      <c r="G439" s="1">
        <v>0.1512</v>
      </c>
      <c r="H439" s="7">
        <f>(F439/(2*G439))-SQRT((F439^2/(4*G439^2))-((E439*1000)/G439))</f>
        <v>69.128730103469479</v>
      </c>
      <c r="I439" s="6">
        <f>(E439/H439)*1000</f>
        <v>251.23406250924819</v>
      </c>
      <c r="J439" s="6">
        <f>($C$10*((F439-$C$10)/G439))/1000</f>
        <v>97.245626786777208</v>
      </c>
      <c r="K439" s="6">
        <f>E439*D439</f>
        <v>7259.6115305999992</v>
      </c>
      <c r="L439" s="6">
        <f>$C$9-K439</f>
        <v>14513.1884694</v>
      </c>
      <c r="M439" s="1">
        <f>(L439/21772.8)*100</f>
        <v>66.657427934854496</v>
      </c>
      <c r="N439" s="7">
        <f>(H439^2*G439)/1000</f>
        <v>0.72255173644861104</v>
      </c>
      <c r="O439" s="6">
        <f>N439*1</f>
        <v>0.72255173644861104</v>
      </c>
      <c r="P439" s="6">
        <f>(O439*1000)/($C$12*$C$11)</f>
        <v>2.5128808052905866E-2</v>
      </c>
      <c r="Q439" s="1">
        <f>Q438+P439</f>
        <v>33.990297363311761</v>
      </c>
    </row>
    <row r="440" spans="4:17" x14ac:dyDescent="0.25">
      <c r="D440" s="8">
        <v>419</v>
      </c>
      <c r="E440">
        <f>$D$7</f>
        <v>17.367491699999999</v>
      </c>
      <c r="F440" s="6">
        <f>1.224*M439+180</f>
        <v>261.5886917922619</v>
      </c>
      <c r="G440" s="1">
        <v>0.1512</v>
      </c>
      <c r="H440" s="7">
        <f>(F440/(2*G440))-SQRT((F440^2/(4*G440^2))-((E440*1000)/G440))</f>
        <v>69.156773005084574</v>
      </c>
      <c r="I440" s="6">
        <f>(E440/H440)*1000</f>
        <v>251.13218771389316</v>
      </c>
      <c r="J440" s="6">
        <f>($C$10*((F440-$C$10)/G440))/1000</f>
        <v>97.129394990787972</v>
      </c>
      <c r="K440" s="6">
        <f>E440*D440</f>
        <v>7276.9790222999991</v>
      </c>
      <c r="L440" s="6">
        <f>$C$9-K440</f>
        <v>14495.820977700001</v>
      </c>
      <c r="M440" s="1">
        <f>(L440/21772.8)*100</f>
        <v>66.577661016038377</v>
      </c>
      <c r="N440" s="7">
        <f>(H440^2*G440)/1000</f>
        <v>0.72313807897449134</v>
      </c>
      <c r="O440" s="6">
        <f>N440*1</f>
        <v>0.72313807897449134</v>
      </c>
      <c r="P440" s="6">
        <f>(O440*1000)/($C$12*$C$11)</f>
        <v>2.5149199795175454E-2</v>
      </c>
      <c r="Q440" s="1">
        <f>Q439+P440</f>
        <v>34.015446563106934</v>
      </c>
    </row>
    <row r="441" spans="4:17" x14ac:dyDescent="0.25">
      <c r="D441" s="8">
        <v>420</v>
      </c>
      <c r="E441">
        <f>$D$7</f>
        <v>17.367491699999999</v>
      </c>
      <c r="F441" s="6">
        <f>1.224*M440+180</f>
        <v>261.49105708363095</v>
      </c>
      <c r="G441" s="1">
        <v>0.1512</v>
      </c>
      <c r="H441" s="7">
        <f>(F441/(2*G441))-SQRT((F441^2/(4*G441^2))-((E441*1000)/G441))</f>
        <v>69.184839657541715</v>
      </c>
      <c r="I441" s="6">
        <f>(E441/H441)*1000</f>
        <v>251.03030932741055</v>
      </c>
      <c r="J441" s="6">
        <f>($C$10*((F441-$C$10)/G441))/1000</f>
        <v>97.013163194798764</v>
      </c>
      <c r="K441" s="6">
        <f>E441*D441</f>
        <v>7294.3465139999998</v>
      </c>
      <c r="L441" s="6">
        <f>$C$9-K441</f>
        <v>14478.453485999999</v>
      </c>
      <c r="M441" s="1">
        <f>(L441/21772.8)*100</f>
        <v>66.497894097222215</v>
      </c>
      <c r="N441" s="7">
        <f>(H441^2*G441)/1000</f>
        <v>0.72372515621209121</v>
      </c>
      <c r="O441" s="6">
        <f>N441*1</f>
        <v>0.72372515621209121</v>
      </c>
      <c r="P441" s="6">
        <f>(O441*1000)/($C$12*$C$11)</f>
        <v>2.5169617089151365E-2</v>
      </c>
      <c r="Q441" s="1">
        <f>Q440+P441</f>
        <v>34.040616180196089</v>
      </c>
    </row>
    <row r="442" spans="4:17" x14ac:dyDescent="0.25">
      <c r="D442" s="8">
        <v>421</v>
      </c>
      <c r="E442">
        <f>$D$7</f>
        <v>17.367491699999999</v>
      </c>
      <c r="F442" s="6">
        <f>1.224*M441+180</f>
        <v>261.393422375</v>
      </c>
      <c r="G442" s="1">
        <v>0.1512</v>
      </c>
      <c r="H442" s="7">
        <f>(F442/(2*G442))-SQRT((F442^2/(4*G442^2))-((E442*1000)/G442))</f>
        <v>69.212930092286229</v>
      </c>
      <c r="I442" s="6">
        <f>(E442/H442)*1000</f>
        <v>250.92842734504606</v>
      </c>
      <c r="J442" s="6">
        <f>($C$10*((F442-$C$10)/G442))/1000</f>
        <v>96.896931398809528</v>
      </c>
      <c r="K442" s="6">
        <f>E442*D442</f>
        <v>7311.7140056999997</v>
      </c>
      <c r="L442" s="6">
        <f>$C$9-K442</f>
        <v>14461.0859943</v>
      </c>
      <c r="M442" s="1">
        <f>(L442/21772.8)*100</f>
        <v>66.418127178406081</v>
      </c>
      <c r="N442" s="7">
        <f>(H442^2*G442)/1000</f>
        <v>0.72431296942430679</v>
      </c>
      <c r="O442" s="6">
        <f>N442*1</f>
        <v>0.72431296942430679</v>
      </c>
      <c r="P442" s="6">
        <f>(O442*1000)/($C$12*$C$11)</f>
        <v>2.5190059978754436E-2</v>
      </c>
      <c r="Q442" s="1">
        <f>Q441+P442</f>
        <v>34.065806240174844</v>
      </c>
    </row>
    <row r="443" spans="4:17" x14ac:dyDescent="0.25">
      <c r="D443" s="8">
        <v>422</v>
      </c>
      <c r="E443">
        <f>$D$7</f>
        <v>17.367491699999999</v>
      </c>
      <c r="F443" s="6">
        <f>1.224*M442+180</f>
        <v>261.29578766636905</v>
      </c>
      <c r="G443" s="1">
        <v>0.1512</v>
      </c>
      <c r="H443" s="7">
        <f>(F443/(2*G443))-SQRT((F443^2/(4*G443^2))-((E443*1000)/G443))</f>
        <v>69.241044340821077</v>
      </c>
      <c r="I443" s="6">
        <f>(E443/H443)*1000</f>
        <v>250.82654176203678</v>
      </c>
      <c r="J443" s="6">
        <f>($C$10*((F443-$C$10)/G443))/1000</f>
        <v>96.780699602820306</v>
      </c>
      <c r="K443" s="6">
        <f>E443*D443</f>
        <v>7329.0814973999995</v>
      </c>
      <c r="L443" s="6">
        <f>$C$9-K443</f>
        <v>14443.718502600001</v>
      </c>
      <c r="M443" s="1">
        <f>(L443/21772.8)*100</f>
        <v>66.338360259589962</v>
      </c>
      <c r="N443" s="7">
        <f>(H443^2*G443)/1000</f>
        <v>0.72490151987682161</v>
      </c>
      <c r="O443" s="6">
        <f>N443*1</f>
        <v>0.72490151987682161</v>
      </c>
      <c r="P443" s="6">
        <f>(O443*1000)/($C$12*$C$11)</f>
        <v>2.5210528508002442E-2</v>
      </c>
      <c r="Q443" s="1">
        <f>Q442+P443</f>
        <v>34.091016768682849</v>
      </c>
    </row>
    <row r="444" spans="4:17" x14ac:dyDescent="0.25">
      <c r="D444" s="8">
        <v>423</v>
      </c>
      <c r="E444">
        <f>$D$7</f>
        <v>17.367491699999999</v>
      </c>
      <c r="F444" s="6">
        <f>1.224*M443+180</f>
        <v>261.1981529577381</v>
      </c>
      <c r="G444" s="1">
        <v>0.1512</v>
      </c>
      <c r="H444" s="7">
        <f>(F444/(2*G444))-SQRT((F444^2/(4*G444^2))-((E444*1000)/G444))</f>
        <v>69.269182434707204</v>
      </c>
      <c r="I444" s="6">
        <f>(E444/H444)*1000</f>
        <v>250.72465257361037</v>
      </c>
      <c r="J444" s="6">
        <f>($C$10*((F444-$C$10)/G444))/1000</f>
        <v>96.66446780683107</v>
      </c>
      <c r="K444" s="6">
        <f>E444*D444</f>
        <v>7346.4489890999994</v>
      </c>
      <c r="L444" s="6">
        <f>$C$9-K444</f>
        <v>14426.3510109</v>
      </c>
      <c r="M444" s="1">
        <f>(L444/21772.8)*100</f>
        <v>66.258593340773814</v>
      </c>
      <c r="N444" s="7">
        <f>(H444^2*G444)/1000</f>
        <v>0.72549080883811967</v>
      </c>
      <c r="O444" s="6">
        <f>N444*1</f>
        <v>0.72549080883811967</v>
      </c>
      <c r="P444" s="6">
        <f>(O444*1000)/($C$12*$C$11)</f>
        <v>2.5231022721010549E-2</v>
      </c>
      <c r="Q444" s="1">
        <f>Q443+P444</f>
        <v>34.116247791403858</v>
      </c>
    </row>
    <row r="445" spans="4:17" x14ac:dyDescent="0.25">
      <c r="D445" s="8">
        <v>424</v>
      </c>
      <c r="E445">
        <f>$D$7</f>
        <v>17.367491699999999</v>
      </c>
      <c r="F445" s="6">
        <f>1.224*M444+180</f>
        <v>261.10051824910715</v>
      </c>
      <c r="G445" s="1">
        <v>0.1512</v>
      </c>
      <c r="H445" s="7">
        <f>(F445/(2*G445))-SQRT((F445^2/(4*G445^2))-((E445*1000)/G445))</f>
        <v>69.297344405563535</v>
      </c>
      <c r="I445" s="6">
        <f>(E445/H445)*1000</f>
        <v>250.62275977498572</v>
      </c>
      <c r="J445" s="6">
        <f>($C$10*((F445-$C$10)/G445))/1000</f>
        <v>96.548236010841848</v>
      </c>
      <c r="K445" s="6">
        <f>E445*D445</f>
        <v>7363.8164807999992</v>
      </c>
      <c r="L445" s="6">
        <f>$C$9-K445</f>
        <v>14408.983519199999</v>
      </c>
      <c r="M445" s="1">
        <f>(L445/21772.8)*100</f>
        <v>66.178826421957666</v>
      </c>
      <c r="N445" s="7">
        <f>(H445^2*G445)/1000</f>
        <v>0.72608083757948905</v>
      </c>
      <c r="O445" s="6">
        <f>N445*1</f>
        <v>0.72608083757948905</v>
      </c>
      <c r="P445" s="6">
        <f>(O445*1000)/($C$12*$C$11)</f>
        <v>2.5251542661991446E-2</v>
      </c>
      <c r="Q445" s="1">
        <f>Q444+P445</f>
        <v>34.141499334065848</v>
      </c>
    </row>
    <row r="446" spans="4:17" x14ac:dyDescent="0.25">
      <c r="D446" s="8">
        <v>425</v>
      </c>
      <c r="E446">
        <f>$D$7</f>
        <v>17.367491699999999</v>
      </c>
      <c r="F446" s="6">
        <f>1.224*M445+180</f>
        <v>261.0028835404762</v>
      </c>
      <c r="G446" s="1">
        <v>0.1512</v>
      </c>
      <c r="H446" s="7">
        <f>(F446/(2*G446))-SQRT((F446^2/(4*G446^2))-((E446*1000)/G446))</f>
        <v>69.325530285066748</v>
      </c>
      <c r="I446" s="6">
        <f>(E446/H446)*1000</f>
        <v>250.52086336137396</v>
      </c>
      <c r="J446" s="6">
        <f>($C$10*((F446-$C$10)/G446))/1000</f>
        <v>96.432004214852611</v>
      </c>
      <c r="K446" s="6">
        <f>E446*D446</f>
        <v>7381.1839724999991</v>
      </c>
      <c r="L446" s="6">
        <f>$C$9-K446</f>
        <v>14391.6160275</v>
      </c>
      <c r="M446" s="1">
        <f>(L446/21772.8)*100</f>
        <v>66.099059503141532</v>
      </c>
      <c r="N446" s="7">
        <f>(H446^2*G446)/1000</f>
        <v>0.7266716073750229</v>
      </c>
      <c r="O446" s="6">
        <f>N446*1</f>
        <v>0.7266716073750229</v>
      </c>
      <c r="P446" s="6">
        <f>(O446*1000)/($C$12*$C$11)</f>
        <v>2.527208837525537E-2</v>
      </c>
      <c r="Q446" s="1">
        <f>Q445+P446</f>
        <v>34.166771422441101</v>
      </c>
    </row>
    <row r="447" spans="4:17" x14ac:dyDescent="0.25">
      <c r="D447" s="8">
        <v>426</v>
      </c>
      <c r="E447">
        <f>$D$7</f>
        <v>17.367491699999999</v>
      </c>
      <c r="F447" s="6">
        <f>1.224*M446+180</f>
        <v>260.90524883184526</v>
      </c>
      <c r="G447" s="1">
        <v>0.1512</v>
      </c>
      <c r="H447" s="7">
        <f>(F447/(2*G447))-SQRT((F447^2/(4*G447^2))-((E447*1000)/G447))</f>
        <v>69.353740104952067</v>
      </c>
      <c r="I447" s="6">
        <f>(E447/H447)*1000</f>
        <v>250.41896332797643</v>
      </c>
      <c r="J447" s="6">
        <f>($C$10*((F447-$C$10)/G447))/1000</f>
        <v>96.315772418863403</v>
      </c>
      <c r="K447" s="6">
        <f>E447*D447</f>
        <v>7398.5514641999998</v>
      </c>
      <c r="L447" s="6">
        <f>$C$9-K447</f>
        <v>14374.248535799999</v>
      </c>
      <c r="M447" s="1">
        <f>(L447/21772.8)*100</f>
        <v>66.019292584325399</v>
      </c>
      <c r="N447" s="7">
        <f>(H447^2*G447)/1000</f>
        <v>0.72726311950163969</v>
      </c>
      <c r="O447" s="6">
        <f>N447*1</f>
        <v>0.72726311950163969</v>
      </c>
      <c r="P447" s="6">
        <f>(O447*1000)/($C$12*$C$11)</f>
        <v>2.5292659905210828E-2</v>
      </c>
      <c r="Q447" s="1">
        <f>Q446+P447</f>
        <v>34.192064082346313</v>
      </c>
    </row>
    <row r="448" spans="4:17" x14ac:dyDescent="0.25">
      <c r="D448" s="8">
        <v>427</v>
      </c>
      <c r="E448">
        <f>$D$7</f>
        <v>17.367491699999999</v>
      </c>
      <c r="F448" s="6">
        <f>1.224*M447+180</f>
        <v>260.80761412321431</v>
      </c>
      <c r="G448" s="1">
        <v>0.1512</v>
      </c>
      <c r="H448" s="7">
        <f>(F448/(2*G448))-SQRT((F448^2/(4*G448^2))-((E448*1000)/G448))</f>
        <v>69.381973897012926</v>
      </c>
      <c r="I448" s="6">
        <f>(E448/H448)*1000</f>
        <v>250.31705966998601</v>
      </c>
      <c r="J448" s="6">
        <f>($C$10*((F448-$C$10)/G448))/1000</f>
        <v>96.199540622874167</v>
      </c>
      <c r="K448" s="6">
        <f>E448*D448</f>
        <v>7415.9189558999997</v>
      </c>
      <c r="L448" s="6">
        <f>$C$9-K448</f>
        <v>14356.881044099999</v>
      </c>
      <c r="M448" s="1">
        <f>(L448/21772.8)*100</f>
        <v>65.939525665509251</v>
      </c>
      <c r="N448" s="7">
        <f>(H448^2*G448)/1000</f>
        <v>0.72785537523908239</v>
      </c>
      <c r="O448" s="6">
        <f>N448*1</f>
        <v>0.72785537523908239</v>
      </c>
      <c r="P448" s="6">
        <f>(O448*1000)/($C$12*$C$11)</f>
        <v>2.5313257296364546E-2</v>
      </c>
      <c r="Q448" s="1">
        <f>Q447+P448</f>
        <v>34.217377339642681</v>
      </c>
    </row>
    <row r="449" spans="4:17" x14ac:dyDescent="0.25">
      <c r="D449" s="8">
        <v>428</v>
      </c>
      <c r="E449">
        <f>$D$7</f>
        <v>17.367491699999999</v>
      </c>
      <c r="F449" s="6">
        <f>1.224*M448+180</f>
        <v>260.7099794145833</v>
      </c>
      <c r="G449" s="1">
        <v>0.1512</v>
      </c>
      <c r="H449" s="7">
        <f>(F449/(2*G449))-SQRT((F449^2/(4*G449^2))-((E449*1000)/G449))</f>
        <v>69.410231693101423</v>
      </c>
      <c r="I449" s="6">
        <f>(E449/H449)*1000</f>
        <v>250.21515238258635</v>
      </c>
      <c r="J449" s="6">
        <f>($C$10*((F449-$C$10)/G449))/1000</f>
        <v>96.083308826884888</v>
      </c>
      <c r="K449" s="6">
        <f>E449*D449</f>
        <v>7433.2864475999995</v>
      </c>
      <c r="L449" s="6">
        <f>$C$9-K449</f>
        <v>14339.5135524</v>
      </c>
      <c r="M449" s="1">
        <f>(L449/21772.8)*100</f>
        <v>65.859758746693117</v>
      </c>
      <c r="N449" s="7">
        <f>(H449^2*G449)/1000</f>
        <v>0.72844837586993127</v>
      </c>
      <c r="O449" s="6">
        <f>N449*1</f>
        <v>0.72844837586993127</v>
      </c>
      <c r="P449" s="6">
        <f>(O449*1000)/($C$12*$C$11)</f>
        <v>2.5333880593321929E-2</v>
      </c>
      <c r="Q449" s="1">
        <f>Q448+P449</f>
        <v>34.242711220236004</v>
      </c>
    </row>
    <row r="450" spans="4:17" x14ac:dyDescent="0.25">
      <c r="D450" s="8">
        <v>429</v>
      </c>
      <c r="E450">
        <f>$D$7</f>
        <v>17.367491699999999</v>
      </c>
      <c r="F450" s="6">
        <f>1.224*M449+180</f>
        <v>260.61234470595241</v>
      </c>
      <c r="G450" s="1">
        <v>0.1512</v>
      </c>
      <c r="H450" s="7">
        <f>(F450/(2*G450))-SQRT((F450^2/(4*G450^2))-((E450*1000)/G450))</f>
        <v>69.438513525128087</v>
      </c>
      <c r="I450" s="6">
        <f>(E450/H450)*1000</f>
        <v>250.11324146095282</v>
      </c>
      <c r="J450" s="6">
        <f>($C$10*((F450-$C$10)/G450))/1000</f>
        <v>95.967077030895709</v>
      </c>
      <c r="K450" s="6">
        <f>E450*D450</f>
        <v>7450.6539392999994</v>
      </c>
      <c r="L450" s="6">
        <f>$C$9-K450</f>
        <v>14322.146060700001</v>
      </c>
      <c r="M450" s="1">
        <f>(L450/21772.8)*100</f>
        <v>65.779991827876998</v>
      </c>
      <c r="N450" s="7">
        <f>(H450^2*G450)/1000</f>
        <v>0.72904212267960478</v>
      </c>
      <c r="O450" s="6">
        <f>N450*1</f>
        <v>0.72904212267960478</v>
      </c>
      <c r="P450" s="6">
        <f>(O450*1000)/($C$12*$C$11)</f>
        <v>2.5354529840787093E-2</v>
      </c>
      <c r="Q450" s="1">
        <f>Q449+P450</f>
        <v>34.268065750076794</v>
      </c>
    </row>
    <row r="451" spans="4:17" x14ac:dyDescent="0.25">
      <c r="D451" s="8">
        <v>430</v>
      </c>
      <c r="E451">
        <f>$D$7</f>
        <v>17.367491699999999</v>
      </c>
      <c r="F451" s="6">
        <f>1.224*M450+180</f>
        <v>260.51470999732146</v>
      </c>
      <c r="G451" s="1">
        <v>0.1512</v>
      </c>
      <c r="H451" s="7">
        <f>(F451/(2*G451))-SQRT((F451^2/(4*G451^2))-((E451*1000)/G451))</f>
        <v>69.466819425062226</v>
      </c>
      <c r="I451" s="6">
        <f>(E451/H451)*1000</f>
        <v>250.01132690025185</v>
      </c>
      <c r="J451" s="6">
        <f>($C$10*((F451-$C$10)/G451))/1000</f>
        <v>95.850845234906501</v>
      </c>
      <c r="K451" s="6">
        <f>E451*D451</f>
        <v>7468.0214309999992</v>
      </c>
      <c r="L451" s="6">
        <f>$C$9-K451</f>
        <v>14304.778569</v>
      </c>
      <c r="M451" s="1">
        <f>(L451/21772.8)*100</f>
        <v>65.70022490906085</v>
      </c>
      <c r="N451" s="7">
        <f>(H451^2*G451)/1000</f>
        <v>0.7296366169563715</v>
      </c>
      <c r="O451" s="6">
        <f>N451*1</f>
        <v>0.7296366169563715</v>
      </c>
      <c r="P451" s="6">
        <f>(O451*1000)/($C$12*$C$11)</f>
        <v>2.5375205083563269E-2</v>
      </c>
      <c r="Q451" s="1">
        <f>Q450+P451</f>
        <v>34.293440955160357</v>
      </c>
    </row>
    <row r="452" spans="4:17" x14ac:dyDescent="0.25">
      <c r="D452" s="8">
        <v>431</v>
      </c>
      <c r="E452">
        <f>$D$7</f>
        <v>17.367491699999999</v>
      </c>
      <c r="F452" s="6">
        <f>1.224*M451+180</f>
        <v>260.41707528869051</v>
      </c>
      <c r="G452" s="1">
        <v>0.1512</v>
      </c>
      <c r="H452" s="7">
        <f>(F452/(2*G452))-SQRT((F452^2/(4*G452^2))-((E452*1000)/G452))</f>
        <v>69.495149424932151</v>
      </c>
      <c r="I452" s="6">
        <f>(E452/H452)*1000</f>
        <v>249.90940869564085</v>
      </c>
      <c r="J452" s="6">
        <f>($C$10*((F452-$C$10)/G452))/1000</f>
        <v>95.734613438917279</v>
      </c>
      <c r="K452" s="6">
        <f>E452*D452</f>
        <v>7485.3889226999991</v>
      </c>
      <c r="L452" s="6">
        <f>$C$9-K452</f>
        <v>14287.411077299999</v>
      </c>
      <c r="M452" s="1">
        <f>(L452/21772.8)*100</f>
        <v>65.620457990244702</v>
      </c>
      <c r="N452" s="7">
        <f>(H452^2*G452)/1000</f>
        <v>0.73023185999135942</v>
      </c>
      <c r="O452" s="6">
        <f>N452*1</f>
        <v>0.73023185999135942</v>
      </c>
      <c r="P452" s="6">
        <f>(O452*1000)/($C$12*$C$11)</f>
        <v>2.5395906366553134E-2</v>
      </c>
      <c r="Q452" s="1">
        <f>Q451+P452</f>
        <v>34.318836861526911</v>
      </c>
    </row>
    <row r="453" spans="4:17" x14ac:dyDescent="0.25">
      <c r="D453" s="8">
        <v>432</v>
      </c>
      <c r="E453">
        <f>$D$7</f>
        <v>17.367491699999999</v>
      </c>
      <c r="F453" s="6">
        <f>1.224*M452+180</f>
        <v>260.31944058005951</v>
      </c>
      <c r="G453" s="1">
        <v>0.1512</v>
      </c>
      <c r="H453" s="7">
        <f>(F453/(2*G453))-SQRT((F453^2/(4*G453^2))-((E453*1000)/G453))</f>
        <v>69.523503556825403</v>
      </c>
      <c r="I453" s="6">
        <f>(E453/H453)*1000</f>
        <v>249.80748684226748</v>
      </c>
      <c r="J453" s="6">
        <f>($C$10*((F453-$C$10)/G453))/1000</f>
        <v>95.618381642927986</v>
      </c>
      <c r="K453" s="6">
        <f>E453*D453</f>
        <v>7502.7564143999998</v>
      </c>
      <c r="L453" s="6">
        <f>$C$9-K453</f>
        <v>14270.0435856</v>
      </c>
      <c r="M453" s="1">
        <f>(L453/21772.8)*100</f>
        <v>65.540691071428583</v>
      </c>
      <c r="N453" s="7">
        <f>(H453^2*G453)/1000</f>
        <v>0.73082785307856624</v>
      </c>
      <c r="O453" s="6">
        <f>N453*1</f>
        <v>0.73082785307856624</v>
      </c>
      <c r="P453" s="6">
        <f>(O453*1000)/($C$12*$C$11)</f>
        <v>2.5416633734759168E-2</v>
      </c>
      <c r="Q453" s="1">
        <f>Q452+P453</f>
        <v>34.344253495261668</v>
      </c>
    </row>
    <row r="454" spans="4:17" x14ac:dyDescent="0.25">
      <c r="D454" s="8">
        <v>433</v>
      </c>
      <c r="E454">
        <f>$D$7</f>
        <v>17.367491699999999</v>
      </c>
      <c r="F454" s="6">
        <f>1.224*M453+180</f>
        <v>260.22180587142861</v>
      </c>
      <c r="G454" s="1">
        <v>0.1512</v>
      </c>
      <c r="H454" s="7">
        <f>(F454/(2*G454))-SQRT((F454^2/(4*G454^2))-((E454*1000)/G454))</f>
        <v>69.5518818528883</v>
      </c>
      <c r="I454" s="6">
        <f>(E454/H454)*1000</f>
        <v>249.70556133527211</v>
      </c>
      <c r="J454" s="6">
        <f>($C$10*((F454-$C$10)/G454))/1000</f>
        <v>95.502149846938835</v>
      </c>
      <c r="K454" s="6">
        <f>E454*D454</f>
        <v>7520.1239060999997</v>
      </c>
      <c r="L454" s="6">
        <f>$C$9-K454</f>
        <v>14252.6760939</v>
      </c>
      <c r="M454" s="1">
        <f>(L454/21772.8)*100</f>
        <v>65.460924152612435</v>
      </c>
      <c r="N454" s="7">
        <f>(H454^2*G454)/1000</f>
        <v>0.73142459751485367</v>
      </c>
      <c r="O454" s="6">
        <f>N454*1</f>
        <v>0.73142459751485367</v>
      </c>
      <c r="P454" s="6">
        <f>(O454*1000)/($C$12*$C$11)</f>
        <v>2.543738723328345E-2</v>
      </c>
      <c r="Q454" s="1">
        <f>Q453+P454</f>
        <v>34.36969088249495</v>
      </c>
    </row>
    <row r="455" spans="4:17" x14ac:dyDescent="0.25">
      <c r="D455" s="8">
        <v>434</v>
      </c>
      <c r="E455">
        <f>$D$7</f>
        <v>17.367491699999999</v>
      </c>
      <c r="F455" s="6">
        <f>1.224*M454+180</f>
        <v>260.12417116279761</v>
      </c>
      <c r="G455" s="1">
        <v>0.1512</v>
      </c>
      <c r="H455" s="7">
        <f>(F455/(2*G455))-SQRT((F455^2/(4*G455^2))-((E455*1000)/G455))</f>
        <v>69.580284345327073</v>
      </c>
      <c r="I455" s="6">
        <f>(E455/H455)*1000</f>
        <v>249.60363216978402</v>
      </c>
      <c r="J455" s="6">
        <f>($C$10*((F455-$C$10)/G455))/1000</f>
        <v>95.385918050949527</v>
      </c>
      <c r="K455" s="6">
        <f>E455*D455</f>
        <v>7537.4913977999995</v>
      </c>
      <c r="L455" s="6">
        <f>$C$9-K455</f>
        <v>14235.308602199999</v>
      </c>
      <c r="M455" s="1">
        <f>(L455/21772.8)*100</f>
        <v>65.381157233796301</v>
      </c>
      <c r="N455" s="7">
        <f>(H455^2*G455)/1000</f>
        <v>0.73202209459997702</v>
      </c>
      <c r="O455" s="6">
        <f>N455*1</f>
        <v>0.73202209459997702</v>
      </c>
      <c r="P455" s="6">
        <f>(O455*1000)/($C$12*$C$11)</f>
        <v>2.5458166907328706E-2</v>
      </c>
      <c r="Q455" s="1">
        <f>Q454+P455</f>
        <v>34.395149049402278</v>
      </c>
    </row>
    <row r="456" spans="4:17" x14ac:dyDescent="0.25">
      <c r="D456" s="8">
        <v>435</v>
      </c>
      <c r="E456">
        <f>$D$7</f>
        <v>17.367491699999999</v>
      </c>
      <c r="F456" s="6">
        <f>1.224*M455+180</f>
        <v>260.02653645416666</v>
      </c>
      <c r="G456" s="1">
        <v>0.1512</v>
      </c>
      <c r="H456" s="7">
        <f>(F456/(2*G456))-SQRT((F456^2/(4*G456^2))-((E456*1000)/G456))</f>
        <v>69.60871106640684</v>
      </c>
      <c r="I456" s="6">
        <f>(E456/H456)*1000</f>
        <v>249.5016993409256</v>
      </c>
      <c r="J456" s="6">
        <f>($C$10*((F456-$C$10)/G456))/1000</f>
        <v>95.269686254960291</v>
      </c>
      <c r="K456" s="6">
        <f>E456*D456</f>
        <v>7554.8588894999993</v>
      </c>
      <c r="L456" s="6">
        <f>$C$9-K456</f>
        <v>14217.9411105</v>
      </c>
      <c r="M456" s="1">
        <f>(L456/21772.8)*100</f>
        <v>65.301390314980154</v>
      </c>
      <c r="N456" s="7">
        <f>(H456^2*G456)/1000</f>
        <v>0.7326203456365683</v>
      </c>
      <c r="O456" s="6">
        <f>N456*1</f>
        <v>0.7326203456365683</v>
      </c>
      <c r="P456" s="6">
        <f>(O456*1000)/($C$12*$C$11)</f>
        <v>2.5478972802197696E-2</v>
      </c>
      <c r="Q456" s="1">
        <f>Q455+P456</f>
        <v>34.420628022204475</v>
      </c>
    </row>
    <row r="457" spans="4:17" x14ac:dyDescent="0.25">
      <c r="D457" s="8">
        <v>436</v>
      </c>
      <c r="E457">
        <f>$D$7</f>
        <v>17.367491699999999</v>
      </c>
      <c r="F457" s="6">
        <f>1.224*M456+180</f>
        <v>259.92890174553571</v>
      </c>
      <c r="G457" s="1">
        <v>0.1512</v>
      </c>
      <c r="H457" s="7">
        <f>(F457/(2*G457))-SQRT((F457^2/(4*G457^2))-((E457*1000)/G457))</f>
        <v>69.63716204845241</v>
      </c>
      <c r="I457" s="6">
        <f>(E457/H457)*1000</f>
        <v>249.39976284381001</v>
      </c>
      <c r="J457" s="6">
        <f>($C$10*((F457-$C$10)/G457))/1000</f>
        <v>95.153454458971083</v>
      </c>
      <c r="K457" s="6">
        <f>E457*D457</f>
        <v>7572.2263811999992</v>
      </c>
      <c r="L457" s="6">
        <f>$C$9-K457</f>
        <v>14200.573618800001</v>
      </c>
      <c r="M457" s="1">
        <f>(L457/21772.8)*100</f>
        <v>65.221623396164034</v>
      </c>
      <c r="N457" s="7">
        <f>(H457^2*G457)/1000</f>
        <v>0.73321935193015808</v>
      </c>
      <c r="O457" s="6">
        <f>N457*1</f>
        <v>0.73321935193015808</v>
      </c>
      <c r="P457" s="6">
        <f>(O457*1000)/($C$12*$C$11)</f>
        <v>2.549980496329398E-2</v>
      </c>
      <c r="Q457" s="1">
        <f>Q456+P457</f>
        <v>34.446127827167771</v>
      </c>
    </row>
    <row r="458" spans="4:17" x14ac:dyDescent="0.25">
      <c r="D458" s="8">
        <v>437</v>
      </c>
      <c r="E458">
        <f>$D$7</f>
        <v>17.367491699999999</v>
      </c>
      <c r="F458" s="6">
        <f>1.224*M457+180</f>
        <v>259.83126703690476</v>
      </c>
      <c r="G458" s="1">
        <v>0.1512</v>
      </c>
      <c r="H458" s="7">
        <f>(F458/(2*G458))-SQRT((F458^2/(4*G458^2))-((E458*1000)/G458))</f>
        <v>69.665637323849069</v>
      </c>
      <c r="I458" s="6">
        <f>(E458/H458)*1000</f>
        <v>249.29782267353889</v>
      </c>
      <c r="J458" s="6">
        <f>($C$10*((F458-$C$10)/G458))/1000</f>
        <v>95.037222662981847</v>
      </c>
      <c r="K458" s="6">
        <f>E458*D458</f>
        <v>7589.593872899999</v>
      </c>
      <c r="L458" s="6">
        <f>$C$9-K458</f>
        <v>14183.2061271</v>
      </c>
      <c r="M458" s="1">
        <f>(L458/21772.8)*100</f>
        <v>65.141856477347886</v>
      </c>
      <c r="N458" s="7">
        <f>(H458^2*G458)/1000</f>
        <v>0.73381911478919648</v>
      </c>
      <c r="O458" s="6">
        <f>N458*1</f>
        <v>0.73381911478919648</v>
      </c>
      <c r="P458" s="6">
        <f>(O458*1000)/($C$12*$C$11)</f>
        <v>2.5520663436122679E-2</v>
      </c>
      <c r="Q458" s="1">
        <f>Q457+P458</f>
        <v>34.471648490603897</v>
      </c>
    </row>
    <row r="459" spans="4:17" x14ac:dyDescent="0.25">
      <c r="D459" s="8">
        <v>438</v>
      </c>
      <c r="E459">
        <f>$D$7</f>
        <v>17.367491699999999</v>
      </c>
      <c r="F459" s="6">
        <f>1.224*M458+180</f>
        <v>259.73363232827381</v>
      </c>
      <c r="G459" s="1">
        <v>0.1512</v>
      </c>
      <c r="H459" s="7">
        <f>(F459/(2*G459))-SQRT((F459^2/(4*G459^2))-((E459*1000)/G459))</f>
        <v>69.694136925041335</v>
      </c>
      <c r="I459" s="6">
        <f>(E459/H459)*1000</f>
        <v>249.19587882520719</v>
      </c>
      <c r="J459" s="6">
        <f>($C$10*((F459-$C$10)/G459))/1000</f>
        <v>94.920990866992639</v>
      </c>
      <c r="K459" s="6">
        <f>E459*D459</f>
        <v>7606.9613645999998</v>
      </c>
      <c r="L459" s="6">
        <f>$C$9-K459</f>
        <v>14165.838635399999</v>
      </c>
      <c r="M459" s="1">
        <f>(L459/21772.8)*100</f>
        <v>65.062089558531738</v>
      </c>
      <c r="N459" s="7">
        <f>(H459^2*G459)/1000</f>
        <v>0.7344196355250332</v>
      </c>
      <c r="O459" s="6">
        <f>N459*1</f>
        <v>0.7344196355250332</v>
      </c>
      <c r="P459" s="6">
        <f>(O459*1000)/($C$12*$C$11)</f>
        <v>2.5541548266289717E-2</v>
      </c>
      <c r="Q459" s="1">
        <f>Q458+P459</f>
        <v>34.497190038870187</v>
      </c>
    </row>
    <row r="460" spans="4:17" x14ac:dyDescent="0.25">
      <c r="D460" s="8">
        <v>439</v>
      </c>
      <c r="E460">
        <f>$D$7</f>
        <v>17.367491699999999</v>
      </c>
      <c r="F460" s="6">
        <f>1.224*M459+180</f>
        <v>259.63599761964286</v>
      </c>
      <c r="G460" s="1">
        <v>0.1512</v>
      </c>
      <c r="H460" s="7">
        <f>(F460/(2*G460))-SQRT((F460^2/(4*G460^2))-((E460*1000)/G460))</f>
        <v>69.722660884533639</v>
      </c>
      <c r="I460" s="6">
        <f>(E460/H460)*1000</f>
        <v>249.09393129390125</v>
      </c>
      <c r="J460" s="6">
        <f>($C$10*((F460-$C$10)/G460))/1000</f>
        <v>94.804759071003403</v>
      </c>
      <c r="K460" s="6">
        <f>E460*D460</f>
        <v>7624.3288562999996</v>
      </c>
      <c r="L460" s="6">
        <f>$C$9-K460</f>
        <v>14148.471143700001</v>
      </c>
      <c r="M460" s="1">
        <f>(L460/21772.8)*100</f>
        <v>64.982322639715619</v>
      </c>
      <c r="N460" s="7">
        <f>(H460^2*G460)/1000</f>
        <v>0.73502091545193515</v>
      </c>
      <c r="O460" s="6">
        <f>N460*1</f>
        <v>0.73502091545193515</v>
      </c>
      <c r="P460" s="6">
        <f>(O460*1000)/($C$12*$C$11)</f>
        <v>2.5562459499502508E-2</v>
      </c>
      <c r="Q460" s="1">
        <f>Q459+P460</f>
        <v>34.522752498369691</v>
      </c>
    </row>
    <row r="461" spans="4:17" x14ac:dyDescent="0.25">
      <c r="D461" s="8">
        <v>440</v>
      </c>
      <c r="E461">
        <f>$D$7</f>
        <v>17.367491699999999</v>
      </c>
      <c r="F461" s="6">
        <f>1.224*M460+180</f>
        <v>259.53836291101192</v>
      </c>
      <c r="G461" s="1">
        <v>0.1512</v>
      </c>
      <c r="H461" s="7">
        <f>(F461/(2*G461))-SQRT((F461^2/(4*G461^2))-((E461*1000)/G461))</f>
        <v>69.751209234891121</v>
      </c>
      <c r="I461" s="6">
        <f>(E461/H461)*1000</f>
        <v>248.99198007469653</v>
      </c>
      <c r="J461" s="6">
        <f>($C$10*((F461-$C$10)/G461))/1000</f>
        <v>94.688527275014195</v>
      </c>
      <c r="K461" s="6">
        <f>E461*D461</f>
        <v>7641.6963479999995</v>
      </c>
      <c r="L461" s="6">
        <f>$C$9-K461</f>
        <v>14131.103652</v>
      </c>
      <c r="M461" s="1">
        <f>(L461/21772.8)*100</f>
        <v>64.902555720899471</v>
      </c>
      <c r="N461" s="7">
        <f>(H461^2*G461)/1000</f>
        <v>0.73562295588710958</v>
      </c>
      <c r="O461" s="6">
        <f>N461*1</f>
        <v>0.73562295588710958</v>
      </c>
      <c r="P461" s="6">
        <f>(O461*1000)/($C$12*$C$11)</f>
        <v>2.5583397181570707E-2</v>
      </c>
      <c r="Q461" s="1">
        <f>Q460+P461</f>
        <v>34.548335895551261</v>
      </c>
    </row>
    <row r="462" spans="4:17" x14ac:dyDescent="0.25">
      <c r="D462" s="8">
        <v>441</v>
      </c>
      <c r="E462">
        <f>$D$7</f>
        <v>17.367491699999999</v>
      </c>
      <c r="F462" s="6">
        <f>1.224*M461+180</f>
        <v>259.44072820238097</v>
      </c>
      <c r="G462" s="1">
        <v>0.1512</v>
      </c>
      <c r="H462" s="7">
        <f>(F462/(2*G462))-SQRT((F462^2/(4*G462^2))-((E462*1000)/G462))</f>
        <v>69.779782008739176</v>
      </c>
      <c r="I462" s="6">
        <f>(E462/H462)*1000</f>
        <v>248.89002516265964</v>
      </c>
      <c r="J462" s="6">
        <f>($C$10*((F462-$C$10)/G462))/1000</f>
        <v>94.572295479024959</v>
      </c>
      <c r="K462" s="6">
        <f>E462*D462</f>
        <v>7659.0638396999993</v>
      </c>
      <c r="L462" s="6">
        <f>$C$9-K462</f>
        <v>14113.736160299999</v>
      </c>
      <c r="M462" s="1">
        <f>(L462/21772.8)*100</f>
        <v>64.822788802083338</v>
      </c>
      <c r="N462" s="7">
        <f>(H462^2*G462)/1000</f>
        <v>0.73622575815069857</v>
      </c>
      <c r="O462" s="6">
        <f>N462*1</f>
        <v>0.73622575815069857</v>
      </c>
      <c r="P462" s="6">
        <f>(O462*1000)/($C$12*$C$11)</f>
        <v>2.560436135840604E-2</v>
      </c>
      <c r="Q462" s="1">
        <f>Q461+P462</f>
        <v>34.573940256909665</v>
      </c>
    </row>
    <row r="463" spans="4:17" x14ac:dyDescent="0.25">
      <c r="D463" s="8">
        <v>442</v>
      </c>
      <c r="E463">
        <f>$D$7</f>
        <v>17.367491699999999</v>
      </c>
      <c r="F463" s="6">
        <f>1.224*M462+180</f>
        <v>259.34309349375002</v>
      </c>
      <c r="G463" s="1">
        <v>0.1512</v>
      </c>
      <c r="H463" s="7">
        <f>(F463/(2*G463))-SQRT((F463^2/(4*G463^2))-((E463*1000)/G463))</f>
        <v>69.80837923876345</v>
      </c>
      <c r="I463" s="6">
        <f>(E463/H463)*1000</f>
        <v>248.78806655284893</v>
      </c>
      <c r="J463" s="6">
        <f>($C$10*((F463-$C$10)/G463))/1000</f>
        <v>94.456063683035737</v>
      </c>
      <c r="K463" s="6">
        <f>E463*D463</f>
        <v>7676.4313313999992</v>
      </c>
      <c r="L463" s="6">
        <f>$C$9-K463</f>
        <v>14096.3686686</v>
      </c>
      <c r="M463" s="1">
        <f>(L463/21772.8)*100</f>
        <v>64.74302188326719</v>
      </c>
      <c r="N463" s="7">
        <f>(H463^2*G463)/1000</f>
        <v>0.73682932356578468</v>
      </c>
      <c r="O463" s="6">
        <f>N463*1</f>
        <v>0.73682932356578468</v>
      </c>
      <c r="P463" s="6">
        <f>(O463*1000)/($C$12*$C$11)</f>
        <v>2.5625352076022494E-2</v>
      </c>
      <c r="Q463" s="1">
        <f>Q462+P463</f>
        <v>34.599565608985685</v>
      </c>
    </row>
    <row r="464" spans="4:17" x14ac:dyDescent="0.25">
      <c r="D464" s="8">
        <v>443</v>
      </c>
      <c r="E464">
        <f>$D$7</f>
        <v>17.367491699999999</v>
      </c>
      <c r="F464" s="6">
        <f>1.224*M463+180</f>
        <v>259.24545878511901</v>
      </c>
      <c r="G464" s="1">
        <v>0.1512</v>
      </c>
      <c r="H464" s="7">
        <f>(F464/(2*G464))-SQRT((F464^2/(4*G464^2))-((E464*1000)/G464))</f>
        <v>69.837000957710302</v>
      </c>
      <c r="I464" s="6">
        <f>(E464/H464)*1000</f>
        <v>248.68610424031323</v>
      </c>
      <c r="J464" s="6">
        <f>($C$10*((F464-$C$10)/G464))/1000</f>
        <v>94.339831887046444</v>
      </c>
      <c r="K464" s="6">
        <f>E464*D464</f>
        <v>7693.798823099999</v>
      </c>
      <c r="L464" s="6">
        <f>$C$9-K464</f>
        <v>14079.001176900001</v>
      </c>
      <c r="M464" s="1">
        <f>(L464/21772.8)*100</f>
        <v>64.66325496445107</v>
      </c>
      <c r="N464" s="7">
        <f>(H464^2*G464)/1000</f>
        <v>0.73743365345840506</v>
      </c>
      <c r="O464" s="6">
        <f>N464*1</f>
        <v>0.73743365345840506</v>
      </c>
      <c r="P464" s="6">
        <f>(O464*1000)/($C$12*$C$11)</f>
        <v>2.5646369380536813E-2</v>
      </c>
      <c r="Q464" s="1">
        <f>Q463+P464</f>
        <v>34.625211978366224</v>
      </c>
    </row>
    <row r="465" spans="4:17" x14ac:dyDescent="0.25">
      <c r="D465" s="8">
        <v>444</v>
      </c>
      <c r="E465">
        <f>$D$7</f>
        <v>17.367491699999999</v>
      </c>
      <c r="F465" s="6">
        <f>1.224*M464+180</f>
        <v>259.14782407648812</v>
      </c>
      <c r="G465" s="1">
        <v>0.1512</v>
      </c>
      <c r="H465" s="7">
        <f>(F465/(2*G465))-SQRT((F465^2/(4*G465^2))-((E465*1000)/G465))</f>
        <v>69.86564719838691</v>
      </c>
      <c r="I465" s="6">
        <f>(E465/H465)*1000</f>
        <v>248.58413822009206</v>
      </c>
      <c r="J465" s="6">
        <f>($C$10*((F465-$C$10)/G465))/1000</f>
        <v>94.223600091057278</v>
      </c>
      <c r="K465" s="6">
        <f>E465*D465</f>
        <v>7711.1663147999998</v>
      </c>
      <c r="L465" s="6">
        <f>$C$9-K465</f>
        <v>14061.633685199999</v>
      </c>
      <c r="M465" s="1">
        <f>(L465/21772.8)*100</f>
        <v>64.583488045634923</v>
      </c>
      <c r="N465" s="7">
        <f>(H465^2*G465)/1000</f>
        <v>0.73803874915755951</v>
      </c>
      <c r="O465" s="6">
        <f>N465*1</f>
        <v>0.73803874915755951</v>
      </c>
      <c r="P465" s="6">
        <f>(O465*1000)/($C$12*$C$11)</f>
        <v>2.566741331816878E-2</v>
      </c>
      <c r="Q465" s="1">
        <f>Q464+P465</f>
        <v>34.650879391684391</v>
      </c>
    </row>
    <row r="466" spans="4:17" x14ac:dyDescent="0.25">
      <c r="D466" s="8">
        <v>445</v>
      </c>
      <c r="E466">
        <f>$D$7</f>
        <v>17.367491699999999</v>
      </c>
      <c r="F466" s="6">
        <f>1.224*M465+180</f>
        <v>259.05018936785712</v>
      </c>
      <c r="G466" s="1">
        <v>0.1512</v>
      </c>
      <c r="H466" s="7">
        <f>(F466/(2*G466))-SQRT((F466^2/(4*G466^2))-((E466*1000)/G466))</f>
        <v>69.894317993661502</v>
      </c>
      <c r="I466" s="6">
        <f>(E466/H466)*1000</f>
        <v>248.48216848721526</v>
      </c>
      <c r="J466" s="6">
        <f>($C$10*((F466-$C$10)/G466))/1000</f>
        <v>94.107368295067985</v>
      </c>
      <c r="K466" s="6">
        <f>E466*D466</f>
        <v>7728.5338064999996</v>
      </c>
      <c r="L466" s="6">
        <f>$C$9-K466</f>
        <v>14044.2661935</v>
      </c>
      <c r="M466" s="1">
        <f>(L466/21772.8)*100</f>
        <v>64.503721126818775</v>
      </c>
      <c r="N466" s="7">
        <f>(H466^2*G466)/1000</f>
        <v>0.73864461199522002</v>
      </c>
      <c r="O466" s="6">
        <f>N466*1</f>
        <v>0.73864461199522002</v>
      </c>
      <c r="P466" s="6">
        <f>(O466*1000)/($C$12*$C$11)</f>
        <v>2.5688483935241525E-2</v>
      </c>
      <c r="Q466" s="1">
        <f>Q465+P466</f>
        <v>34.676567875619632</v>
      </c>
    </row>
    <row r="467" spans="4:17" x14ac:dyDescent="0.25">
      <c r="D467" s="8">
        <v>446</v>
      </c>
      <c r="E467">
        <f>$D$7</f>
        <v>17.367491699999999</v>
      </c>
      <c r="F467" s="6">
        <f>1.224*M466+180</f>
        <v>258.95255465922617</v>
      </c>
      <c r="G467" s="1">
        <v>0.1512</v>
      </c>
      <c r="H467" s="7">
        <f>(F467/(2*G467))-SQRT((F467^2/(4*G467^2))-((E467*1000)/G467))</f>
        <v>69.923013376462904</v>
      </c>
      <c r="I467" s="6">
        <f>(E467/H467)*1000</f>
        <v>248.38019503670515</v>
      </c>
      <c r="J467" s="6">
        <f>($C$10*((F467-$C$10)/G467))/1000</f>
        <v>93.991136499078763</v>
      </c>
      <c r="K467" s="6">
        <f>E467*D467</f>
        <v>7745.9012981999995</v>
      </c>
      <c r="L467" s="6">
        <f>$C$9-K467</f>
        <v>14026.898701800001</v>
      </c>
      <c r="M467" s="1">
        <f>(L467/21772.8)*100</f>
        <v>64.423954208002655</v>
      </c>
      <c r="N467" s="7">
        <f>(H467^2*G467)/1000</f>
        <v>0.73925124330632563</v>
      </c>
      <c r="O467" s="6">
        <f>N467*1</f>
        <v>0.73925124330632563</v>
      </c>
      <c r="P467" s="6">
        <f>(O467*1000)/($C$12*$C$11)</f>
        <v>2.5709581278181397E-2</v>
      </c>
      <c r="Q467" s="1">
        <f>Q466+P467</f>
        <v>34.702277456897811</v>
      </c>
    </row>
    <row r="468" spans="4:17" x14ac:dyDescent="0.25">
      <c r="D468" s="8">
        <v>447</v>
      </c>
      <c r="E468">
        <f>$D$7</f>
        <v>17.367491699999999</v>
      </c>
      <c r="F468" s="6">
        <f>1.224*M467+180</f>
        <v>258.85491995059522</v>
      </c>
      <c r="G468" s="1">
        <v>0.1512</v>
      </c>
      <c r="H468" s="7">
        <f>(F468/(2*G468))-SQRT((F468^2/(4*G468^2))-((E468*1000)/G468))</f>
        <v>69.951733379781786</v>
      </c>
      <c r="I468" s="6">
        <f>(E468/H468)*1000</f>
        <v>248.27821786357248</v>
      </c>
      <c r="J468" s="6">
        <f>($C$10*((F468-$C$10)/G468))/1000</f>
        <v>93.874904703089527</v>
      </c>
      <c r="K468" s="6">
        <f>E468*D468</f>
        <v>7763.2687898999993</v>
      </c>
      <c r="L468" s="6">
        <f>$C$9-K468</f>
        <v>14009.5312101</v>
      </c>
      <c r="M468" s="1">
        <f>(L468/21772.8)*100</f>
        <v>64.344187289186507</v>
      </c>
      <c r="N468" s="7">
        <f>(H468^2*G468)/1000</f>
        <v>0.73985864442881488</v>
      </c>
      <c r="O468" s="6">
        <f>N468*1</f>
        <v>0.73985864442881488</v>
      </c>
      <c r="P468" s="6">
        <f>(O468*1000)/($C$12*$C$11)</f>
        <v>2.5730705393519036E-2</v>
      </c>
      <c r="Q468" s="1">
        <f>Q467+P468</f>
        <v>34.728008162291331</v>
      </c>
    </row>
    <row r="469" spans="4:17" x14ac:dyDescent="0.25">
      <c r="D469" s="8">
        <v>448</v>
      </c>
      <c r="E469">
        <f>$D$7</f>
        <v>17.367491699999999</v>
      </c>
      <c r="F469" s="6">
        <f>1.224*M468+180</f>
        <v>258.75728524196427</v>
      </c>
      <c r="G469" s="1">
        <v>0.1512</v>
      </c>
      <c r="H469" s="7">
        <f>(F469/(2*G469))-SQRT((F469^2/(4*G469^2))-((E469*1000)/G469))</f>
        <v>69.980478036669979</v>
      </c>
      <c r="I469" s="6">
        <f>(E469/H469)*1000</f>
        <v>248.17623696281956</v>
      </c>
      <c r="J469" s="6">
        <f>($C$10*((F469-$C$10)/G469))/1000</f>
        <v>93.758672907100319</v>
      </c>
      <c r="K469" s="6">
        <f>E469*D469</f>
        <v>7780.6362815999992</v>
      </c>
      <c r="L469" s="6">
        <f>$C$9-K469</f>
        <v>13992.163718399999</v>
      </c>
      <c r="M469" s="1">
        <f>(L469/21772.8)*100</f>
        <v>64.264420370370374</v>
      </c>
      <c r="N469" s="7">
        <f>(H469^2*G469)/1000</f>
        <v>0.74046681670361647</v>
      </c>
      <c r="O469" s="6">
        <f>N469*1</f>
        <v>0.74046681670361647</v>
      </c>
      <c r="P469" s="6">
        <f>(O469*1000)/($C$12*$C$11)</f>
        <v>2.5751856327889084E-2</v>
      </c>
      <c r="Q469" s="1">
        <f>Q468+P469</f>
        <v>34.753760018619218</v>
      </c>
    </row>
    <row r="470" spans="4:17" x14ac:dyDescent="0.25">
      <c r="D470" s="8">
        <v>449</v>
      </c>
      <c r="E470">
        <f>$D$7</f>
        <v>17.367491699999999</v>
      </c>
      <c r="F470" s="6">
        <f>1.224*M469+180</f>
        <v>258.65965053333332</v>
      </c>
      <c r="G470" s="1">
        <v>0.1512</v>
      </c>
      <c r="H470" s="7">
        <f>(F470/(2*G470))-SQRT((F470^2/(4*G470^2))-((E470*1000)/G470))</f>
        <v>70.009247380240367</v>
      </c>
      <c r="I470" s="6">
        <f>(E470/H470)*1000</f>
        <v>248.07425232944092</v>
      </c>
      <c r="J470" s="6">
        <f>($C$10*((F470-$C$10)/G470))/1000</f>
        <v>93.642441111111111</v>
      </c>
      <c r="K470" s="6">
        <f>E470*D470</f>
        <v>7798.003773299999</v>
      </c>
      <c r="L470" s="6">
        <f>$C$9-K470</f>
        <v>13974.7962267</v>
      </c>
      <c r="M470" s="1">
        <f>(L470/21772.8)*100</f>
        <v>64.18465345155424</v>
      </c>
      <c r="N470" s="7">
        <f>(H470^2*G470)/1000</f>
        <v>0.74107576147465115</v>
      </c>
      <c r="O470" s="6">
        <f>N470*1</f>
        <v>0.74107576147465115</v>
      </c>
      <c r="P470" s="6">
        <f>(O470*1000)/($C$12*$C$11)</f>
        <v>2.5773034128030236E-2</v>
      </c>
      <c r="Q470" s="1">
        <f>Q469+P470</f>
        <v>34.779533052747247</v>
      </c>
    </row>
    <row r="471" spans="4:17" x14ac:dyDescent="0.25">
      <c r="D471" s="8">
        <v>450</v>
      </c>
      <c r="E471">
        <f>$D$7</f>
        <v>17.367491699999999</v>
      </c>
      <c r="F471" s="6">
        <f>1.224*M470+180</f>
        <v>258.56201582470237</v>
      </c>
      <c r="G471" s="1">
        <v>0.1512</v>
      </c>
      <c r="H471" s="7">
        <f>(F471/(2*G471))-SQRT((F471^2/(4*G471^2))-((E471*1000)/G471))</f>
        <v>70.038041443668021</v>
      </c>
      <c r="I471" s="6">
        <f>(E471/H471)*1000</f>
        <v>247.97226395841989</v>
      </c>
      <c r="J471" s="6">
        <f>($C$10*((F471-$C$10)/G471))/1000</f>
        <v>93.526209315121875</v>
      </c>
      <c r="K471" s="6">
        <f>E471*D471</f>
        <v>7815.3712649999998</v>
      </c>
      <c r="L471" s="6">
        <f>$C$9-K471</f>
        <v>13957.428735</v>
      </c>
      <c r="M471" s="1">
        <f>(L471/21772.8)*100</f>
        <v>64.104886532738092</v>
      </c>
      <c r="N471" s="7">
        <f>(H471^2*G471)/1000</f>
        <v>0.74168548008886181</v>
      </c>
      <c r="O471" s="6">
        <f>N471*1</f>
        <v>0.74168548008886181</v>
      </c>
      <c r="P471" s="6">
        <f>(O471*1000)/($C$12*$C$11)</f>
        <v>2.5794238840786295E-2</v>
      </c>
      <c r="Q471" s="1">
        <f>Q470+P471</f>
        <v>34.805327291588036</v>
      </c>
    </row>
    <row r="472" spans="4:17" x14ac:dyDescent="0.25">
      <c r="D472" s="8">
        <v>451</v>
      </c>
      <c r="E472">
        <f>$D$7</f>
        <v>17.367491699999999</v>
      </c>
      <c r="F472" s="6">
        <f>1.224*M471+180</f>
        <v>258.46438111607142</v>
      </c>
      <c r="G472" s="1">
        <v>0.1512</v>
      </c>
      <c r="H472" s="7">
        <f>(F472/(2*G472))-SQRT((F472^2/(4*G472^2))-((E472*1000)/G472))</f>
        <v>70.066860260189742</v>
      </c>
      <c r="I472" s="6">
        <f>(E472/H472)*1000</f>
        <v>247.87027184473081</v>
      </c>
      <c r="J472" s="6">
        <f>($C$10*((F472-$C$10)/G472))/1000</f>
        <v>93.409977519132653</v>
      </c>
      <c r="K472" s="6">
        <f>E472*D472</f>
        <v>7832.7387566999996</v>
      </c>
      <c r="L472" s="6">
        <f>$C$9-K472</f>
        <v>13940.061243299999</v>
      </c>
      <c r="M472" s="1">
        <f>(L472/21772.8)*100</f>
        <v>64.025119613921959</v>
      </c>
      <c r="N472" s="7">
        <f>(H472^2*G472)/1000</f>
        <v>0.74229597389620861</v>
      </c>
      <c r="O472" s="6">
        <f>N472*1</f>
        <v>0.74229597389620861</v>
      </c>
      <c r="P472" s="6">
        <f>(O472*1000)/($C$12*$C$11)</f>
        <v>2.5815470513105992E-2</v>
      </c>
      <c r="Q472" s="1">
        <f>Q471+P472</f>
        <v>34.831142762101145</v>
      </c>
    </row>
    <row r="473" spans="4:17" x14ac:dyDescent="0.25">
      <c r="D473" s="8">
        <v>452</v>
      </c>
      <c r="E473">
        <f>$D$7</f>
        <v>17.367491699999999</v>
      </c>
      <c r="F473" s="6">
        <f>1.224*M472+180</f>
        <v>258.36674640744047</v>
      </c>
      <c r="G473" s="1">
        <v>0.1512</v>
      </c>
      <c r="H473" s="7">
        <f>(F473/(2*G473))-SQRT((F473^2/(4*G473^2))-((E473*1000)/G473))</f>
        <v>70.095703863104177</v>
      </c>
      <c r="I473" s="6">
        <f>(E473/H473)*1000</f>
        <v>247.76827598333904</v>
      </c>
      <c r="J473" s="6">
        <f>($C$10*((F473-$C$10)/G473))/1000</f>
        <v>93.293745723143417</v>
      </c>
      <c r="K473" s="6">
        <f>E473*D473</f>
        <v>7850.1062483999995</v>
      </c>
      <c r="L473" s="6">
        <f>$C$9-K473</f>
        <v>13922.6937516</v>
      </c>
      <c r="M473" s="1">
        <f>(L473/21772.8)*100</f>
        <v>63.945352695105818</v>
      </c>
      <c r="N473" s="7">
        <f>(H473^2*G473)/1000</f>
        <v>0.74290724424967647</v>
      </c>
      <c r="O473" s="6">
        <f>N473*1</f>
        <v>0.74290724424967647</v>
      </c>
      <c r="P473" s="6">
        <f>(O473*1000)/($C$12*$C$11)</f>
        <v>2.5836729192043262E-2</v>
      </c>
      <c r="Q473" s="1">
        <f>Q472+P473</f>
        <v>34.856979491293188</v>
      </c>
    </row>
    <row r="474" spans="4:17" x14ac:dyDescent="0.25">
      <c r="D474" s="8">
        <v>453</v>
      </c>
      <c r="E474">
        <f>$D$7</f>
        <v>17.367491699999999</v>
      </c>
      <c r="F474" s="6">
        <f>1.224*M473+180</f>
        <v>258.26911169880952</v>
      </c>
      <c r="G474" s="1">
        <v>0.1512</v>
      </c>
      <c r="H474" s="7">
        <f>(F474/(2*G474))-SQRT((F474^2/(4*G474^2))-((E474*1000)/G474))</f>
        <v>70.124572285772047</v>
      </c>
      <c r="I474" s="6">
        <f>(E474/H474)*1000</f>
        <v>247.66627636920052</v>
      </c>
      <c r="J474" s="6">
        <f>($C$10*((F474-$C$10)/G474))/1000</f>
        <v>93.177513927154195</v>
      </c>
      <c r="K474" s="6">
        <f>E474*D474</f>
        <v>7867.4737400999993</v>
      </c>
      <c r="L474" s="6">
        <f>$C$9-K474</f>
        <v>13905.326259900001</v>
      </c>
      <c r="M474" s="1">
        <f>(L474/21772.8)*100</f>
        <v>63.865585776289691</v>
      </c>
      <c r="N474" s="7">
        <f>(H474^2*G474)/1000</f>
        <v>0.74351929250528526</v>
      </c>
      <c r="O474" s="6">
        <f>N474*1</f>
        <v>0.74351929250528526</v>
      </c>
      <c r="P474" s="6">
        <f>(O474*1000)/($C$12*$C$11)</f>
        <v>2.5858014924757575E-2</v>
      </c>
      <c r="Q474" s="1">
        <f>Q473+P474</f>
        <v>34.882837506217946</v>
      </c>
    </row>
    <row r="475" spans="4:17" x14ac:dyDescent="0.25">
      <c r="D475" s="8">
        <v>454</v>
      </c>
      <c r="E475">
        <f>$D$7</f>
        <v>17.367491699999999</v>
      </c>
      <c r="F475" s="6">
        <f>1.224*M474+180</f>
        <v>258.17147699017858</v>
      </c>
      <c r="G475" s="1">
        <v>0.1512</v>
      </c>
      <c r="H475" s="7">
        <f>(F475/(2*G475))-SQRT((F475^2/(4*G475^2))-((E475*1000)/G475))</f>
        <v>70.153465561616372</v>
      </c>
      <c r="I475" s="6">
        <f>(E475/H475)*1000</f>
        <v>247.56427299726178</v>
      </c>
      <c r="J475" s="6">
        <f>($C$10*((F475-$C$10)/G475))/1000</f>
        <v>93.061282131164958</v>
      </c>
      <c r="K475" s="6">
        <f>E475*D475</f>
        <v>7884.8412317999992</v>
      </c>
      <c r="L475" s="6">
        <f>$C$9-K475</f>
        <v>13887.9587682</v>
      </c>
      <c r="M475" s="1">
        <f>(L475/21772.8)*100</f>
        <v>63.785818857473551</v>
      </c>
      <c r="N475" s="7">
        <f>(H475^2*G475)/1000</f>
        <v>0.74413212002210005</v>
      </c>
      <c r="O475" s="6">
        <f>N475*1</f>
        <v>0.74413212002210005</v>
      </c>
      <c r="P475" s="6">
        <f>(O475*1000)/($C$12*$C$11)</f>
        <v>2.5879327758514321E-2</v>
      </c>
      <c r="Q475" s="1">
        <f>Q474+P475</f>
        <v>34.908716833976463</v>
      </c>
    </row>
    <row r="476" spans="4:17" x14ac:dyDescent="0.25">
      <c r="D476" s="8">
        <v>455</v>
      </c>
      <c r="E476">
        <f>$D$7</f>
        <v>17.367491699999999</v>
      </c>
      <c r="F476" s="6">
        <f>1.224*M475+180</f>
        <v>258.07384228154763</v>
      </c>
      <c r="G476" s="1">
        <v>0.1512</v>
      </c>
      <c r="H476" s="7">
        <f>(F476/(2*G476))-SQRT((F476^2/(4*G476^2))-((E476*1000)/G476))</f>
        <v>70.182383724122474</v>
      </c>
      <c r="I476" s="6">
        <f>(E476/H476)*1000</f>
        <v>247.46226586246027</v>
      </c>
      <c r="J476" s="6">
        <f>($C$10*((F476-$C$10)/G476))/1000</f>
        <v>92.94505033517575</v>
      </c>
      <c r="K476" s="6">
        <f>E476*D476</f>
        <v>7902.208723499999</v>
      </c>
      <c r="L476" s="6">
        <f>$C$9-K476</f>
        <v>13870.591276499999</v>
      </c>
      <c r="M476" s="1">
        <f>(L476/21772.8)*100</f>
        <v>63.706051938657403</v>
      </c>
      <c r="N476" s="7">
        <f>(H476^2*G476)/1000</f>
        <v>0.74474572816223561</v>
      </c>
      <c r="O476" s="6">
        <f>N476*1</f>
        <v>0.74474572816223561</v>
      </c>
      <c r="P476" s="6">
        <f>(O476*1000)/($C$12*$C$11)</f>
        <v>2.5900667740684946E-2</v>
      </c>
      <c r="Q476" s="1">
        <f>Q475+P476</f>
        <v>34.934617501717149</v>
      </c>
    </row>
    <row r="477" spans="4:17" x14ac:dyDescent="0.25">
      <c r="D477" s="8">
        <v>456</v>
      </c>
      <c r="E477">
        <f>$D$7</f>
        <v>17.367491699999999</v>
      </c>
      <c r="F477" s="6">
        <f>1.224*M476+180</f>
        <v>257.97620757291668</v>
      </c>
      <c r="G477" s="1">
        <v>0.1512</v>
      </c>
      <c r="H477" s="7">
        <f>(F477/(2*G477))-SQRT((F477^2/(4*G477^2))-((E477*1000)/G477))</f>
        <v>70.211326806838542</v>
      </c>
      <c r="I477" s="6">
        <f>(E477/H477)*1000</f>
        <v>247.36025495972274</v>
      </c>
      <c r="J477" s="6">
        <f>($C$10*((F477-$C$10)/G477))/1000</f>
        <v>92.828818539186514</v>
      </c>
      <c r="K477" s="6">
        <f>E477*D477</f>
        <v>7919.5762151999998</v>
      </c>
      <c r="L477" s="6">
        <f>$C$9-K477</f>
        <v>13853.2237848</v>
      </c>
      <c r="M477" s="1">
        <f>(L477/21772.8)*100</f>
        <v>63.626285019841276</v>
      </c>
      <c r="N477" s="7">
        <f>(H477^2*G477)/1000</f>
        <v>0.74536011829087478</v>
      </c>
      <c r="O477" s="6">
        <f>N477*1</f>
        <v>0.74536011829087478</v>
      </c>
      <c r="P477" s="6">
        <f>(O477*1000)/($C$12*$C$11)</f>
        <v>2.5922034918747595E-2</v>
      </c>
      <c r="Q477" s="1">
        <f>Q476+P477</f>
        <v>34.960539536635899</v>
      </c>
    </row>
    <row r="478" spans="4:17" x14ac:dyDescent="0.25">
      <c r="D478" s="8">
        <v>457</v>
      </c>
      <c r="E478">
        <f>$D$7</f>
        <v>17.367491699999999</v>
      </c>
      <c r="F478" s="6">
        <f>1.224*M477+180</f>
        <v>257.87857286428573</v>
      </c>
      <c r="G478" s="1">
        <v>0.1512</v>
      </c>
      <c r="H478" s="7">
        <f>(F478/(2*G478))-SQRT((F478^2/(4*G478^2))-((E478*1000)/G478))</f>
        <v>70.240294843375295</v>
      </c>
      <c r="I478" s="6">
        <f>(E478/H478)*1000</f>
        <v>247.25824028396733</v>
      </c>
      <c r="J478" s="6">
        <f>($C$10*((F478-$C$10)/G478))/1000</f>
        <v>92.712586743197306</v>
      </c>
      <c r="K478" s="6">
        <f>E478*D478</f>
        <v>7936.9437068999996</v>
      </c>
      <c r="L478" s="6">
        <f>$C$9-K478</f>
        <v>13835.8562931</v>
      </c>
      <c r="M478" s="1">
        <f>(L478/21772.8)*100</f>
        <v>63.546518101025129</v>
      </c>
      <c r="N478" s="7">
        <f>(H478^2*G478)/1000</f>
        <v>0.74597529177626531</v>
      </c>
      <c r="O478" s="6">
        <f>N478*1</f>
        <v>0.74597529177626531</v>
      </c>
      <c r="P478" s="6">
        <f>(O478*1000)/($C$12*$C$11)</f>
        <v>2.5943429340287007E-2</v>
      </c>
      <c r="Q478" s="1">
        <f>Q477+P478</f>
        <v>34.986482965976187</v>
      </c>
    </row>
    <row r="479" spans="4:17" x14ac:dyDescent="0.25">
      <c r="D479" s="8">
        <v>458</v>
      </c>
      <c r="E479">
        <f>$D$7</f>
        <v>17.367491699999999</v>
      </c>
      <c r="F479" s="6">
        <f>1.224*M478+180</f>
        <v>257.78093815565478</v>
      </c>
      <c r="G479" s="1">
        <v>0.1512</v>
      </c>
      <c r="H479" s="7">
        <f>(F479/(2*G479))-SQRT((F479^2/(4*G479^2))-((E479*1000)/G479))</f>
        <v>70.269287867406206</v>
      </c>
      <c r="I479" s="6">
        <f>(E479/H479)*1000</f>
        <v>247.15622183010279</v>
      </c>
      <c r="J479" s="6">
        <f>($C$10*((F479-$C$10)/G479))/1000</f>
        <v>92.59635494720807</v>
      </c>
      <c r="K479" s="6">
        <f>E479*D479</f>
        <v>7954.3111985999994</v>
      </c>
      <c r="L479" s="6">
        <f>$C$9-K479</f>
        <v>13818.488801399999</v>
      </c>
      <c r="M479" s="1">
        <f>(L479/21772.8)*100</f>
        <v>63.466751182208995</v>
      </c>
      <c r="N479" s="7">
        <f>(H479^2*G479)/1000</f>
        <v>0.74659124998973092</v>
      </c>
      <c r="O479" s="6">
        <f>N479*1</f>
        <v>0.74659124998973092</v>
      </c>
      <c r="P479" s="6">
        <f>(O479*1000)/($C$12*$C$11)</f>
        <v>2.5964851052994897E-2</v>
      </c>
      <c r="Q479" s="1">
        <f>Q478+P479</f>
        <v>35.012447817029184</v>
      </c>
    </row>
    <row r="480" spans="4:17" x14ac:dyDescent="0.25">
      <c r="D480" s="8">
        <v>459</v>
      </c>
      <c r="E480">
        <f>$D$7</f>
        <v>17.367491699999999</v>
      </c>
      <c r="F480" s="6">
        <f>1.224*M479+180</f>
        <v>257.68330344702383</v>
      </c>
      <c r="G480" s="1">
        <v>0.1512</v>
      </c>
      <c r="H480" s="7">
        <f>(F480/(2*G480))-SQRT((F480^2/(4*G480^2))-((E480*1000)/G480))</f>
        <v>70.298305912667843</v>
      </c>
      <c r="I480" s="6">
        <f>(E480/H480)*1000</f>
        <v>247.05419959302824</v>
      </c>
      <c r="J480" s="6">
        <f>($C$10*((F480-$C$10)/G480))/1000</f>
        <v>92.480123151218848</v>
      </c>
      <c r="K480" s="6">
        <f>E480*D480</f>
        <v>7971.6786902999993</v>
      </c>
      <c r="L480" s="6">
        <f>$C$9-K480</f>
        <v>13801.1213097</v>
      </c>
      <c r="M480" s="1">
        <f>(L480/21772.8)*100</f>
        <v>63.386984263392854</v>
      </c>
      <c r="N480" s="7">
        <f>(H480^2*G480)/1000</f>
        <v>0.74720799430568385</v>
      </c>
      <c r="O480" s="6">
        <f>N480*1</f>
        <v>0.74720799430568385</v>
      </c>
      <c r="P480" s="6">
        <f>(O480*1000)/($C$12*$C$11)</f>
        <v>2.5986300104670387E-2</v>
      </c>
      <c r="Q480" s="1">
        <f>Q479+P480</f>
        <v>35.038434117133853</v>
      </c>
    </row>
    <row r="481" spans="4:17" x14ac:dyDescent="0.25">
      <c r="D481" s="8">
        <v>460</v>
      </c>
      <c r="E481">
        <f>$D$7</f>
        <v>17.367491699999999</v>
      </c>
      <c r="F481" s="6">
        <f>1.224*M480+180</f>
        <v>257.58566873839288</v>
      </c>
      <c r="G481" s="1">
        <v>0.1512</v>
      </c>
      <c r="H481" s="7">
        <f>(F481/(2*G481))-SQRT((F481^2/(4*G481^2))-((E481*1000)/G481))</f>
        <v>70.327349012959871</v>
      </c>
      <c r="I481" s="6">
        <f>(E481/H481)*1000</f>
        <v>246.95217356763342</v>
      </c>
      <c r="J481" s="6">
        <f>($C$10*((F481-$C$10)/G481))/1000</f>
        <v>92.363891355229612</v>
      </c>
      <c r="K481" s="6">
        <f>E481*D481</f>
        <v>7989.0461819999991</v>
      </c>
      <c r="L481" s="6">
        <f>$C$9-K481</f>
        <v>13783.753818000001</v>
      </c>
      <c r="M481" s="1">
        <f>(L481/21772.8)*100</f>
        <v>63.307217344576728</v>
      </c>
      <c r="N481" s="7">
        <f>(H481^2*G481)/1000</f>
        <v>0.74782552610162911</v>
      </c>
      <c r="O481" s="6">
        <f>N481*1</f>
        <v>0.74782552610162911</v>
      </c>
      <c r="P481" s="6">
        <f>(O481*1000)/($C$12*$C$11)</f>
        <v>2.6007776543220163E-2</v>
      </c>
      <c r="Q481" s="1">
        <f>Q480+P481</f>
        <v>35.064441893677071</v>
      </c>
    </row>
    <row r="482" spans="4:17" x14ac:dyDescent="0.25">
      <c r="D482" s="8">
        <v>461</v>
      </c>
      <c r="E482">
        <f>$D$7</f>
        <v>17.367491699999999</v>
      </c>
      <c r="F482" s="6">
        <f>1.224*M481+180</f>
        <v>257.48803402976193</v>
      </c>
      <c r="G482" s="1">
        <v>0.1512</v>
      </c>
      <c r="H482" s="7">
        <f>(F482/(2*G482))-SQRT((F482^2/(4*G482^2))-((E482*1000)/G482))</f>
        <v>70.356417202145622</v>
      </c>
      <c r="I482" s="6">
        <f>(E482/H482)*1000</f>
        <v>246.85014374879728</v>
      </c>
      <c r="J482" s="6">
        <f>($C$10*((F482-$C$10)/G482))/1000</f>
        <v>92.247659559240404</v>
      </c>
      <c r="K482" s="6">
        <f>E482*D482</f>
        <v>8006.413673699999</v>
      </c>
      <c r="L482" s="6">
        <f>$C$9-K482</f>
        <v>13766.3863263</v>
      </c>
      <c r="M482" s="1">
        <f>(L482/21772.8)*100</f>
        <v>63.227450425760587</v>
      </c>
      <c r="N482" s="7">
        <f>(H482^2*G482)/1000</f>
        <v>0.74844384675818276</v>
      </c>
      <c r="O482" s="6">
        <f>N482*1</f>
        <v>0.74844384675818276</v>
      </c>
      <c r="P482" s="6">
        <f>(O482*1000)/($C$12*$C$11)</f>
        <v>2.6029280416659112E-2</v>
      </c>
      <c r="Q482" s="1">
        <f>Q481+P482</f>
        <v>35.090471174093729</v>
      </c>
    </row>
    <row r="483" spans="4:17" x14ac:dyDescent="0.25">
      <c r="D483" s="8">
        <v>462</v>
      </c>
      <c r="E483">
        <f>$D$7</f>
        <v>17.367491699999999</v>
      </c>
      <c r="F483" s="6">
        <f>1.224*M482+180</f>
        <v>257.39039932113099</v>
      </c>
      <c r="G483" s="1">
        <v>0.1512</v>
      </c>
      <c r="H483" s="7">
        <f>(F483/(2*G483))-SQRT((F483^2/(4*G483^2))-((E483*1000)/G483))</f>
        <v>70.385510514151406</v>
      </c>
      <c r="I483" s="6">
        <f>(E483/H483)*1000</f>
        <v>246.74811013139083</v>
      </c>
      <c r="J483" s="6">
        <f>($C$10*((F483-$C$10)/G483))/1000</f>
        <v>92.131427763251182</v>
      </c>
      <c r="K483" s="6">
        <f>E483*D483</f>
        <v>8023.7811653999997</v>
      </c>
      <c r="L483" s="6">
        <f>$C$9-K483</f>
        <v>13749.0188346</v>
      </c>
      <c r="M483" s="1">
        <f>(L483/21772.8)*100</f>
        <v>63.147683506944439</v>
      </c>
      <c r="N483" s="7">
        <f>(H483^2*G483)/1000</f>
        <v>0.74906295765906306</v>
      </c>
      <c r="O483" s="6">
        <f>N483*1</f>
        <v>0.74906295765906306</v>
      </c>
      <c r="P483" s="6">
        <f>(O483*1000)/($C$12*$C$11)</f>
        <v>2.605081177311E-2</v>
      </c>
      <c r="Q483" s="1">
        <f>Q482+P483</f>
        <v>35.116521985866839</v>
      </c>
    </row>
    <row r="484" spans="4:17" x14ac:dyDescent="0.25">
      <c r="D484" s="8">
        <v>463</v>
      </c>
      <c r="E484">
        <f>$D$7</f>
        <v>17.367491699999999</v>
      </c>
      <c r="F484" s="6">
        <f>1.224*M483+180</f>
        <v>257.29276461249998</v>
      </c>
      <c r="G484" s="1">
        <v>0.1512</v>
      </c>
      <c r="H484" s="7">
        <f>(F484/(2*G484))-SQRT((F484^2/(4*G484^2))-((E484*1000)/G484))</f>
        <v>70.414628982967315</v>
      </c>
      <c r="I484" s="6">
        <f>(E484/H484)*1000</f>
        <v>246.64607271027509</v>
      </c>
      <c r="J484" s="6">
        <f>($C$10*((F484-$C$10)/G484))/1000</f>
        <v>92.015195967261889</v>
      </c>
      <c r="K484" s="6">
        <f>E484*D484</f>
        <v>8041.1486570999996</v>
      </c>
      <c r="L484" s="6">
        <f>$C$9-K484</f>
        <v>13731.651342900001</v>
      </c>
      <c r="M484" s="1">
        <f>(L484/21772.8)*100</f>
        <v>63.067916588128313</v>
      </c>
      <c r="N484" s="7">
        <f>(H484^2*G484)/1000</f>
        <v>0.74968286019111174</v>
      </c>
      <c r="O484" s="6">
        <f>N484*1</f>
        <v>0.74968286019111174</v>
      </c>
      <c r="P484" s="6">
        <f>(O484*1000)/($C$12*$C$11)</f>
        <v>2.6072370660804225E-2</v>
      </c>
      <c r="Q484" s="1">
        <f>Q483+P484</f>
        <v>35.142594356527646</v>
      </c>
    </row>
    <row r="485" spans="4:17" x14ac:dyDescent="0.25">
      <c r="D485" s="8">
        <v>464</v>
      </c>
      <c r="E485">
        <f>$D$7</f>
        <v>17.367491699999999</v>
      </c>
      <c r="F485" s="6">
        <f>1.224*M484+180</f>
        <v>257.19512990386909</v>
      </c>
      <c r="G485" s="1">
        <v>0.1512</v>
      </c>
      <c r="H485" s="7">
        <f>(F485/(2*G485))-SQRT((F485^2/(4*G485^2))-((E485*1000)/G485))</f>
        <v>70.443772642647446</v>
      </c>
      <c r="I485" s="6">
        <f>(E485/H485)*1000</f>
        <v>246.54403148030045</v>
      </c>
      <c r="J485" s="6">
        <f>($C$10*((F485-$C$10)/G485))/1000</f>
        <v>91.898964171272723</v>
      </c>
      <c r="K485" s="6">
        <f>E485*D485</f>
        <v>8058.5161487999994</v>
      </c>
      <c r="L485" s="6">
        <f>$C$9-K485</f>
        <v>13714.2838512</v>
      </c>
      <c r="M485" s="1">
        <f>(L485/21772.8)*100</f>
        <v>62.988149669312165</v>
      </c>
      <c r="N485" s="7">
        <f>(H485^2*G485)/1000</f>
        <v>0.75030355574430552</v>
      </c>
      <c r="O485" s="6">
        <f>N485*1</f>
        <v>0.75030355574430552</v>
      </c>
      <c r="P485" s="6">
        <f>(O485*1000)/($C$12*$C$11)</f>
        <v>2.6093957128082209E-2</v>
      </c>
      <c r="Q485" s="1">
        <f>Q484+P485</f>
        <v>35.168688313655728</v>
      </c>
    </row>
    <row r="486" spans="4:17" x14ac:dyDescent="0.25">
      <c r="D486" s="8">
        <v>465</v>
      </c>
      <c r="E486">
        <f>$D$7</f>
        <v>17.367491699999999</v>
      </c>
      <c r="F486" s="6">
        <f>1.224*M485+180</f>
        <v>257.09749519523808</v>
      </c>
      <c r="G486" s="1">
        <v>0.1512</v>
      </c>
      <c r="H486" s="7">
        <f>(F486/(2*G486))-SQRT((F486^2/(4*G486^2))-((E486*1000)/G486))</f>
        <v>70.472941527309445</v>
      </c>
      <c r="I486" s="6">
        <f>(E486/H486)*1000</f>
        <v>246.44198643630909</v>
      </c>
      <c r="J486" s="6">
        <f>($C$10*((F486-$C$10)/G486))/1000</f>
        <v>91.78273237528343</v>
      </c>
      <c r="K486" s="6">
        <f>E486*D486</f>
        <v>8075.8836404999993</v>
      </c>
      <c r="L486" s="6">
        <f>$C$9-K486</f>
        <v>13696.916359499999</v>
      </c>
      <c r="M486" s="1">
        <f>(L486/21772.8)*100</f>
        <v>62.908382750496031</v>
      </c>
      <c r="N486" s="7">
        <f>(H486^2*G486)/1000</f>
        <v>0.75092504571175023</v>
      </c>
      <c r="O486" s="6">
        <f>N486*1</f>
        <v>0.75092504571175023</v>
      </c>
      <c r="P486" s="6">
        <f>(O486*1000)/($C$12*$C$11)</f>
        <v>2.6115571223393204E-2</v>
      </c>
      <c r="Q486" s="1">
        <f>Q485+P486</f>
        <v>35.194803884879121</v>
      </c>
    </row>
    <row r="487" spans="4:17" x14ac:dyDescent="0.25">
      <c r="D487" s="8">
        <v>466</v>
      </c>
      <c r="E487">
        <f>$D$7</f>
        <v>17.367491699999999</v>
      </c>
      <c r="F487" s="6">
        <f>1.224*M486+180</f>
        <v>256.99986048660713</v>
      </c>
      <c r="G487" s="1">
        <v>0.1512</v>
      </c>
      <c r="H487" s="7">
        <f>(F487/(2*G487))-SQRT((F487^2/(4*G487^2))-((E487*1000)/G487))</f>
        <v>70.502135671135647</v>
      </c>
      <c r="I487" s="6">
        <f>(E487/H487)*1000</f>
        <v>246.33993757313144</v>
      </c>
      <c r="J487" s="6">
        <f>($C$10*((F487-$C$10)/G487))/1000</f>
        <v>91.666500579294208</v>
      </c>
      <c r="K487" s="6">
        <f>E487*D487</f>
        <v>8093.2511321999991</v>
      </c>
      <c r="L487" s="6">
        <f>$C$9-K487</f>
        <v>13679.5488678</v>
      </c>
      <c r="M487" s="1">
        <f>(L487/21772.8)*100</f>
        <v>62.828615831679905</v>
      </c>
      <c r="N487" s="7">
        <f>(H487^2*G487)/1000</f>
        <v>0.7515473314897122</v>
      </c>
      <c r="O487" s="6">
        <f>N487*1</f>
        <v>0.7515473314897122</v>
      </c>
      <c r="P487" s="6">
        <f>(O487*1000)/($C$12*$C$11)</f>
        <v>2.613721299529637E-2</v>
      </c>
      <c r="Q487" s="1">
        <f>Q486+P487</f>
        <v>35.220941097874416</v>
      </c>
    </row>
    <row r="488" spans="4:17" x14ac:dyDescent="0.25">
      <c r="D488" s="8">
        <v>467</v>
      </c>
      <c r="E488">
        <f>$D$7</f>
        <v>17.367491699999999</v>
      </c>
      <c r="F488" s="6">
        <f>1.224*M487+180</f>
        <v>256.90222577797618</v>
      </c>
      <c r="G488" s="1">
        <v>0.1512</v>
      </c>
      <c r="H488" s="7">
        <f>(F488/(2*G488))-SQRT((F488^2/(4*G488^2))-((E488*1000)/G488))</f>
        <v>70.531355108372054</v>
      </c>
      <c r="I488" s="6">
        <f>(E488/H488)*1000</f>
        <v>246.23788488559015</v>
      </c>
      <c r="J488" s="6">
        <f>($C$10*((F488-$C$10)/G488))/1000</f>
        <v>91.550268783304986</v>
      </c>
      <c r="K488" s="6">
        <f>E488*D488</f>
        <v>8110.618623899999</v>
      </c>
      <c r="L488" s="6">
        <f>$C$9-K488</f>
        <v>13662.181376100001</v>
      </c>
      <c r="M488" s="1">
        <f>(L488/21772.8)*100</f>
        <v>62.748848912863764</v>
      </c>
      <c r="N488" s="7">
        <f>(H488^2*G488)/1000</f>
        <v>0.75217041447760002</v>
      </c>
      <c r="O488" s="6">
        <f>N488*1</f>
        <v>0.75217041447760002</v>
      </c>
      <c r="P488" s="6">
        <f>(O488*1000)/($C$12*$C$11)</f>
        <v>2.6158882492460161E-2</v>
      </c>
      <c r="Q488" s="1">
        <f>Q487+P488</f>
        <v>35.247099980366876</v>
      </c>
    </row>
    <row r="489" spans="4:17" x14ac:dyDescent="0.25">
      <c r="D489" s="8">
        <v>468</v>
      </c>
      <c r="E489">
        <f>$D$7</f>
        <v>17.367491699999999</v>
      </c>
      <c r="F489" s="6">
        <f>1.224*M488+180</f>
        <v>256.80459106934524</v>
      </c>
      <c r="G489" s="1">
        <v>0.1512</v>
      </c>
      <c r="H489" s="7">
        <f>(F489/(2*G489))-SQRT((F489^2/(4*G489^2))-((E489*1000)/G489))</f>
        <v>70.560599873329238</v>
      </c>
      <c r="I489" s="6">
        <f>(E489/H489)*1000</f>
        <v>246.13582836849758</v>
      </c>
      <c r="J489" s="6">
        <f>($C$10*((F489-$C$10)/G489))/1000</f>
        <v>91.434036987315764</v>
      </c>
      <c r="K489" s="6">
        <f>E489*D489</f>
        <v>8127.9861155999997</v>
      </c>
      <c r="L489" s="6">
        <f>$C$9-K489</f>
        <v>13644.813884399999</v>
      </c>
      <c r="M489" s="1">
        <f>(L489/21772.8)*100</f>
        <v>62.669081994047616</v>
      </c>
      <c r="N489" s="7">
        <f>(H489^2*G489)/1000</f>
        <v>0.75279429607799131</v>
      </c>
      <c r="O489" s="6">
        <f>N489*1</f>
        <v>0.75279429607799131</v>
      </c>
      <c r="P489" s="6">
        <f>(O489*1000)/($C$12*$C$11)</f>
        <v>2.6180579763663229E-2</v>
      </c>
      <c r="Q489" s="1">
        <f>Q488+P489</f>
        <v>35.273280560130537</v>
      </c>
    </row>
    <row r="490" spans="4:17" x14ac:dyDescent="0.25">
      <c r="D490" s="8">
        <v>469</v>
      </c>
      <c r="E490">
        <f>$D$7</f>
        <v>17.367491699999999</v>
      </c>
      <c r="F490" s="6">
        <f>1.224*M489+180</f>
        <v>256.70695636071429</v>
      </c>
      <c r="G490" s="1">
        <v>0.1512</v>
      </c>
      <c r="H490" s="7">
        <f>(F490/(2*G490))-SQRT((F490^2/(4*G490^2))-((E490*1000)/G490))</f>
        <v>70.589870000382234</v>
      </c>
      <c r="I490" s="6">
        <f>(E490/H490)*1000</f>
        <v>246.03376801665672</v>
      </c>
      <c r="J490" s="6">
        <f>($C$10*((F490-$C$10)/G490))/1000</f>
        <v>91.317805191326542</v>
      </c>
      <c r="K490" s="6">
        <f>E490*D490</f>
        <v>8145.3536072999996</v>
      </c>
      <c r="L490" s="6">
        <f>$C$9-K490</f>
        <v>13627.4463927</v>
      </c>
      <c r="M490" s="1">
        <f>(L490/21772.8)*100</f>
        <v>62.589315075231475</v>
      </c>
      <c r="N490" s="7">
        <f>(H490^2*G490)/1000</f>
        <v>0.75341897769663468</v>
      </c>
      <c r="O490" s="6">
        <f>N490*1</f>
        <v>0.75341897769663468</v>
      </c>
      <c r="P490" s="6">
        <f>(O490*1000)/($C$12*$C$11)</f>
        <v>2.6202304857794512E-2</v>
      </c>
      <c r="Q490" s="1">
        <f>Q489+P490</f>
        <v>35.299482864988335</v>
      </c>
    </row>
    <row r="491" spans="4:17" x14ac:dyDescent="0.25">
      <c r="D491" s="8">
        <v>470</v>
      </c>
      <c r="E491">
        <f>$D$7</f>
        <v>17.367491699999999</v>
      </c>
      <c r="F491" s="6">
        <f>1.224*M490+180</f>
        <v>256.60932165208334</v>
      </c>
      <c r="G491" s="1">
        <v>0.1512</v>
      </c>
      <c r="H491" s="7">
        <f>(F491/(2*G491))-SQRT((F491^2/(4*G491^2))-((E491*1000)/G491))</f>
        <v>70.619165523971333</v>
      </c>
      <c r="I491" s="6">
        <f>(E491/H491)*1000</f>
        <v>245.93170382485883</v>
      </c>
      <c r="J491" s="6">
        <f>($C$10*((F491-$C$10)/G491))/1000</f>
        <v>91.201573395337306</v>
      </c>
      <c r="K491" s="6">
        <f>E491*D491</f>
        <v>8162.7210989999994</v>
      </c>
      <c r="L491" s="6">
        <f>$C$9-K491</f>
        <v>13610.078901000001</v>
      </c>
      <c r="M491" s="1">
        <f>(L491/21772.8)*100</f>
        <v>62.509548156415349</v>
      </c>
      <c r="N491" s="7">
        <f>(H491^2*G491)/1000</f>
        <v>0.75404446074247167</v>
      </c>
      <c r="O491" s="6">
        <f>N491*1</f>
        <v>0.75404446074247167</v>
      </c>
      <c r="P491" s="6">
        <f>(O491*1000)/($C$12*$C$11)</f>
        <v>2.6224057823853991E-2</v>
      </c>
      <c r="Q491" s="1">
        <f>Q490+P491</f>
        <v>35.325706922812188</v>
      </c>
    </row>
    <row r="492" spans="4:17" x14ac:dyDescent="0.25">
      <c r="D492" s="8">
        <v>471</v>
      </c>
      <c r="E492">
        <f>$D$7</f>
        <v>17.367491699999999</v>
      </c>
      <c r="F492" s="6">
        <f>1.224*M491+180</f>
        <v>256.51168694345239</v>
      </c>
      <c r="G492" s="1">
        <v>0.1512</v>
      </c>
      <c r="H492" s="7">
        <f>(F492/(2*G492))-SQRT((F492^2/(4*G492^2))-((E492*1000)/G492))</f>
        <v>70.648486478600944</v>
      </c>
      <c r="I492" s="6">
        <f>(E492/H492)*1000</f>
        <v>245.82963578788798</v>
      </c>
      <c r="J492" s="6">
        <f>($C$10*((F492-$C$10)/G492))/1000</f>
        <v>91.085341599348084</v>
      </c>
      <c r="K492" s="6">
        <f>E492*D492</f>
        <v>8180.0885906999993</v>
      </c>
      <c r="L492" s="6">
        <f>$C$9-K492</f>
        <v>13592.7114093</v>
      </c>
      <c r="M492" s="1">
        <f>(L492/21772.8)*100</f>
        <v>62.429781237599215</v>
      </c>
      <c r="N492" s="7">
        <f>(H492^2*G492)/1000</f>
        <v>0.75467074662761957</v>
      </c>
      <c r="O492" s="6">
        <f>N492*1</f>
        <v>0.75467074662761957</v>
      </c>
      <c r="P492" s="6">
        <f>(O492*1000)/($C$12*$C$11)</f>
        <v>2.6245838710952093E-2</v>
      </c>
      <c r="Q492" s="1">
        <f>Q491+P492</f>
        <v>35.351952761523137</v>
      </c>
    </row>
    <row r="493" spans="4:17" x14ac:dyDescent="0.25">
      <c r="D493" s="8">
        <v>472</v>
      </c>
      <c r="E493">
        <f>$D$7</f>
        <v>17.367491699999999</v>
      </c>
      <c r="F493" s="6">
        <f>1.224*M492+180</f>
        <v>256.41405223482144</v>
      </c>
      <c r="G493" s="1">
        <v>0.1512</v>
      </c>
      <c r="H493" s="7">
        <f>(F493/(2*G493))-SQRT((F493^2/(4*G493^2))-((E493*1000)/G493))</f>
        <v>70.677832898841075</v>
      </c>
      <c r="I493" s="6">
        <f>(E493/H493)*1000</f>
        <v>245.72756390051651</v>
      </c>
      <c r="J493" s="6">
        <f>($C$10*((F493-$C$10)/G493))/1000</f>
        <v>90.969109803358862</v>
      </c>
      <c r="K493" s="6">
        <f>E493*D493</f>
        <v>8197.4560824</v>
      </c>
      <c r="L493" s="6">
        <f>$C$9-K493</f>
        <v>13575.343917599999</v>
      </c>
      <c r="M493" s="1">
        <f>(L493/21772.8)*100</f>
        <v>62.350014318783067</v>
      </c>
      <c r="N493" s="7">
        <f>(H493^2*G493)/1000</f>
        <v>0.75529783676740714</v>
      </c>
      <c r="O493" s="6">
        <f>N493*1</f>
        <v>0.75529783676740714</v>
      </c>
      <c r="P493" s="6">
        <f>(O493*1000)/($C$12*$C$11)</f>
        <v>2.6267647568310935E-2</v>
      </c>
      <c r="Q493" s="1">
        <f>Q492+P493</f>
        <v>35.378220409091448</v>
      </c>
    </row>
    <row r="494" spans="4:17" x14ac:dyDescent="0.25">
      <c r="D494" s="8">
        <v>473</v>
      </c>
      <c r="E494">
        <f>$D$7</f>
        <v>17.367491699999999</v>
      </c>
      <c r="F494" s="6">
        <f>1.224*M493+180</f>
        <v>256.31641752619049</v>
      </c>
      <c r="G494" s="1">
        <v>0.1512</v>
      </c>
      <c r="H494" s="7">
        <f>(F494/(2*G494))-SQRT((F494^2/(4*G494^2))-((E494*1000)/G494))</f>
        <v>70.707204819326535</v>
      </c>
      <c r="I494" s="6">
        <f>(E494/H494)*1000</f>
        <v>245.62548815750824</v>
      </c>
      <c r="J494" s="6">
        <f>($C$10*((F494-$C$10)/G494))/1000</f>
        <v>90.852878007369625</v>
      </c>
      <c r="K494" s="6">
        <f>E494*D494</f>
        <v>8214.823574099999</v>
      </c>
      <c r="L494" s="6">
        <f>$C$9-K494</f>
        <v>13557.9764259</v>
      </c>
      <c r="M494" s="1">
        <f>(L494/21772.8)*100</f>
        <v>62.270247399966941</v>
      </c>
      <c r="N494" s="7">
        <f>(H494^2*G494)/1000</f>
        <v>0.75592573258036377</v>
      </c>
      <c r="O494" s="6">
        <f>N494*1</f>
        <v>0.75592573258036377</v>
      </c>
      <c r="P494" s="6">
        <f>(O494*1000)/($C$12*$C$11)</f>
        <v>2.6289484445263942E-2</v>
      </c>
      <c r="Q494" s="1">
        <f>Q493+P494</f>
        <v>35.404509893536712</v>
      </c>
    </row>
    <row r="495" spans="4:17" x14ac:dyDescent="0.25">
      <c r="D495" s="8">
        <v>474</v>
      </c>
      <c r="E495">
        <f>$D$7</f>
        <v>17.367491699999999</v>
      </c>
      <c r="F495" s="6">
        <f>1.224*M494+180</f>
        <v>256.21878281755954</v>
      </c>
      <c r="G495" s="1">
        <v>0.1512</v>
      </c>
      <c r="H495" s="7">
        <f>(F495/(2*G495))-SQRT((F495^2/(4*G495^2))-((E495*1000)/G495))</f>
        <v>70.736602274757729</v>
      </c>
      <c r="I495" s="6">
        <f>(E495/H495)*1000</f>
        <v>245.52340855361621</v>
      </c>
      <c r="J495" s="6">
        <f>($C$10*((F495-$C$10)/G495))/1000</f>
        <v>90.736646211380403</v>
      </c>
      <c r="K495" s="6">
        <f>E495*D495</f>
        <v>8232.1910657999997</v>
      </c>
      <c r="L495" s="6">
        <f>$C$9-K495</f>
        <v>13540.6089342</v>
      </c>
      <c r="M495" s="1">
        <f>(L495/21772.8)*100</f>
        <v>62.190480481150786</v>
      </c>
      <c r="N495" s="7">
        <f>(H495^2*G495)/1000</f>
        <v>0.75655443548824175</v>
      </c>
      <c r="O495" s="6">
        <f>N495*1</f>
        <v>0.75655443548824175</v>
      </c>
      <c r="P495" s="6">
        <f>(O495*1000)/($C$12*$C$11)</f>
        <v>2.6311349391256629E-2</v>
      </c>
      <c r="Q495" s="1">
        <f>Q494+P495</f>
        <v>35.430821242927969</v>
      </c>
    </row>
    <row r="496" spans="4:17" x14ac:dyDescent="0.25">
      <c r="D496" s="8">
        <v>475</v>
      </c>
      <c r="E496">
        <f>$D$7</f>
        <v>17.367491699999999</v>
      </c>
      <c r="F496" s="6">
        <f>1.224*M495+180</f>
        <v>256.12114810892854</v>
      </c>
      <c r="G496" s="1">
        <v>0.1512</v>
      </c>
      <c r="H496" s="7">
        <f>(F496/(2*G496))-SQRT((F496^2/(4*G496^2))-((E496*1000)/G496))</f>
        <v>70.766025299900548</v>
      </c>
      <c r="I496" s="6">
        <f>(E496/H496)*1000</f>
        <v>245.42132508358367</v>
      </c>
      <c r="J496" s="6">
        <f>($C$10*((F496-$C$10)/G496))/1000</f>
        <v>90.620414415391124</v>
      </c>
      <c r="K496" s="6">
        <f>E496*D496</f>
        <v>8249.5585574999986</v>
      </c>
      <c r="L496" s="6">
        <f>$C$9-K496</f>
        <v>13523.241442500001</v>
      </c>
      <c r="M496" s="1">
        <f>(L496/21772.8)*100</f>
        <v>62.110713562334666</v>
      </c>
      <c r="N496" s="7">
        <f>(H496^2*G496)/1000</f>
        <v>0.75718394691601998</v>
      </c>
      <c r="O496" s="6">
        <f>N496*1</f>
        <v>0.75718394691601998</v>
      </c>
      <c r="P496" s="6">
        <f>(O496*1000)/($C$12*$C$11)</f>
        <v>2.6333242455846718E-2</v>
      </c>
      <c r="Q496" s="1">
        <f>Q495+P496</f>
        <v>35.457154485383818</v>
      </c>
    </row>
    <row r="497" spans="4:17" x14ac:dyDescent="0.25">
      <c r="D497" s="8">
        <v>476</v>
      </c>
      <c r="E497">
        <f>$D$7</f>
        <v>17.367491699999999</v>
      </c>
      <c r="F497" s="6">
        <f>1.224*M496+180</f>
        <v>256.02351340029765</v>
      </c>
      <c r="G497" s="1">
        <v>0.1512</v>
      </c>
      <c r="H497" s="7">
        <f>(F497/(2*G497))-SQRT((F497^2/(4*G497^2))-((E497*1000)/G497))</f>
        <v>70.795473929586592</v>
      </c>
      <c r="I497" s="6">
        <f>(E497/H497)*1000</f>
        <v>245.31923774214386</v>
      </c>
      <c r="J497" s="6">
        <f>($C$10*((F497-$C$10)/G497))/1000</f>
        <v>90.504182619401959</v>
      </c>
      <c r="K497" s="6">
        <f>E497*D497</f>
        <v>8266.9260491999994</v>
      </c>
      <c r="L497" s="6">
        <f>$C$9-K497</f>
        <v>13505.8739508</v>
      </c>
      <c r="M497" s="1">
        <f>(L497/21772.8)*100</f>
        <v>62.030946643518526</v>
      </c>
      <c r="N497" s="7">
        <f>(H497^2*G497)/1000</f>
        <v>0.7578142682919139</v>
      </c>
      <c r="O497" s="6">
        <f>N497*1</f>
        <v>0.7578142682919139</v>
      </c>
      <c r="P497" s="6">
        <f>(O497*1000)/($C$12*$C$11)</f>
        <v>2.6355163688704494E-2</v>
      </c>
      <c r="Q497" s="1">
        <f>Q496+P497</f>
        <v>35.483509649072523</v>
      </c>
    </row>
    <row r="498" spans="4:17" x14ac:dyDescent="0.25">
      <c r="D498" s="8">
        <v>477</v>
      </c>
      <c r="E498">
        <f>$D$7</f>
        <v>17.367491699999999</v>
      </c>
      <c r="F498" s="6">
        <f>1.224*M497+180</f>
        <v>255.92587869166667</v>
      </c>
      <c r="G498" s="1">
        <v>0.1512</v>
      </c>
      <c r="H498" s="7">
        <f>(F498/(2*G498))-SQRT((F498^2/(4*G498^2))-((E498*1000)/G498))</f>
        <v>70.824948198712946</v>
      </c>
      <c r="I498" s="6">
        <f>(E498/H498)*1000</f>
        <v>245.21714652402113</v>
      </c>
      <c r="J498" s="6">
        <f>($C$10*((F498-$C$10)/G498))/1000</f>
        <v>90.387950823412694</v>
      </c>
      <c r="K498" s="6">
        <f>E498*D498</f>
        <v>8284.2935409000002</v>
      </c>
      <c r="L498" s="6">
        <f>$C$9-K498</f>
        <v>13488.506459099999</v>
      </c>
      <c r="M498" s="1">
        <f>(L498/21772.8)*100</f>
        <v>61.951179724702378</v>
      </c>
      <c r="N498" s="7">
        <f>(H498^2*G498)/1000</f>
        <v>0.75844540104737634</v>
      </c>
      <c r="O498" s="6">
        <f>N498*1</f>
        <v>0.75844540104737634</v>
      </c>
      <c r="P498" s="6">
        <f>(O498*1000)/($C$12*$C$11)</f>
        <v>2.6377113139612839E-2</v>
      </c>
      <c r="Q498" s="1">
        <f>Q497+P498</f>
        <v>35.509886762212133</v>
      </c>
    </row>
    <row r="499" spans="4:17" x14ac:dyDescent="0.25">
      <c r="D499" s="8">
        <v>478</v>
      </c>
      <c r="E499">
        <f>$D$7</f>
        <v>17.367491699999999</v>
      </c>
      <c r="F499" s="6">
        <f>1.224*M498+180</f>
        <v>255.82824398303569</v>
      </c>
      <c r="G499" s="1">
        <v>0.1512</v>
      </c>
      <c r="H499" s="7">
        <f>(F499/(2*G499))-SQRT((F499^2/(4*G499^2))-((E499*1000)/G499))</f>
        <v>70.8544481422432</v>
      </c>
      <c r="I499" s="6">
        <f>(E499/H499)*1000</f>
        <v>245.11505142392824</v>
      </c>
      <c r="J499" s="6">
        <f>($C$10*((F499-$C$10)/G499))/1000</f>
        <v>90.271719027423444</v>
      </c>
      <c r="K499" s="6">
        <f>E499*D499</f>
        <v>8301.6610325999991</v>
      </c>
      <c r="L499" s="6">
        <f>$C$9-K499</f>
        <v>13471.1389674</v>
      </c>
      <c r="M499" s="1">
        <f>(L499/21772.8)*100</f>
        <v>61.871412805886251</v>
      </c>
      <c r="N499" s="7">
        <f>(H499^2*G499)/1000</f>
        <v>0.75907734661712478</v>
      </c>
      <c r="O499" s="6">
        <f>N499*1</f>
        <v>0.75907734661712478</v>
      </c>
      <c r="P499" s="6">
        <f>(O499*1000)/($C$12*$C$11)</f>
        <v>2.6399090858468161E-2</v>
      </c>
      <c r="Q499" s="1">
        <f>Q498+P499</f>
        <v>35.536285853070602</v>
      </c>
    </row>
    <row r="500" spans="4:17" x14ac:dyDescent="0.25">
      <c r="D500" s="8">
        <v>479</v>
      </c>
      <c r="E500">
        <f>$D$7</f>
        <v>17.367491699999999</v>
      </c>
      <c r="F500" s="6">
        <f>1.224*M499+180</f>
        <v>255.73060927440477</v>
      </c>
      <c r="G500" s="1">
        <v>0.1512</v>
      </c>
      <c r="H500" s="7">
        <f>(F500/(2*G500))-SQRT((F500^2/(4*G500^2))-((E500*1000)/G500))</f>
        <v>70.883973795206657</v>
      </c>
      <c r="I500" s="6">
        <f>(E500/H500)*1000</f>
        <v>245.01295243656938</v>
      </c>
      <c r="J500" s="6">
        <f>($C$10*((F500-$C$10)/G500))/1000</f>
        <v>90.15548723143425</v>
      </c>
      <c r="K500" s="6">
        <f>E500*D500</f>
        <v>8319.0285242999998</v>
      </c>
      <c r="L500" s="6">
        <f>$C$9-K500</f>
        <v>13453.771475699999</v>
      </c>
      <c r="M500" s="1">
        <f>(L500/21772.8)*100</f>
        <v>61.791645887070104</v>
      </c>
      <c r="N500" s="7">
        <f>(H500^2*G500)/1000</f>
        <v>0.75971010643913106</v>
      </c>
      <c r="O500" s="6">
        <f>N500*1</f>
        <v>0.75971010643913106</v>
      </c>
      <c r="P500" s="6">
        <f>(O500*1000)/($C$12*$C$11)</f>
        <v>2.6421096895280057E-2</v>
      </c>
      <c r="Q500" s="1">
        <f>Q499+P500</f>
        <v>35.562706949965879</v>
      </c>
    </row>
    <row r="501" spans="4:17" x14ac:dyDescent="0.25">
      <c r="D501" s="8">
        <v>480</v>
      </c>
      <c r="E501">
        <f>$D$7</f>
        <v>17.367491699999999</v>
      </c>
      <c r="F501" s="6">
        <f>1.224*M500+180</f>
        <v>255.63297456577379</v>
      </c>
      <c r="G501" s="1">
        <v>0.1512</v>
      </c>
      <c r="H501" s="7">
        <f>(F501/(2*G501))-SQRT((F501^2/(4*G501^2))-((E501*1000)/G501))</f>
        <v>70.91352519269924</v>
      </c>
      <c r="I501" s="6">
        <f>(E501/H501)*1000</f>
        <v>244.91084955663766</v>
      </c>
      <c r="J501" s="6">
        <f>($C$10*((F501-$C$10)/G501))/1000</f>
        <v>90.039255435445</v>
      </c>
      <c r="K501" s="6">
        <f>E501*D501</f>
        <v>8336.3960159999988</v>
      </c>
      <c r="L501" s="6">
        <f>$C$9-K501</f>
        <v>13436.403984</v>
      </c>
      <c r="M501" s="1">
        <f>(L501/21772.8)*100</f>
        <v>61.711878968253977</v>
      </c>
      <c r="N501" s="7">
        <f>(H501^2*G501)/1000</f>
        <v>0.76034368195464519</v>
      </c>
      <c r="O501" s="6">
        <f>N501*1</f>
        <v>0.76034368195464519</v>
      </c>
      <c r="P501" s="6">
        <f>(O501*1000)/($C$12*$C$11)</f>
        <v>2.6443131300172121E-2</v>
      </c>
      <c r="Q501" s="1">
        <f>Q500+P501</f>
        <v>35.589150081266048</v>
      </c>
    </row>
    <row r="502" spans="4:17" x14ac:dyDescent="0.25">
      <c r="D502" s="8">
        <v>481</v>
      </c>
      <c r="E502">
        <f>$D$7</f>
        <v>17.367491699999999</v>
      </c>
      <c r="F502" s="6">
        <f>1.224*M501+180</f>
        <v>255.53533985714287</v>
      </c>
      <c r="G502" s="1">
        <v>0.1512</v>
      </c>
      <c r="H502" s="7">
        <f>(F502/(2*G502))-SQRT((F502^2/(4*G502^2))-((E502*1000)/G502))</f>
        <v>70.943102369883263</v>
      </c>
      <c r="I502" s="6">
        <f>(E502/H502)*1000</f>
        <v>244.80874277881651</v>
      </c>
      <c r="J502" s="6">
        <f>($C$10*((F502-$C$10)/G502))/1000</f>
        <v>89.923023639455806</v>
      </c>
      <c r="K502" s="6">
        <f>E502*D502</f>
        <v>8353.7635076999995</v>
      </c>
      <c r="L502" s="6">
        <f>$C$9-K502</f>
        <v>13419.0364923</v>
      </c>
      <c r="M502" s="1">
        <f>(L502/21772.8)*100</f>
        <v>61.632112049437829</v>
      </c>
      <c r="N502" s="7">
        <f>(H502^2*G502)/1000</f>
        <v>0.760978074608197</v>
      </c>
      <c r="O502" s="6">
        <f>N502*1</f>
        <v>0.760978074608197</v>
      </c>
      <c r="P502" s="6">
        <f>(O502*1000)/($C$12*$C$11)</f>
        <v>2.6465194123382028E-2</v>
      </c>
      <c r="Q502" s="1">
        <f>Q501+P502</f>
        <v>35.61561527538943</v>
      </c>
    </row>
    <row r="503" spans="4:17" x14ac:dyDescent="0.25">
      <c r="D503" s="8">
        <v>482</v>
      </c>
      <c r="E503">
        <f>$D$7</f>
        <v>17.367491699999999</v>
      </c>
      <c r="F503" s="6">
        <f>1.224*M502+180</f>
        <v>255.4377051485119</v>
      </c>
      <c r="G503" s="1">
        <v>0.1512</v>
      </c>
      <c r="H503" s="7">
        <f>(F503/(2*G503))-SQRT((F503^2/(4*G503^2))-((E503*1000)/G503))</f>
        <v>70.972705361987664</v>
      </c>
      <c r="I503" s="6">
        <f>(E503/H503)*1000</f>
        <v>244.70663209777925</v>
      </c>
      <c r="J503" s="6">
        <f>($C$10*((F503-$C$10)/G503))/1000</f>
        <v>89.806791843466542</v>
      </c>
      <c r="K503" s="6">
        <f>E503*D503</f>
        <v>8371.1309993999985</v>
      </c>
      <c r="L503" s="6">
        <f>$C$9-K503</f>
        <v>13401.669000600001</v>
      </c>
      <c r="M503" s="1">
        <f>(L503/21772.8)*100</f>
        <v>61.552345130621703</v>
      </c>
      <c r="N503" s="7">
        <f>(H503^2*G503)/1000</f>
        <v>0.76161328584760635</v>
      </c>
      <c r="O503" s="6">
        <f>N503*1</f>
        <v>0.76161328584760635</v>
      </c>
      <c r="P503" s="6">
        <f>(O503*1000)/($C$12*$C$11)</f>
        <v>2.6487285415261862E-2</v>
      </c>
      <c r="Q503" s="1">
        <f>Q502+P503</f>
        <v>35.642102560804695</v>
      </c>
    </row>
    <row r="504" spans="4:17" x14ac:dyDescent="0.25">
      <c r="D504" s="8">
        <v>483</v>
      </c>
      <c r="E504">
        <f>$D$7</f>
        <v>17.367491699999999</v>
      </c>
      <c r="F504" s="6">
        <f>1.224*M503+180</f>
        <v>255.34007043988095</v>
      </c>
      <c r="G504" s="1">
        <v>0.1512</v>
      </c>
      <c r="H504" s="7">
        <f>(F504/(2*G504))-SQRT((F504^2/(4*G504^2))-((E504*1000)/G504))</f>
        <v>71.002334204307999</v>
      </c>
      <c r="I504" s="6">
        <f>(E504/H504)*1000</f>
        <v>244.60451750818979</v>
      </c>
      <c r="J504" s="6">
        <f>($C$10*((F504-$C$10)/G504))/1000</f>
        <v>89.690560047477305</v>
      </c>
      <c r="K504" s="6">
        <f>E504*D504</f>
        <v>8388.4984910999992</v>
      </c>
      <c r="L504" s="6">
        <f>$C$9-K504</f>
        <v>13384.3015089</v>
      </c>
      <c r="M504" s="1">
        <f>(L504/21772.8)*100</f>
        <v>61.472578211805562</v>
      </c>
      <c r="N504" s="7">
        <f>(H504^2*G504)/1000</f>
        <v>0.76224931712398913</v>
      </c>
      <c r="O504" s="6">
        <f>N504*1</f>
        <v>0.76224931712398913</v>
      </c>
      <c r="P504" s="6">
        <f>(O504*1000)/($C$12*$C$11)</f>
        <v>2.6509405226278336E-2</v>
      </c>
      <c r="Q504" s="1">
        <f>Q503+P504</f>
        <v>35.668611966030973</v>
      </c>
    </row>
    <row r="505" spans="4:17" x14ac:dyDescent="0.25">
      <c r="D505" s="8">
        <v>484</v>
      </c>
      <c r="E505">
        <f>$D$7</f>
        <v>17.367491699999999</v>
      </c>
      <c r="F505" s="6">
        <f>1.224*M504+180</f>
        <v>255.24243573125</v>
      </c>
      <c r="G505" s="1">
        <v>0.1512</v>
      </c>
      <c r="H505" s="7">
        <f>(F505/(2*G505))-SQRT((F505^2/(4*G505^2))-((E505*1000)/G505))</f>
        <v>71.031988932207241</v>
      </c>
      <c r="I505" s="6">
        <f>(E505/H505)*1000</f>
        <v>244.50239900470041</v>
      </c>
      <c r="J505" s="6">
        <f>($C$10*((F505-$C$10)/G505))/1000</f>
        <v>89.574328251488083</v>
      </c>
      <c r="K505" s="6">
        <f>E505*D505</f>
        <v>8405.8659828</v>
      </c>
      <c r="L505" s="6">
        <f>$C$9-K505</f>
        <v>13366.934017199999</v>
      </c>
      <c r="M505" s="1">
        <f>(L505/21772.8)*100</f>
        <v>61.392811292989414</v>
      </c>
      <c r="N505" s="7">
        <f>(H505^2*G505)/1000</f>
        <v>0.76288616989178015</v>
      </c>
      <c r="O505" s="6">
        <f>N505*1</f>
        <v>0.76288616989178015</v>
      </c>
      <c r="P505" s="6">
        <f>(O505*1000)/($C$12*$C$11)</f>
        <v>2.6531553607013588E-2</v>
      </c>
      <c r="Q505" s="1">
        <f>Q504+P505</f>
        <v>35.695143519637988</v>
      </c>
    </row>
    <row r="506" spans="4:17" x14ac:dyDescent="0.25">
      <c r="D506" s="8">
        <v>485</v>
      </c>
      <c r="E506">
        <f>$D$7</f>
        <v>17.367491699999999</v>
      </c>
      <c r="F506" s="6">
        <f>1.224*M505+180</f>
        <v>255.14480102261905</v>
      </c>
      <c r="G506" s="1">
        <v>0.1512</v>
      </c>
      <c r="H506" s="7">
        <f>(F506/(2*G506))-SQRT((F506^2/(4*G506^2))-((E506*1000)/G506))</f>
        <v>71.061669581115211</v>
      </c>
      <c r="I506" s="6">
        <f>(E506/H506)*1000</f>
        <v>244.40027658195422</v>
      </c>
      <c r="J506" s="6">
        <f>($C$10*((F506-$C$10)/G506))/1000</f>
        <v>89.458096455498861</v>
      </c>
      <c r="K506" s="6">
        <f>E506*D506</f>
        <v>8423.2334744999989</v>
      </c>
      <c r="L506" s="6">
        <f>$C$9-K506</f>
        <v>13349.5665255</v>
      </c>
      <c r="M506" s="1">
        <f>(L506/21772.8)*100</f>
        <v>61.313044374173288</v>
      </c>
      <c r="N506" s="7">
        <f>(H506^2*G506)/1000</f>
        <v>0.76352384560872588</v>
      </c>
      <c r="O506" s="6">
        <f>N506*1</f>
        <v>0.76352384560872588</v>
      </c>
      <c r="P506" s="6">
        <f>(O506*1000)/($C$12*$C$11)</f>
        <v>2.6553730608164936E-2</v>
      </c>
      <c r="Q506" s="1">
        <f>Q505+P506</f>
        <v>35.721697250246152</v>
      </c>
    </row>
    <row r="507" spans="4:17" x14ac:dyDescent="0.25">
      <c r="D507" s="8">
        <v>486</v>
      </c>
      <c r="E507">
        <f>$D$7</f>
        <v>17.367491699999999</v>
      </c>
      <c r="F507" s="6">
        <f>1.224*M506+180</f>
        <v>255.0471663139881</v>
      </c>
      <c r="G507" s="1">
        <v>0.1512</v>
      </c>
      <c r="H507" s="7">
        <f>(F507/(2*G507))-SQRT((F507^2/(4*G507^2))-((E507*1000)/G507))</f>
        <v>71.091376186528805</v>
      </c>
      <c r="I507" s="6">
        <f>(E507/H507)*1000</f>
        <v>244.29815023458482</v>
      </c>
      <c r="J507" s="6">
        <f>($C$10*((F507-$C$10)/G507))/1000</f>
        <v>89.341864659509639</v>
      </c>
      <c r="K507" s="6">
        <f>E507*D507</f>
        <v>8440.6009661999997</v>
      </c>
      <c r="L507" s="6">
        <f>$C$9-K507</f>
        <v>13332.1990338</v>
      </c>
      <c r="M507" s="1">
        <f>(L507/21772.8)*100</f>
        <v>61.23327745535714</v>
      </c>
      <c r="N507" s="7">
        <f>(H507^2*G507)/1000</f>
        <v>0.7641623457358967</v>
      </c>
      <c r="O507" s="6">
        <f>N507*1</f>
        <v>0.7641623457358967</v>
      </c>
      <c r="P507" s="6">
        <f>(O507*1000)/($C$12*$C$11)</f>
        <v>2.6575936280545286E-2</v>
      </c>
      <c r="Q507" s="1">
        <f>Q506+P507</f>
        <v>35.748273186526696</v>
      </c>
    </row>
    <row r="508" spans="4:17" x14ac:dyDescent="0.25">
      <c r="D508" s="8">
        <v>487</v>
      </c>
      <c r="E508">
        <f>$D$7</f>
        <v>17.367491699999999</v>
      </c>
      <c r="F508" s="6">
        <f>1.224*M507+180</f>
        <v>254.94953160535715</v>
      </c>
      <c r="G508" s="1">
        <v>0.1512</v>
      </c>
      <c r="H508" s="7">
        <f>(F508/(2*G508))-SQRT((F508^2/(4*G508^2))-((E508*1000)/G508))</f>
        <v>71.121108784012904</v>
      </c>
      <c r="I508" s="6">
        <f>(E508/H508)*1000</f>
        <v>244.19601995721393</v>
      </c>
      <c r="J508" s="6">
        <f>($C$10*((F508-$C$10)/G508))/1000</f>
        <v>89.225632863520417</v>
      </c>
      <c r="K508" s="6">
        <f>E508*D508</f>
        <v>8457.9684578999986</v>
      </c>
      <c r="L508" s="6">
        <f>$C$9-K508</f>
        <v>13314.831542100001</v>
      </c>
      <c r="M508" s="1">
        <f>(L508/21772.8)*100</f>
        <v>61.153510536541013</v>
      </c>
      <c r="N508" s="7">
        <f>(H508^2*G508)/1000</f>
        <v>0.76480167173771041</v>
      </c>
      <c r="O508" s="6">
        <f>N508*1</f>
        <v>0.76480167173771041</v>
      </c>
      <c r="P508" s="6">
        <f>(O508*1000)/($C$12*$C$11)</f>
        <v>2.6598170675083969E-2</v>
      </c>
      <c r="Q508" s="1">
        <f>Q507+P508</f>
        <v>35.774871357201782</v>
      </c>
    </row>
    <row r="509" spans="4:17" x14ac:dyDescent="0.25">
      <c r="D509" s="8">
        <v>488</v>
      </c>
      <c r="E509">
        <f>$D$7</f>
        <v>17.367491699999999</v>
      </c>
      <c r="F509" s="6">
        <f>1.224*M508+180</f>
        <v>254.8518968967262</v>
      </c>
      <c r="G509" s="1">
        <v>0.1512</v>
      </c>
      <c r="H509" s="7">
        <f>(F509/(2*G509))-SQRT((F509^2/(4*G509^2))-((E509*1000)/G509))</f>
        <v>71.15086740919935</v>
      </c>
      <c r="I509" s="6">
        <f>(E509/H509)*1000</f>
        <v>244.09388574445538</v>
      </c>
      <c r="J509" s="6">
        <f>($C$10*((F509-$C$10)/G509))/1000</f>
        <v>89.109401067531181</v>
      </c>
      <c r="K509" s="6">
        <f>E509*D509</f>
        <v>8475.3359495999994</v>
      </c>
      <c r="L509" s="6">
        <f>$C$9-K509</f>
        <v>13297.4640504</v>
      </c>
      <c r="M509" s="1">
        <f>(L509/21772.8)*100</f>
        <v>61.073743617724872</v>
      </c>
      <c r="N509" s="7">
        <f>(H509^2*G509)/1000</f>
        <v>0.76544182508191771</v>
      </c>
      <c r="O509" s="6">
        <f>N509*1</f>
        <v>0.76544182508191771</v>
      </c>
      <c r="P509" s="6">
        <f>(O509*1000)/($C$12*$C$11)</f>
        <v>2.6620433842826221E-2</v>
      </c>
      <c r="Q509" s="1">
        <f>Q508+P509</f>
        <v>35.801491791044612</v>
      </c>
    </row>
    <row r="510" spans="4:17" x14ac:dyDescent="0.25">
      <c r="D510" s="8">
        <v>489</v>
      </c>
      <c r="E510">
        <f>$D$7</f>
        <v>17.367491699999999</v>
      </c>
      <c r="F510" s="6">
        <f>1.224*M509+180</f>
        <v>254.75426218809525</v>
      </c>
      <c r="G510" s="1">
        <v>0.1512</v>
      </c>
      <c r="H510" s="7">
        <f>(F510/(2*G510))-SQRT((F510^2/(4*G510^2))-((E510*1000)/G510))</f>
        <v>71.180652097788652</v>
      </c>
      <c r="I510" s="6">
        <f>(E510/H510)*1000</f>
        <v>243.9917475909096</v>
      </c>
      <c r="J510" s="6">
        <f>($C$10*((F510-$C$10)/G510))/1000</f>
        <v>88.993169271541973</v>
      </c>
      <c r="K510" s="6">
        <f>E510*D510</f>
        <v>8492.7034413000001</v>
      </c>
      <c r="L510" s="6">
        <f>$C$9-K510</f>
        <v>13280.096558699999</v>
      </c>
      <c r="M510" s="1">
        <f>(L510/21772.8)*100</f>
        <v>60.993976698908725</v>
      </c>
      <c r="N510" s="7">
        <f>(H510^2*G510)/1000</f>
        <v>0.76608280723964328</v>
      </c>
      <c r="O510" s="6">
        <f>N510*1</f>
        <v>0.76608280723964328</v>
      </c>
      <c r="P510" s="6">
        <f>(O510*1000)/($C$12*$C$11)</f>
        <v>2.6642725834934624E-2</v>
      </c>
      <c r="Q510" s="1">
        <f>Q509+P510</f>
        <v>35.828134516879544</v>
      </c>
    </row>
    <row r="511" spans="4:17" x14ac:dyDescent="0.25">
      <c r="D511" s="8">
        <v>490</v>
      </c>
      <c r="E511">
        <f>$D$7</f>
        <v>17.367491699999999</v>
      </c>
      <c r="F511" s="6">
        <f>1.224*M510+180</f>
        <v>254.65662747946428</v>
      </c>
      <c r="G511" s="1">
        <v>0.1512</v>
      </c>
      <c r="H511" s="7">
        <f>(F511/(2*G511))-SQRT((F511^2/(4*G511^2))-((E511*1000)/G511))</f>
        <v>71.210462885548623</v>
      </c>
      <c r="I511" s="6">
        <f>(E511/H511)*1000</f>
        <v>243.88960549116916</v>
      </c>
      <c r="J511" s="6">
        <f>($C$10*((F511-$C$10)/G511))/1000</f>
        <v>88.876937475552708</v>
      </c>
      <c r="K511" s="6">
        <f>E511*D511</f>
        <v>8510.0709329999991</v>
      </c>
      <c r="L511" s="6">
        <f>$C$9-K511</f>
        <v>13262.729067</v>
      </c>
      <c r="M511" s="1">
        <f>(L511/21772.8)*100</f>
        <v>60.914209780092598</v>
      </c>
      <c r="N511" s="7">
        <f>(H511^2*G511)/1000</f>
        <v>0.76672461968536365</v>
      </c>
      <c r="O511" s="6">
        <f>N511*1</f>
        <v>0.76672461968536365</v>
      </c>
      <c r="P511" s="6">
        <f>(O511*1000)/($C$12*$C$11)</f>
        <v>2.6665046702688319E-2</v>
      </c>
      <c r="Q511" s="1">
        <f>Q510+P511</f>
        <v>35.854799563582233</v>
      </c>
    </row>
    <row r="512" spans="4:17" x14ac:dyDescent="0.25">
      <c r="D512" s="8">
        <v>491</v>
      </c>
      <c r="E512">
        <f>$D$7</f>
        <v>17.367491699999999</v>
      </c>
      <c r="F512" s="6">
        <f>1.224*M511+180</f>
        <v>254.55899277083336</v>
      </c>
      <c r="G512" s="1">
        <v>0.1512</v>
      </c>
      <c r="H512" s="7">
        <f>(F512/(2*G512))-SQRT((F512^2/(4*G512^2))-((E512*1000)/G512))</f>
        <v>71.240299808315285</v>
      </c>
      <c r="I512" s="6">
        <f>(E512/H512)*1000</f>
        <v>243.78745943981605</v>
      </c>
      <c r="J512" s="6">
        <f>($C$10*((F512-$C$10)/G512))/1000</f>
        <v>88.760705679563529</v>
      </c>
      <c r="K512" s="6">
        <f>E512*D512</f>
        <v>8527.4384246999998</v>
      </c>
      <c r="L512" s="6">
        <f>$C$9-K512</f>
        <v>13245.361575299999</v>
      </c>
      <c r="M512" s="1">
        <f>(L512/21772.8)*100</f>
        <v>60.83444286127645</v>
      </c>
      <c r="N512" s="7">
        <f>(H512^2*G512)/1000</f>
        <v>0.76736726389693133</v>
      </c>
      <c r="O512" s="6">
        <f>N512*1</f>
        <v>0.76736726389693133</v>
      </c>
      <c r="P512" s="6">
        <f>(O512*1000)/($C$12*$C$11)</f>
        <v>2.6687396497483872E-2</v>
      </c>
      <c r="Q512" s="1">
        <f>Q511+P512</f>
        <v>35.881486960079719</v>
      </c>
    </row>
    <row r="513" spans="4:17" x14ac:dyDescent="0.25">
      <c r="D513" s="8">
        <v>492</v>
      </c>
      <c r="E513">
        <f>$D$7</f>
        <v>17.367491699999999</v>
      </c>
      <c r="F513" s="6">
        <f>1.224*M512+180</f>
        <v>254.46135806220238</v>
      </c>
      <c r="G513" s="1">
        <v>0.1512</v>
      </c>
      <c r="H513" s="7">
        <f>(F513/(2*G513))-SQRT((F513^2/(4*G513^2))-((E513*1000)/G513))</f>
        <v>71.270162901993331</v>
      </c>
      <c r="I513" s="6">
        <f>(E513/H513)*1000</f>
        <v>243.68530943142062</v>
      </c>
      <c r="J513" s="6">
        <f>($C$10*((F513-$C$10)/G513))/1000</f>
        <v>88.644473883574264</v>
      </c>
      <c r="K513" s="6">
        <f>E513*D513</f>
        <v>8544.8059163999988</v>
      </c>
      <c r="L513" s="6">
        <f>$C$9-K513</f>
        <v>13227.994083600001</v>
      </c>
      <c r="M513" s="1">
        <f>(L513/21772.8)*100</f>
        <v>60.754675942460324</v>
      </c>
      <c r="N513" s="7">
        <f>(H513^2*G513)/1000</f>
        <v>0.76801074135559189</v>
      </c>
      <c r="O513" s="6">
        <f>N513*1</f>
        <v>0.76801074135559189</v>
      </c>
      <c r="P513" s="6">
        <f>(O513*1000)/($C$12*$C$11)</f>
        <v>2.6709775270835834E-2</v>
      </c>
      <c r="Q513" s="1">
        <f>Q512+P513</f>
        <v>35.908196735350558</v>
      </c>
    </row>
    <row r="514" spans="4:17" x14ac:dyDescent="0.25">
      <c r="D514" s="8">
        <v>493</v>
      </c>
      <c r="E514">
        <f>$D$7</f>
        <v>17.367491699999999</v>
      </c>
      <c r="F514" s="6">
        <f>1.224*M513+180</f>
        <v>254.36372335357143</v>
      </c>
      <c r="G514" s="1">
        <v>0.1512</v>
      </c>
      <c r="H514" s="7">
        <f>(F514/(2*G514))-SQRT((F514^2/(4*G514^2))-((E514*1000)/G514))</f>
        <v>71.300052202555321</v>
      </c>
      <c r="I514" s="6">
        <f>(E514/H514)*1000</f>
        <v>243.58315546054487</v>
      </c>
      <c r="J514" s="6">
        <f>($C$10*((F514-$C$10)/G514))/1000</f>
        <v>88.528242087585042</v>
      </c>
      <c r="K514" s="6">
        <f>E514*D514</f>
        <v>8562.1734080999995</v>
      </c>
      <c r="L514" s="6">
        <f>$C$9-K514</f>
        <v>13210.6265919</v>
      </c>
      <c r="M514" s="1">
        <f>(L514/21772.8)*100</f>
        <v>60.674909023644183</v>
      </c>
      <c r="N514" s="7">
        <f>(H514^2*G514)/1000</f>
        <v>0.76865505354597152</v>
      </c>
      <c r="O514" s="6">
        <f>N514*1</f>
        <v>0.76865505354597152</v>
      </c>
      <c r="P514" s="6">
        <f>(O514*1000)/($C$12*$C$11)</f>
        <v>2.6732183074376348E-2</v>
      </c>
      <c r="Q514" s="1">
        <f>Q513+P514</f>
        <v>35.934928918424937</v>
      </c>
    </row>
    <row r="515" spans="4:17" x14ac:dyDescent="0.25">
      <c r="D515" s="8">
        <v>494</v>
      </c>
      <c r="E515">
        <f>$D$7</f>
        <v>17.367491699999999</v>
      </c>
      <c r="F515" s="6">
        <f>1.224*M514+180</f>
        <v>254.26608864494048</v>
      </c>
      <c r="G515" s="1">
        <v>0.1512</v>
      </c>
      <c r="H515" s="7">
        <f>(F515/(2*G515))-SQRT((F515^2/(4*G515^2))-((E515*1000)/G515))</f>
        <v>71.329967746042939</v>
      </c>
      <c r="I515" s="6">
        <f>(E515/H515)*1000</f>
        <v>243.48099752173894</v>
      </c>
      <c r="J515" s="6">
        <f>($C$10*((F515-$C$10)/G515))/1000</f>
        <v>88.412010291595806</v>
      </c>
      <c r="K515" s="6">
        <f>E515*D515</f>
        <v>8579.5408997999984</v>
      </c>
      <c r="L515" s="6">
        <f>$C$9-K515</f>
        <v>13193.259100200001</v>
      </c>
      <c r="M515" s="1">
        <f>(L515/21772.8)*100</f>
        <v>60.595142104828049</v>
      </c>
      <c r="N515" s="7">
        <f>(H515^2*G515)/1000</f>
        <v>0.76930020195611071</v>
      </c>
      <c r="O515" s="6">
        <f>N515*1</f>
        <v>0.76930020195611071</v>
      </c>
      <c r="P515" s="6">
        <f>(O515*1000)/($C$12*$C$11)</f>
        <v>2.6754619959856285E-2</v>
      </c>
      <c r="Q515" s="1">
        <f>Q514+P515</f>
        <v>35.96168353838479</v>
      </c>
    </row>
    <row r="516" spans="4:17" x14ac:dyDescent="0.25">
      <c r="D516" s="8">
        <v>495</v>
      </c>
      <c r="E516">
        <f>$D$7</f>
        <v>17.367491699999999</v>
      </c>
      <c r="F516" s="6">
        <f>1.224*M515+180</f>
        <v>254.16845393630953</v>
      </c>
      <c r="G516" s="1">
        <v>0.1512</v>
      </c>
      <c r="H516" s="7">
        <f>(F516/(2*G516))-SQRT((F516^2/(4*G516^2))-((E516*1000)/G516))</f>
        <v>71.359909568566763</v>
      </c>
      <c r="I516" s="6">
        <f>(E516/H516)*1000</f>
        <v>243.37883560954208</v>
      </c>
      <c r="J516" s="6">
        <f>($C$10*((F516-$C$10)/G516))/1000</f>
        <v>88.295778495606584</v>
      </c>
      <c r="K516" s="6">
        <f>E516*D516</f>
        <v>8596.9083914999992</v>
      </c>
      <c r="L516" s="6">
        <f>$C$9-K516</f>
        <v>13175.8916085</v>
      </c>
      <c r="M516" s="1">
        <f>(L516/21772.8)*100</f>
        <v>60.515375186011909</v>
      </c>
      <c r="N516" s="7">
        <f>(H516^2*G516)/1000</f>
        <v>0.76994618807746484</v>
      </c>
      <c r="O516" s="6">
        <f>N516*1</f>
        <v>0.76994618807746484</v>
      </c>
      <c r="P516" s="6">
        <f>(O516*1000)/($C$12*$C$11)</f>
        <v>2.6777085979145274E-2</v>
      </c>
      <c r="Q516" s="1">
        <f>Q515+P516</f>
        <v>35.988460624363938</v>
      </c>
    </row>
    <row r="517" spans="4:17" x14ac:dyDescent="0.25">
      <c r="D517" s="8">
        <v>496</v>
      </c>
      <c r="E517">
        <f>$D$7</f>
        <v>17.367491699999999</v>
      </c>
      <c r="F517" s="6">
        <f>1.224*M516+180</f>
        <v>254.07081922767856</v>
      </c>
      <c r="G517" s="1">
        <v>0.1512</v>
      </c>
      <c r="H517" s="7">
        <f>(F517/(2*G517))-SQRT((F517^2/(4*G517^2))-((E517*1000)/G517))</f>
        <v>71.389877706305811</v>
      </c>
      <c r="I517" s="6">
        <f>(E517/H517)*1000</f>
        <v>243.27666971848504</v>
      </c>
      <c r="J517" s="6">
        <f>($C$10*((F517-$C$10)/G517))/1000</f>
        <v>88.179546699617319</v>
      </c>
      <c r="K517" s="6">
        <f>E517*D517</f>
        <v>8614.2758832</v>
      </c>
      <c r="L517" s="6">
        <f>$C$9-K517</f>
        <v>13158.524116799999</v>
      </c>
      <c r="M517" s="1">
        <f>(L517/21772.8)*100</f>
        <v>60.435608267195761</v>
      </c>
      <c r="N517" s="7">
        <f>(H517^2*G517)/1000</f>
        <v>0.7705930134049005</v>
      </c>
      <c r="O517" s="6">
        <f>N517*1</f>
        <v>0.7705930134049005</v>
      </c>
      <c r="P517" s="6">
        <f>(O517*1000)/($C$12*$C$11)</f>
        <v>2.6799581184231595E-2</v>
      </c>
      <c r="Q517" s="1">
        <f>Q516+P517</f>
        <v>36.015260205548167</v>
      </c>
    </row>
    <row r="518" spans="4:17" x14ac:dyDescent="0.25">
      <c r="D518" s="8">
        <v>497</v>
      </c>
      <c r="E518">
        <f>$D$7</f>
        <v>17.367491699999999</v>
      </c>
      <c r="F518" s="6">
        <f>1.224*M517+180</f>
        <v>253.97318451904761</v>
      </c>
      <c r="G518" s="1">
        <v>0.1512</v>
      </c>
      <c r="H518" s="7">
        <f>(F518/(2*G518))-SQRT((F518^2/(4*G518^2))-((E518*1000)/G518))</f>
        <v>71.419872195508788</v>
      </c>
      <c r="I518" s="6">
        <f>(E518/H518)*1000</f>
        <v>243.17449984308635</v>
      </c>
      <c r="J518" s="6">
        <f>($C$10*((F518-$C$10)/G518))/1000</f>
        <v>88.063314903628097</v>
      </c>
      <c r="K518" s="6">
        <f>E518*D518</f>
        <v>8631.6433748999989</v>
      </c>
      <c r="L518" s="6">
        <f>$C$9-K518</f>
        <v>13141.1566251</v>
      </c>
      <c r="M518" s="1">
        <f>(L518/21772.8)*100</f>
        <v>60.355841348379634</v>
      </c>
      <c r="N518" s="7">
        <f>(H518^2*G518)/1000</f>
        <v>0.77124067943672869</v>
      </c>
      <c r="O518" s="6">
        <f>N518*1</f>
        <v>0.77124067943672869</v>
      </c>
      <c r="P518" s="6">
        <f>(O518*1000)/($C$12*$C$11)</f>
        <v>2.6822105627223303E-2</v>
      </c>
      <c r="Q518" s="1">
        <f>Q517+P518</f>
        <v>36.042082311175392</v>
      </c>
    </row>
    <row r="519" spans="4:17" x14ac:dyDescent="0.25">
      <c r="D519" s="8">
        <v>498</v>
      </c>
      <c r="E519">
        <f>$D$7</f>
        <v>17.367491699999999</v>
      </c>
      <c r="F519" s="6">
        <f>1.224*M518+180</f>
        <v>253.87554981041666</v>
      </c>
      <c r="G519" s="1">
        <v>0.1512</v>
      </c>
      <c r="H519" s="7">
        <f>(F519/(2*G519))-SQRT((F519^2/(4*G519^2))-((E519*1000)/G519))</f>
        <v>71.449893072493182</v>
      </c>
      <c r="I519" s="6">
        <f>(E519/H519)*1000</f>
        <v>243.07232597785571</v>
      </c>
      <c r="J519" s="6">
        <f>($C$10*((F519-$C$10)/G519))/1000</f>
        <v>87.947083107638889</v>
      </c>
      <c r="K519" s="6">
        <f>E519*D519</f>
        <v>8649.0108665999996</v>
      </c>
      <c r="L519" s="6">
        <f>$C$9-K519</f>
        <v>13123.7891334</v>
      </c>
      <c r="M519" s="1">
        <f>(L519/21772.8)*100</f>
        <v>60.276074429563501</v>
      </c>
      <c r="N519" s="7">
        <f>(H519^2*G519)/1000</f>
        <v>0.77188918767469128</v>
      </c>
      <c r="O519" s="6">
        <f>N519*1</f>
        <v>0.77188918767469128</v>
      </c>
      <c r="P519" s="6">
        <f>(O519*1000)/($C$12*$C$11)</f>
        <v>2.6844659360347783E-2</v>
      </c>
      <c r="Q519" s="1">
        <f>Q518+P519</f>
        <v>36.068926970535742</v>
      </c>
    </row>
    <row r="520" spans="4:17" x14ac:dyDescent="0.25">
      <c r="D520" s="8">
        <v>499</v>
      </c>
      <c r="E520">
        <f>$D$7</f>
        <v>17.367491699999999</v>
      </c>
      <c r="F520" s="6">
        <f>1.224*M519+180</f>
        <v>253.77791510178571</v>
      </c>
      <c r="G520" s="1">
        <v>0.1512</v>
      </c>
      <c r="H520" s="7">
        <f>(F520/(2*G520))-SQRT((F520^2/(4*G520^2))-((E520*1000)/G520))</f>
        <v>71.479940373646627</v>
      </c>
      <c r="I520" s="6">
        <f>(E520/H520)*1000</f>
        <v>242.97014811729028</v>
      </c>
      <c r="J520" s="6">
        <f>($C$10*((F520-$C$10)/G520))/1000</f>
        <v>87.830851311649667</v>
      </c>
      <c r="K520" s="6">
        <f>E520*D520</f>
        <v>8666.3783582999986</v>
      </c>
      <c r="L520" s="6">
        <f>$C$9-K520</f>
        <v>13106.421641700001</v>
      </c>
      <c r="M520" s="1">
        <f>(L520/21772.8)*100</f>
        <v>60.19630751074736</v>
      </c>
      <c r="N520" s="7">
        <f>(H520^2*G520)/1000</f>
        <v>0.77253853962399555</v>
      </c>
      <c r="O520" s="6">
        <f>N520*1</f>
        <v>0.77253853962399555</v>
      </c>
      <c r="P520" s="6">
        <f>(O520*1000)/($C$12*$C$11)</f>
        <v>2.686724243595293E-2</v>
      </c>
      <c r="Q520" s="1">
        <f>Q519+P520</f>
        <v>36.095794212971697</v>
      </c>
    </row>
    <row r="521" spans="4:17" x14ac:dyDescent="0.25">
      <c r="D521" s="8">
        <v>500</v>
      </c>
      <c r="E521">
        <f>$D$7</f>
        <v>17.367491699999999</v>
      </c>
      <c r="F521" s="6">
        <f>1.224*M520+180</f>
        <v>253.68028039315476</v>
      </c>
      <c r="G521" s="1">
        <v>0.1512</v>
      </c>
      <c r="H521" s="7">
        <f>(F521/(2*G521))-SQRT((F521^2/(4*G521^2))-((E521*1000)/G521))</f>
        <v>71.510014135425877</v>
      </c>
      <c r="I521" s="6">
        <f>(E521/H521)*1000</f>
        <v>242.8679662558784</v>
      </c>
      <c r="J521" s="6">
        <f>($C$10*((F521-$C$10)/G521))/1000</f>
        <v>87.714619515660431</v>
      </c>
      <c r="K521" s="6">
        <f>E521*D521</f>
        <v>8683.7458499999993</v>
      </c>
      <c r="L521" s="6">
        <f>$C$9-K521</f>
        <v>13089.05415</v>
      </c>
      <c r="M521" s="1">
        <f>(L521/21772.8)*100</f>
        <v>60.116540591931219</v>
      </c>
      <c r="N521" s="7">
        <f>(H521^2*G521)/1000</f>
        <v>0.77318873679329991</v>
      </c>
      <c r="O521" s="6">
        <f>N521*1</f>
        <v>0.77318873679329991</v>
      </c>
      <c r="P521" s="6">
        <f>(O521*1000)/($C$12*$C$11)</f>
        <v>2.6889854906506659E-2</v>
      </c>
      <c r="Q521" s="1">
        <f>Q520+P521</f>
        <v>36.122684067878204</v>
      </c>
    </row>
    <row r="522" spans="4:17" x14ac:dyDescent="0.25">
      <c r="D522" s="8">
        <v>501</v>
      </c>
      <c r="E522">
        <f>$D$7</f>
        <v>17.367491699999999</v>
      </c>
      <c r="F522" s="6">
        <f>1.224*M521+180</f>
        <v>253.58264568452381</v>
      </c>
      <c r="G522" s="1">
        <v>0.1512</v>
      </c>
      <c r="H522" s="7">
        <f>(F522/(2*G522))-SQRT((F522^2/(4*G522^2))-((E522*1000)/G522))</f>
        <v>71.540114394357829</v>
      </c>
      <c r="I522" s="6">
        <f>(E522/H522)*1000</f>
        <v>242.76578038809686</v>
      </c>
      <c r="J522" s="6">
        <f>($C$10*((F522-$C$10)/G522))/1000</f>
        <v>87.598387719671209</v>
      </c>
      <c r="K522" s="6">
        <f>E522*D522</f>
        <v>8701.1133417000001</v>
      </c>
      <c r="L522" s="6">
        <f>$C$9-K522</f>
        <v>13071.686658299999</v>
      </c>
      <c r="M522" s="1">
        <f>(L522/21772.8)*100</f>
        <v>60.036773673115071</v>
      </c>
      <c r="N522" s="7">
        <f>(H522^2*G522)/1000</f>
        <v>0.77383978069473991</v>
      </c>
      <c r="O522" s="6">
        <f>N522*1</f>
        <v>0.77383978069473991</v>
      </c>
      <c r="P522" s="6">
        <f>(O522*1000)/($C$12*$C$11)</f>
        <v>2.6912496824597829E-2</v>
      </c>
      <c r="Q522" s="1">
        <f>Q521+P522</f>
        <v>36.149596564702804</v>
      </c>
    </row>
    <row r="523" spans="4:17" x14ac:dyDescent="0.25">
      <c r="D523" s="8">
        <v>502</v>
      </c>
      <c r="E523">
        <f>$D$7</f>
        <v>17.367491699999999</v>
      </c>
      <c r="F523" s="6">
        <f>1.224*M522+180</f>
        <v>253.48501097589286</v>
      </c>
      <c r="G523" s="1">
        <v>0.1512</v>
      </c>
      <c r="H523" s="7">
        <f>(F523/(2*G523))-SQRT((F523^2/(4*G523^2))-((E523*1000)/G523))</f>
        <v>71.570241187039073</v>
      </c>
      <c r="I523" s="6">
        <f>(E523/H523)*1000</f>
        <v>242.66359050841294</v>
      </c>
      <c r="J523" s="6">
        <f>($C$10*((F523-$C$10)/G523))/1000</f>
        <v>87.482155923681972</v>
      </c>
      <c r="K523" s="6">
        <f>E523*D523</f>
        <v>8718.480833399999</v>
      </c>
      <c r="L523" s="6">
        <f>$C$9-K523</f>
        <v>13054.3191666</v>
      </c>
      <c r="M523" s="1">
        <f>(L523/21772.8)*100</f>
        <v>59.957006754298945</v>
      </c>
      <c r="N523" s="7">
        <f>(H523^2*G523)/1000</f>
        <v>0.77449167284392673</v>
      </c>
      <c r="O523" s="6">
        <f>N523*1</f>
        <v>0.77449167284392673</v>
      </c>
      <c r="P523" s="6">
        <f>(O523*1000)/($C$12*$C$11)</f>
        <v>2.6935168242936156E-2</v>
      </c>
      <c r="Q523" s="1">
        <f>Q522+P523</f>
        <v>36.17653173294574</v>
      </c>
    </row>
    <row r="524" spans="4:17" x14ac:dyDescent="0.25">
      <c r="D524" s="8">
        <v>503</v>
      </c>
      <c r="E524">
        <f>$D$7</f>
        <v>17.367491699999999</v>
      </c>
      <c r="F524" s="6">
        <f>1.224*M523+180</f>
        <v>253.38737626726191</v>
      </c>
      <c r="G524" s="1">
        <v>0.1512</v>
      </c>
      <c r="H524" s="7">
        <f>(F524/(2*G524))-SQRT((F524^2/(4*G524^2))-((E524*1000)/G524))</f>
        <v>71.600394550137025</v>
      </c>
      <c r="I524" s="6">
        <f>(E524/H524)*1000</f>
        <v>242.56139661128111</v>
      </c>
      <c r="J524" s="6">
        <f>($C$10*((F524-$C$10)/G524))/1000</f>
        <v>87.36592412769275</v>
      </c>
      <c r="K524" s="6">
        <f>E524*D524</f>
        <v>8735.8483250999998</v>
      </c>
      <c r="L524" s="6">
        <f>$C$9-K524</f>
        <v>13036.951674899999</v>
      </c>
      <c r="M524" s="1">
        <f>(L524/21772.8)*100</f>
        <v>59.877239835482797</v>
      </c>
      <c r="N524" s="7">
        <f>(H524^2*G524)/1000</f>
        <v>0.7751444147599762</v>
      </c>
      <c r="O524" s="6">
        <f>N524*1</f>
        <v>0.7751444147599762</v>
      </c>
      <c r="P524" s="6">
        <f>(O524*1000)/($C$12*$C$11)</f>
        <v>2.6957869214353249E-2</v>
      </c>
      <c r="Q524" s="1">
        <f>Q523+P524</f>
        <v>36.20348960216009</v>
      </c>
    </row>
    <row r="525" spans="4:17" x14ac:dyDescent="0.25">
      <c r="D525" s="8">
        <v>504</v>
      </c>
      <c r="E525">
        <f>$D$7</f>
        <v>17.367491699999999</v>
      </c>
      <c r="F525" s="6">
        <f>1.224*M524+180</f>
        <v>253.28974155863094</v>
      </c>
      <c r="G525" s="1">
        <v>0.1512</v>
      </c>
      <c r="H525" s="7">
        <f>(F525/(2*G525))-SQRT((F525^2/(4*G525^2))-((E525*1000)/G525))</f>
        <v>71.630574520388677</v>
      </c>
      <c r="I525" s="6">
        <f>(E525/H525)*1000</f>
        <v>242.45919869114795</v>
      </c>
      <c r="J525" s="6">
        <f>($C$10*((F525-$C$10)/G525))/1000</f>
        <v>87.2496923317035</v>
      </c>
      <c r="K525" s="6">
        <f>E525*D525</f>
        <v>8753.2158167999987</v>
      </c>
      <c r="L525" s="6">
        <f>$C$9-K525</f>
        <v>13019.584183200001</v>
      </c>
      <c r="M525" s="1">
        <f>(L525/21772.8)*100</f>
        <v>59.797472916666671</v>
      </c>
      <c r="N525" s="7">
        <f>(H525^2*G525)/1000</f>
        <v>0.77579800796548848</v>
      </c>
      <c r="O525" s="6">
        <f>N525*1</f>
        <v>0.77579800796548848</v>
      </c>
      <c r="P525" s="6">
        <f>(O525*1000)/($C$12*$C$11)</f>
        <v>2.6980599791801903E-2</v>
      </c>
      <c r="Q525" s="1">
        <f>Q524+P525</f>
        <v>36.230470201951888</v>
      </c>
    </row>
    <row r="526" spans="4:17" x14ac:dyDescent="0.25">
      <c r="D526" s="8">
        <v>505</v>
      </c>
      <c r="E526">
        <f>$D$7</f>
        <v>17.367491699999999</v>
      </c>
      <c r="F526" s="6">
        <f>1.224*M525+180</f>
        <v>253.19210685000002</v>
      </c>
      <c r="G526" s="1">
        <v>0.1512</v>
      </c>
      <c r="H526" s="7">
        <f>(F526/(2*G526))-SQRT((F526^2/(4*G526^2))-((E526*1000)/G526))</f>
        <v>71.660781134601848</v>
      </c>
      <c r="I526" s="6">
        <f>(E526/H526)*1000</f>
        <v>242.35699674244827</v>
      </c>
      <c r="J526" s="6">
        <f>($C$10*((F526-$C$10)/G526))/1000</f>
        <v>87.133460535714306</v>
      </c>
      <c r="K526" s="6">
        <f>E526*D526</f>
        <v>8770.5833084999995</v>
      </c>
      <c r="L526" s="6">
        <f>$C$9-K526</f>
        <v>13002.2166915</v>
      </c>
      <c r="M526" s="1">
        <f>(L526/21772.8)*100</f>
        <v>59.717705997850537</v>
      </c>
      <c r="N526" s="7">
        <f>(H526^2*G526)/1000</f>
        <v>0.77645245398658191</v>
      </c>
      <c r="O526" s="6">
        <f>N526*1</f>
        <v>0.77645245398658191</v>
      </c>
      <c r="P526" s="6">
        <f>(O526*1000)/($C$12*$C$11)</f>
        <v>2.7003360028357244E-2</v>
      </c>
      <c r="Q526" s="1">
        <f>Q525+P526</f>
        <v>36.257473561980248</v>
      </c>
    </row>
    <row r="527" spans="4:17" x14ac:dyDescent="0.25">
      <c r="D527" s="8">
        <v>506</v>
      </c>
      <c r="E527">
        <f>$D$7</f>
        <v>17.367491699999999</v>
      </c>
      <c r="F527" s="6">
        <f>1.224*M526+180</f>
        <v>253.09447214136907</v>
      </c>
      <c r="G527" s="1">
        <v>0.1512</v>
      </c>
      <c r="H527" s="7">
        <f>(F527/(2*G527))-SQRT((F527^2/(4*G527^2))-((E527*1000)/G527))</f>
        <v>71.691014429655411</v>
      </c>
      <c r="I527" s="6">
        <f>(E527/H527)*1000</f>
        <v>242.25479075960507</v>
      </c>
      <c r="J527" s="6">
        <f>($C$10*((F527-$C$10)/G527))/1000</f>
        <v>87.01722873972507</v>
      </c>
      <c r="K527" s="6">
        <f>E527*D527</f>
        <v>8787.9508001999984</v>
      </c>
      <c r="L527" s="6">
        <f>$C$9-K527</f>
        <v>12984.849199800001</v>
      </c>
      <c r="M527" s="1">
        <f>(L527/21772.8)*100</f>
        <v>59.637939079034396</v>
      </c>
      <c r="N527" s="7">
        <f>(H527^2*G527)/1000</f>
        <v>0.77710775435290269</v>
      </c>
      <c r="O527" s="6">
        <f>N527*1</f>
        <v>0.77710775435290269</v>
      </c>
      <c r="P527" s="6">
        <f>(O527*1000)/($C$12*$C$11)</f>
        <v>2.7026149977217116E-2</v>
      </c>
      <c r="Q527" s="1">
        <f>Q526+P527</f>
        <v>36.284499711957466</v>
      </c>
    </row>
    <row r="528" spans="4:17" x14ac:dyDescent="0.25">
      <c r="D528" s="8">
        <v>507</v>
      </c>
      <c r="E528">
        <f>$D$7</f>
        <v>17.367491699999999</v>
      </c>
      <c r="F528" s="6">
        <f>1.224*M527+180</f>
        <v>252.99683743273812</v>
      </c>
      <c r="G528" s="1">
        <v>0.1512</v>
      </c>
      <c r="H528" s="7">
        <f>(F528/(2*G528))-SQRT((F528^2/(4*G528^2))-((E528*1000)/G528))</f>
        <v>71.721274442498611</v>
      </c>
      <c r="I528" s="6">
        <f>(E528/H528)*1000</f>
        <v>242.15258073703234</v>
      </c>
      <c r="J528" s="6">
        <f>($C$10*((F528-$C$10)/G528))/1000</f>
        <v>86.900996943735848</v>
      </c>
      <c r="K528" s="6">
        <f>E528*D528</f>
        <v>8805.3182918999992</v>
      </c>
      <c r="L528" s="6">
        <f>$C$9-K528</f>
        <v>12967.4817081</v>
      </c>
      <c r="M528" s="1">
        <f>(L528/21772.8)*100</f>
        <v>59.558172160218263</v>
      </c>
      <c r="N528" s="7">
        <f>(H528^2*G528)/1000</f>
        <v>0.77776391059761818</v>
      </c>
      <c r="O528" s="6">
        <f>N528*1</f>
        <v>0.77776391059761818</v>
      </c>
      <c r="P528" s="6">
        <f>(O528*1000)/($C$12*$C$11)</f>
        <v>2.7048969691701799E-2</v>
      </c>
      <c r="Q528" s="1">
        <f>Q527+P528</f>
        <v>36.311548681649171</v>
      </c>
    </row>
    <row r="529" spans="4:17" x14ac:dyDescent="0.25">
      <c r="D529" s="8">
        <v>508</v>
      </c>
      <c r="E529">
        <f>$D$7</f>
        <v>17.367491699999999</v>
      </c>
      <c r="F529" s="6">
        <f>1.224*M528+180</f>
        <v>252.89920272410717</v>
      </c>
      <c r="G529" s="1">
        <v>0.1512</v>
      </c>
      <c r="H529" s="7">
        <f>(F529/(2*G529))-SQRT((F529^2/(4*G529^2))-((E529*1000)/G529))</f>
        <v>71.75156121015209</v>
      </c>
      <c r="I529" s="6">
        <f>(E529/H529)*1000</f>
        <v>242.05036666913225</v>
      </c>
      <c r="J529" s="6">
        <f>($C$10*((F529-$C$10)/G529))/1000</f>
        <v>86.784765147746626</v>
      </c>
      <c r="K529" s="6">
        <f>E529*D529</f>
        <v>8822.6857835999999</v>
      </c>
      <c r="L529" s="6">
        <f>$C$9-K529</f>
        <v>12950.114216399999</v>
      </c>
      <c r="M529" s="1">
        <f>(L529/21772.8)*100</f>
        <v>59.478405241402108</v>
      </c>
      <c r="N529" s="7">
        <f>(H529^2*G529)/1000</f>
        <v>0.77842092425744336</v>
      </c>
      <c r="O529" s="6">
        <f>N529*1</f>
        <v>0.77842092425744336</v>
      </c>
      <c r="P529" s="6">
        <f>(O529*1000)/($C$12*$C$11)</f>
        <v>2.7071819225254971E-2</v>
      </c>
      <c r="Q529" s="1">
        <f>Q528+P529</f>
        <v>36.338620500874427</v>
      </c>
    </row>
    <row r="530" spans="4:17" x14ac:dyDescent="0.25">
      <c r="D530" s="8">
        <v>509</v>
      </c>
      <c r="E530">
        <f>$D$7</f>
        <v>17.367491699999999</v>
      </c>
      <c r="F530" s="6">
        <f>1.224*M529+180</f>
        <v>252.80156801547616</v>
      </c>
      <c r="G530" s="1">
        <v>0.1512</v>
      </c>
      <c r="H530" s="7">
        <f>(F530/(2*G530))-SQRT((F530^2/(4*G530^2))-((E530*1000)/G530))</f>
        <v>71.781874769707656</v>
      </c>
      <c r="I530" s="6">
        <f>(E530/H530)*1000</f>
        <v>241.94814855029637</v>
      </c>
      <c r="J530" s="6">
        <f>($C$10*((F530-$C$10)/G530))/1000</f>
        <v>86.668533351757347</v>
      </c>
      <c r="K530" s="6">
        <f>E530*D530</f>
        <v>8840.0532752999989</v>
      </c>
      <c r="L530" s="6">
        <f>$C$9-K530</f>
        <v>12932.7467247</v>
      </c>
      <c r="M530" s="1">
        <f>(L530/21772.8)*100</f>
        <v>59.398638322585981</v>
      </c>
      <c r="N530" s="7">
        <f>(H530^2*G530)/1000</f>
        <v>0.7790787968726437</v>
      </c>
      <c r="O530" s="6">
        <f>N530*1</f>
        <v>0.7790787968726437</v>
      </c>
      <c r="P530" s="6">
        <f>(O530*1000)/($C$12*$C$11)</f>
        <v>2.7094698631443773E-2</v>
      </c>
      <c r="Q530" s="1">
        <f>Q529+P530</f>
        <v>36.365715199505871</v>
      </c>
    </row>
    <row r="531" spans="4:17" x14ac:dyDescent="0.25">
      <c r="D531" s="8">
        <v>510</v>
      </c>
      <c r="E531">
        <f>$D$7</f>
        <v>17.367491699999999</v>
      </c>
      <c r="F531" s="6">
        <f>1.224*M530+180</f>
        <v>252.70393330684524</v>
      </c>
      <c r="G531" s="1">
        <v>0.1512</v>
      </c>
      <c r="H531" s="7">
        <f>(F531/(2*G531))-SQRT((F531^2/(4*G531^2))-((E531*1000)/G531))</f>
        <v>71.812215158328513</v>
      </c>
      <c r="I531" s="6">
        <f>(E531/H531)*1000</f>
        <v>241.84592637490562</v>
      </c>
      <c r="J531" s="6">
        <f>($C$10*((F531-$C$10)/G531))/1000</f>
        <v>86.552301555768153</v>
      </c>
      <c r="K531" s="6">
        <f>E531*D531</f>
        <v>8857.4207669999996</v>
      </c>
      <c r="L531" s="6">
        <f>$C$9-K531</f>
        <v>12915.379233</v>
      </c>
      <c r="M531" s="1">
        <f>(L531/21772.8)*100</f>
        <v>59.318871403769847</v>
      </c>
      <c r="N531" s="7">
        <f>(H531^2*G531)/1000</f>
        <v>0.77973752998704537</v>
      </c>
      <c r="O531" s="6">
        <f>N531*1</f>
        <v>0.77973752998704537</v>
      </c>
      <c r="P531" s="6">
        <f>(O531*1000)/($C$12*$C$11)</f>
        <v>2.7117607963959189E-2</v>
      </c>
      <c r="Q531" s="1">
        <f>Q530+P531</f>
        <v>36.39283280746983</v>
      </c>
    </row>
    <row r="532" spans="4:17" x14ac:dyDescent="0.25">
      <c r="D532" s="8">
        <v>511</v>
      </c>
      <c r="E532">
        <f>$D$7</f>
        <v>17.367491699999999</v>
      </c>
      <c r="F532" s="6">
        <f>1.224*M531+180</f>
        <v>252.60629859821429</v>
      </c>
      <c r="G532" s="1">
        <v>0.1512</v>
      </c>
      <c r="H532" s="7">
        <f>(F532/(2*G532))-SQRT((F532^2/(4*G532^2))-((E532*1000)/G532))</f>
        <v>71.842582413249147</v>
      </c>
      <c r="I532" s="6">
        <f>(E532/H532)*1000</f>
        <v>241.7437001373311</v>
      </c>
      <c r="J532" s="6">
        <f>($C$10*((F532-$C$10)/G532))/1000</f>
        <v>86.436069759778931</v>
      </c>
      <c r="K532" s="6">
        <f>E532*D532</f>
        <v>8874.7882586999986</v>
      </c>
      <c r="L532" s="6">
        <f>$C$9-K532</f>
        <v>12898.011741300001</v>
      </c>
      <c r="M532" s="1">
        <f>(L532/21772.8)*100</f>
        <v>59.239104484953707</v>
      </c>
      <c r="N532" s="7">
        <f>(H532^2*G532)/1000</f>
        <v>0.78039712514803983</v>
      </c>
      <c r="O532" s="6">
        <f>N532*1</f>
        <v>0.78039712514803983</v>
      </c>
      <c r="P532" s="6">
        <f>(O532*1000)/($C$12*$C$11)</f>
        <v>2.7140547276616189E-2</v>
      </c>
      <c r="Q532" s="1">
        <f>Q531+P532</f>
        <v>36.419973354746446</v>
      </c>
    </row>
    <row r="533" spans="4:17" x14ac:dyDescent="0.25">
      <c r="D533" s="8">
        <v>512</v>
      </c>
      <c r="E533">
        <f>$D$7</f>
        <v>17.367491699999999</v>
      </c>
      <c r="F533" s="6">
        <f>1.224*M532+180</f>
        <v>252.50866388958332</v>
      </c>
      <c r="G533" s="1">
        <v>0.1512</v>
      </c>
      <c r="H533" s="7">
        <f>(F533/(2*G533))-SQRT((F533^2/(4*G533^2))-((E533*1000)/G533))</f>
        <v>71.872976571776576</v>
      </c>
      <c r="I533" s="6">
        <f>(E533/H533)*1000</f>
        <v>241.64146983193052</v>
      </c>
      <c r="J533" s="6">
        <f>($C$10*((F533-$C$10)/G533))/1000</f>
        <v>86.319837963789652</v>
      </c>
      <c r="K533" s="6">
        <f>E533*D533</f>
        <v>8892.1557503999993</v>
      </c>
      <c r="L533" s="6">
        <f>$C$9-K533</f>
        <v>12880.6442496</v>
      </c>
      <c r="M533" s="1">
        <f>(L533/21772.8)*100</f>
        <v>59.159337566137573</v>
      </c>
      <c r="N533" s="7">
        <f>(H533^2*G533)/1000</f>
        <v>0.78105758390661617</v>
      </c>
      <c r="O533" s="6">
        <f>N533*1</f>
        <v>0.78105758390661617</v>
      </c>
      <c r="P533" s="6">
        <f>(O533*1000)/($C$12*$C$11)</f>
        <v>2.7163516623354877E-2</v>
      </c>
      <c r="Q533" s="1">
        <f>Q532+P533</f>
        <v>36.4471368713698</v>
      </c>
    </row>
    <row r="534" spans="4:17" x14ac:dyDescent="0.25">
      <c r="D534" s="8">
        <v>513</v>
      </c>
      <c r="E534">
        <f>$D$7</f>
        <v>17.367491699999999</v>
      </c>
      <c r="F534" s="6">
        <f>1.224*M533+180</f>
        <v>252.41102918095237</v>
      </c>
      <c r="G534" s="1">
        <v>0.1512</v>
      </c>
      <c r="H534" s="7">
        <f>(F534/(2*G534))-SQRT((F534^2/(4*G534^2))-((E534*1000)/G534))</f>
        <v>71.903397671288985</v>
      </c>
      <c r="I534" s="6">
        <f>(E534/H534)*1000</f>
        <v>241.53923545305335</v>
      </c>
      <c r="J534" s="6">
        <f>($C$10*((F534-$C$10)/G534))/1000</f>
        <v>86.20360616780043</v>
      </c>
      <c r="K534" s="6">
        <f>E534*D534</f>
        <v>8909.5232421000001</v>
      </c>
      <c r="L534" s="6">
        <f>$C$9-K534</f>
        <v>12863.276757899999</v>
      </c>
      <c r="M534" s="1">
        <f>(L534/21772.8)*100</f>
        <v>59.079570647321425</v>
      </c>
      <c r="N534" s="7">
        <f>(H534^2*G534)/1000</f>
        <v>0.78171890781733955</v>
      </c>
      <c r="O534" s="6">
        <f>N534*1</f>
        <v>0.78171890781733955</v>
      </c>
      <c r="P534" s="6">
        <f>(O534*1000)/($C$12*$C$11)</f>
        <v>2.7186516058239695E-2</v>
      </c>
      <c r="Q534" s="1">
        <f>Q533+P534</f>
        <v>36.474323387428036</v>
      </c>
    </row>
    <row r="535" spans="4:17" x14ac:dyDescent="0.25">
      <c r="D535" s="8">
        <v>514</v>
      </c>
      <c r="E535">
        <f>$D$7</f>
        <v>17.367491699999999</v>
      </c>
      <c r="F535" s="6">
        <f>1.224*M534+180</f>
        <v>252.31339447232142</v>
      </c>
      <c r="G535" s="1">
        <v>0.1512</v>
      </c>
      <c r="H535" s="7">
        <f>(F535/(2*G535))-SQRT((F535^2/(4*G535^2))-((E535*1000)/G535))</f>
        <v>71.933845749237094</v>
      </c>
      <c r="I535" s="6">
        <f>(E535/H535)*1000</f>
        <v>241.43699699503682</v>
      </c>
      <c r="J535" s="6">
        <f>($C$10*((F535-$C$10)/G535))/1000</f>
        <v>86.087374371811208</v>
      </c>
      <c r="K535" s="6">
        <f>E535*D535</f>
        <v>8926.890733799999</v>
      </c>
      <c r="L535" s="6">
        <f>$C$9-K535</f>
        <v>12845.9092662</v>
      </c>
      <c r="M535" s="1">
        <f>(L535/21772.8)*100</f>
        <v>58.999803728505299</v>
      </c>
      <c r="N535" s="7">
        <f>(H535^2*G535)/1000</f>
        <v>0.78238109843838533</v>
      </c>
      <c r="O535" s="6">
        <f>N535*1</f>
        <v>0.78238109843838533</v>
      </c>
      <c r="P535" s="6">
        <f>(O535*1000)/($C$12*$C$11)</f>
        <v>2.7209545635460675E-2</v>
      </c>
      <c r="Q535" s="1">
        <f>Q534+P535</f>
        <v>36.501532933063494</v>
      </c>
    </row>
    <row r="536" spans="4:17" x14ac:dyDescent="0.25">
      <c r="D536" s="8">
        <v>515</v>
      </c>
      <c r="E536">
        <f>$D$7</f>
        <v>17.367491699999999</v>
      </c>
      <c r="F536" s="6">
        <f>1.224*M535+180</f>
        <v>252.21575976369047</v>
      </c>
      <c r="G536" s="1">
        <v>0.1512</v>
      </c>
      <c r="H536" s="7">
        <f>(F536/(2*G536))-SQRT((F536^2/(4*G536^2))-((E536*1000)/G536))</f>
        <v>71.964320843144037</v>
      </c>
      <c r="I536" s="6">
        <f>(E536/H536)*1000</f>
        <v>241.33475445220688</v>
      </c>
      <c r="J536" s="6">
        <f>($C$10*((F536-$C$10)/G536))/1000</f>
        <v>85.971142575821986</v>
      </c>
      <c r="K536" s="6">
        <f>E536*D536</f>
        <v>8944.2582254999998</v>
      </c>
      <c r="L536" s="6">
        <f>$C$9-K536</f>
        <v>12828.5417745</v>
      </c>
      <c r="M536" s="1">
        <f>(L536/21772.8)*100</f>
        <v>58.920036809689158</v>
      </c>
      <c r="N536" s="7">
        <f>(H536^2*G536)/1000</f>
        <v>0.7830441573315442</v>
      </c>
      <c r="O536" s="6">
        <f>N536*1</f>
        <v>0.7830441573315442</v>
      </c>
      <c r="P536" s="6">
        <f>(O536*1000)/($C$12*$C$11)</f>
        <v>2.7232605409333553E-2</v>
      </c>
      <c r="Q536" s="1">
        <f>Q535+P536</f>
        <v>36.528765538472825</v>
      </c>
    </row>
    <row r="537" spans="4:17" x14ac:dyDescent="0.25">
      <c r="D537" s="8">
        <v>516</v>
      </c>
      <c r="E537">
        <f>$D$7</f>
        <v>17.367491699999999</v>
      </c>
      <c r="F537" s="6">
        <f>1.224*M536+180</f>
        <v>252.11812505505952</v>
      </c>
      <c r="G537" s="1">
        <v>0.1512</v>
      </c>
      <c r="H537" s="7">
        <f>(F537/(2*G537))-SQRT((F537^2/(4*G537^2))-((E537*1000)/G537))</f>
        <v>71.994822990604916</v>
      </c>
      <c r="I537" s="6">
        <f>(E537/H537)*1000</f>
        <v>241.23250781888024</v>
      </c>
      <c r="J537" s="6">
        <f>($C$10*((F537-$C$10)/G537))/1000</f>
        <v>85.854910779832764</v>
      </c>
      <c r="K537" s="6">
        <f>E537*D537</f>
        <v>8961.6257171999987</v>
      </c>
      <c r="L537" s="6">
        <f>$C$9-K537</f>
        <v>12811.174282800001</v>
      </c>
      <c r="M537" s="1">
        <f>(L537/21772.8)*100</f>
        <v>58.840269890873017</v>
      </c>
      <c r="N537" s="7">
        <f>(H537^2*G537)/1000</f>
        <v>0.78370808606221842</v>
      </c>
      <c r="O537" s="6">
        <f>N537*1</f>
        <v>0.78370808606221842</v>
      </c>
      <c r="P537" s="6">
        <f>(O537*1000)/($C$12*$C$11)</f>
        <v>2.7255695434299686E-2</v>
      </c>
      <c r="Q537" s="1">
        <f>Q536+P537</f>
        <v>36.556021233907124</v>
      </c>
    </row>
    <row r="538" spans="4:17" x14ac:dyDescent="0.25">
      <c r="D538" s="8">
        <v>517</v>
      </c>
      <c r="E538">
        <f>$D$7</f>
        <v>17.367491699999999</v>
      </c>
      <c r="F538" s="6">
        <f>1.224*M537+180</f>
        <v>252.02049034642857</v>
      </c>
      <c r="G538" s="1">
        <v>0.1512</v>
      </c>
      <c r="H538" s="7">
        <f>(F538/(2*G538))-SQRT((F538^2/(4*G538^2))-((E538*1000)/G538))</f>
        <v>72.025352229288274</v>
      </c>
      <c r="I538" s="6">
        <f>(E538/H538)*1000</f>
        <v>241.13025708936013</v>
      </c>
      <c r="J538" s="6">
        <f>($C$10*((F538-$C$10)/G538))/1000</f>
        <v>85.738678983843542</v>
      </c>
      <c r="K538" s="6">
        <f>E538*D538</f>
        <v>8978.9932088999994</v>
      </c>
      <c r="L538" s="6">
        <f>$C$9-K538</f>
        <v>12793.8067911</v>
      </c>
      <c r="M538" s="1">
        <f>(L538/21772.8)*100</f>
        <v>58.760502972056884</v>
      </c>
      <c r="N538" s="7">
        <f>(H538^2*G538)/1000</f>
        <v>0.78437288619945988</v>
      </c>
      <c r="O538" s="6">
        <f>N538*1</f>
        <v>0.78437288619945988</v>
      </c>
      <c r="P538" s="6">
        <f>(O538*1000)/($C$12*$C$11)</f>
        <v>2.7278815764927355E-2</v>
      </c>
      <c r="Q538" s="1">
        <f>Q537+P538</f>
        <v>36.583300049672054</v>
      </c>
    </row>
    <row r="539" spans="4:17" x14ac:dyDescent="0.25">
      <c r="D539" s="8">
        <v>518</v>
      </c>
      <c r="E539">
        <f>$D$7</f>
        <v>17.367491699999999</v>
      </c>
      <c r="F539" s="6">
        <f>1.224*M538+180</f>
        <v>251.92285563779762</v>
      </c>
      <c r="G539" s="1">
        <v>0.1512</v>
      </c>
      <c r="H539" s="7">
        <f>(F539/(2*G539))-SQRT((F539^2/(4*G539^2))-((E539*1000)/G539))</f>
        <v>72.055908596934728</v>
      </c>
      <c r="I539" s="6">
        <f>(E539/H539)*1000</f>
        <v>241.02800225794135</v>
      </c>
      <c r="J539" s="6">
        <f>($C$10*((F539-$C$10)/G539))/1000</f>
        <v>85.622447187854306</v>
      </c>
      <c r="K539" s="6">
        <f>E539*D539</f>
        <v>8996.3607006000002</v>
      </c>
      <c r="L539" s="6">
        <f>$C$9-K539</f>
        <v>12776.439299399999</v>
      </c>
      <c r="M539" s="1">
        <f>(L539/21772.8)*100</f>
        <v>58.680736053240736</v>
      </c>
      <c r="N539" s="7">
        <f>(H539^2*G539)/1000</f>
        <v>0.78503855931594746</v>
      </c>
      <c r="O539" s="6">
        <f>N539*1</f>
        <v>0.78503855931594746</v>
      </c>
      <c r="P539" s="6">
        <f>(O539*1000)/($C$12*$C$11)</f>
        <v>2.7301966455910969E-2</v>
      </c>
      <c r="Q539" s="1">
        <f>Q538+P539</f>
        <v>36.610602016127963</v>
      </c>
    </row>
    <row r="540" spans="4:17" x14ac:dyDescent="0.25">
      <c r="D540" s="8">
        <v>519</v>
      </c>
      <c r="E540">
        <f>$D$7</f>
        <v>17.367491699999999</v>
      </c>
      <c r="F540" s="6">
        <f>1.224*M539+180</f>
        <v>251.82522092916668</v>
      </c>
      <c r="G540" s="1">
        <v>0.1512</v>
      </c>
      <c r="H540" s="7">
        <f>(F540/(2*G540))-SQRT((F540^2/(4*G540^2))-((E540*1000)/G540))</f>
        <v>72.086492131358682</v>
      </c>
      <c r="I540" s="6">
        <f>(E540/H540)*1000</f>
        <v>240.92574331890518</v>
      </c>
      <c r="J540" s="6">
        <f>($C$10*((F540-$C$10)/G540))/1000</f>
        <v>85.506215391865084</v>
      </c>
      <c r="K540" s="6">
        <f>E540*D540</f>
        <v>9013.7281922999991</v>
      </c>
      <c r="L540" s="6">
        <f>$C$9-K540</f>
        <v>12759.0718077</v>
      </c>
      <c r="M540" s="1">
        <f>(L540/21772.8)*100</f>
        <v>58.600969134424609</v>
      </c>
      <c r="N540" s="7">
        <f>(H540^2*G540)/1000</f>
        <v>0.78570510698803087</v>
      </c>
      <c r="O540" s="6">
        <f>N540*1</f>
        <v>0.78570510698803087</v>
      </c>
      <c r="P540" s="6">
        <f>(O540*1000)/($C$12*$C$11)</f>
        <v>2.7325147562072612E-2</v>
      </c>
      <c r="Q540" s="1">
        <f>Q539+P540</f>
        <v>36.637927163690037</v>
      </c>
    </row>
    <row r="541" spans="4:17" x14ac:dyDescent="0.25">
      <c r="D541" s="8">
        <v>520</v>
      </c>
      <c r="E541">
        <f>$D$7</f>
        <v>17.367491699999999</v>
      </c>
      <c r="F541" s="6">
        <f>1.224*M540+180</f>
        <v>251.72758622053573</v>
      </c>
      <c r="G541" s="1">
        <v>0.1512</v>
      </c>
      <c r="H541" s="7">
        <f>(F541/(2*G541))-SQRT((F541^2/(4*G541^2))-((E541*1000)/G541))</f>
        <v>72.11710287044707</v>
      </c>
      <c r="I541" s="6">
        <f>(E541/H541)*1000</f>
        <v>240.82348026652411</v>
      </c>
      <c r="J541" s="6">
        <f>($C$10*((F541-$C$10)/G541))/1000</f>
        <v>85.389983595875862</v>
      </c>
      <c r="K541" s="6">
        <f>E541*D541</f>
        <v>9031.0956839999999</v>
      </c>
      <c r="L541" s="6">
        <f>$C$9-K541</f>
        <v>12741.704315999999</v>
      </c>
      <c r="M541" s="1">
        <f>(L541/21772.8)*100</f>
        <v>58.521202215608469</v>
      </c>
      <c r="N541" s="7">
        <f>(H541^2*G541)/1000</f>
        <v>0.78637253079570868</v>
      </c>
      <c r="O541" s="6">
        <f>N541*1</f>
        <v>0.78637253079570868</v>
      </c>
      <c r="P541" s="6">
        <f>(O541*1000)/($C$12*$C$11)</f>
        <v>2.7348359138361266E-2</v>
      </c>
      <c r="Q541" s="1">
        <f>Q540+P541</f>
        <v>36.665275522828395</v>
      </c>
    </row>
    <row r="542" spans="4:17" x14ac:dyDescent="0.25">
      <c r="D542" s="8">
        <v>521</v>
      </c>
      <c r="E542">
        <f>$D$7</f>
        <v>17.367491699999999</v>
      </c>
      <c r="F542" s="6">
        <f>1.224*M541+180</f>
        <v>251.62995151190478</v>
      </c>
      <c r="G542" s="1">
        <v>0.1512</v>
      </c>
      <c r="H542" s="7">
        <f>(F542/(2*G542))-SQRT((F542^2/(4*G542^2))-((E542*1000)/G542))</f>
        <v>72.147740852160723</v>
      </c>
      <c r="I542" s="6">
        <f>(E542/H542)*1000</f>
        <v>240.72121309505795</v>
      </c>
      <c r="J542" s="6">
        <f>($C$10*((F542-$C$10)/G542))/1000</f>
        <v>85.273751799886639</v>
      </c>
      <c r="K542" s="6">
        <f>E542*D542</f>
        <v>9048.4631756999988</v>
      </c>
      <c r="L542" s="6">
        <f>$C$9-K542</f>
        <v>12724.3368243</v>
      </c>
      <c r="M542" s="1">
        <f>(L542/21772.8)*100</f>
        <v>58.441435296792335</v>
      </c>
      <c r="N542" s="7">
        <f>(H542^2*G542)/1000</f>
        <v>0.78704083232266586</v>
      </c>
      <c r="O542" s="6">
        <f>N542*1</f>
        <v>0.78704083232266586</v>
      </c>
      <c r="P542" s="6">
        <f>(O542*1000)/($C$12*$C$11)</f>
        <v>2.7371601239854111E-2</v>
      </c>
      <c r="Q542" s="1">
        <f>Q541+P542</f>
        <v>36.692647124068252</v>
      </c>
    </row>
    <row r="543" spans="4:17" x14ac:dyDescent="0.25">
      <c r="D543" s="8">
        <v>522</v>
      </c>
      <c r="E543">
        <f>$D$7</f>
        <v>17.367491699999999</v>
      </c>
      <c r="F543" s="6">
        <f>1.224*M542+180</f>
        <v>251.53231680327383</v>
      </c>
      <c r="G543" s="1">
        <v>0.1512</v>
      </c>
      <c r="H543" s="7">
        <f>(F543/(2*G543))-SQRT((F543^2/(4*G543^2))-((E543*1000)/G543))</f>
        <v>72.1784061145338</v>
      </c>
      <c r="I543" s="6">
        <f>(E543/H543)*1000</f>
        <v>240.61894179875623</v>
      </c>
      <c r="J543" s="6">
        <f>($C$10*((F543-$C$10)/G543))/1000</f>
        <v>85.157520003897417</v>
      </c>
      <c r="K543" s="6">
        <f>E543*D543</f>
        <v>9065.8306673999996</v>
      </c>
      <c r="L543" s="6">
        <f>$C$9-K543</f>
        <v>12706.9693326</v>
      </c>
      <c r="M543" s="1">
        <f>(L543/21772.8)*100</f>
        <v>58.361668377976194</v>
      </c>
      <c r="N543" s="7">
        <f>(H543^2*G543)/1000</f>
        <v>0.78771001315626699</v>
      </c>
      <c r="O543" s="6">
        <f>N543*1</f>
        <v>0.78771001315626699</v>
      </c>
      <c r="P543" s="6">
        <f>(O543*1000)/($C$12*$C$11)</f>
        <v>2.7394873921756303E-2</v>
      </c>
      <c r="Q543" s="1">
        <f>Q542+P543</f>
        <v>36.720041997990009</v>
      </c>
    </row>
    <row r="544" spans="4:17" x14ac:dyDescent="0.25">
      <c r="D544" s="8">
        <v>523</v>
      </c>
      <c r="E544">
        <f>$D$7</f>
        <v>17.367491699999999</v>
      </c>
      <c r="F544" s="6">
        <f>1.224*M543+180</f>
        <v>251.43468209464288</v>
      </c>
      <c r="G544" s="1">
        <v>0.1512</v>
      </c>
      <c r="H544" s="7">
        <f>(F544/(2*G544))-SQRT((F544^2/(4*G544^2))-((E544*1000)/G544))</f>
        <v>72.209098695674356</v>
      </c>
      <c r="I544" s="6">
        <f>(E544/H544)*1000</f>
        <v>240.51666637185693</v>
      </c>
      <c r="J544" s="6">
        <f>($C$10*((F544-$C$10)/G544))/1000</f>
        <v>85.041288207908195</v>
      </c>
      <c r="K544" s="6">
        <f>E544*D544</f>
        <v>9083.1981590999985</v>
      </c>
      <c r="L544" s="6">
        <f>$C$9-K544</f>
        <v>12689.601840900001</v>
      </c>
      <c r="M544" s="1">
        <f>(L544/21772.8)*100</f>
        <v>58.281901459160053</v>
      </c>
      <c r="N544" s="7">
        <f>(H544^2*G544)/1000</f>
        <v>0.78838007488757589</v>
      </c>
      <c r="O544" s="6">
        <f>N544*1</f>
        <v>0.78838007488757589</v>
      </c>
      <c r="P544" s="6">
        <f>(O544*1000)/($C$12*$C$11)</f>
        <v>2.7418177239401653E-2</v>
      </c>
      <c r="Q544" s="1">
        <f>Q543+P544</f>
        <v>36.747460175229413</v>
      </c>
    </row>
    <row r="545" spans="4:17" x14ac:dyDescent="0.25">
      <c r="D545" s="8">
        <v>524</v>
      </c>
      <c r="E545">
        <f>$D$7</f>
        <v>17.367491699999999</v>
      </c>
      <c r="F545" s="6">
        <f>1.224*M544+180</f>
        <v>251.3370473860119</v>
      </c>
      <c r="G545" s="1">
        <v>0.1512</v>
      </c>
      <c r="H545" s="7">
        <f>(F545/(2*G545))-SQRT((F545^2/(4*G545^2))-((E545*1000)/G545))</f>
        <v>72.239818633764457</v>
      </c>
      <c r="I545" s="6">
        <f>(E545/H545)*1000</f>
        <v>240.4143868085867</v>
      </c>
      <c r="J545" s="6">
        <f>($C$10*((F545-$C$10)/G545))/1000</f>
        <v>84.925056411918916</v>
      </c>
      <c r="K545" s="6">
        <f>E545*D545</f>
        <v>9100.5656507999993</v>
      </c>
      <c r="L545" s="6">
        <f>$C$9-K545</f>
        <v>12672.2343492</v>
      </c>
      <c r="M545" s="1">
        <f>(L545/21772.8)*100</f>
        <v>58.20213454034392</v>
      </c>
      <c r="N545" s="7">
        <f>(H545^2*G545)/1000</f>
        <v>0.78905101911136433</v>
      </c>
      <c r="O545" s="6">
        <f>N545*1</f>
        <v>0.78905101911136433</v>
      </c>
      <c r="P545" s="6">
        <f>(O545*1000)/($C$12*$C$11)</f>
        <v>2.7441511248252913E-2</v>
      </c>
      <c r="Q545" s="1">
        <f>Q544+P545</f>
        <v>36.774901686477669</v>
      </c>
    </row>
    <row r="546" spans="4:17" x14ac:dyDescent="0.25">
      <c r="D546" s="8">
        <v>525</v>
      </c>
      <c r="E546">
        <f>$D$7</f>
        <v>17.367491699999999</v>
      </c>
      <c r="F546" s="6">
        <f>1.224*M545+180</f>
        <v>251.23941267738095</v>
      </c>
      <c r="G546" s="1">
        <v>0.1512</v>
      </c>
      <c r="H546" s="7">
        <f>(F546/(2*G546))-SQRT((F546^2/(4*G546^2))-((E546*1000)/G546))</f>
        <v>72.270565967060293</v>
      </c>
      <c r="I546" s="6">
        <f>(E546/H546)*1000</f>
        <v>240.31210310316109</v>
      </c>
      <c r="J546" s="6">
        <f>($C$10*((F546-$C$10)/G546))/1000</f>
        <v>84.808824615929694</v>
      </c>
      <c r="K546" s="6">
        <f>E546*D546</f>
        <v>9117.9331425</v>
      </c>
      <c r="L546" s="6">
        <f>$C$9-K546</f>
        <v>12654.866857499999</v>
      </c>
      <c r="M546" s="1">
        <f>(L546/21772.8)*100</f>
        <v>58.122367621527772</v>
      </c>
      <c r="N546" s="7">
        <f>(H546^2*G546)/1000</f>
        <v>0.78972284742612098</v>
      </c>
      <c r="O546" s="6">
        <f>N546*1</f>
        <v>0.78972284742612098</v>
      </c>
      <c r="P546" s="6">
        <f>(O546*1000)/($C$12*$C$11)</f>
        <v>2.7464876003902114E-2</v>
      </c>
      <c r="Q546" s="1">
        <f>Q545+P546</f>
        <v>36.802366562481573</v>
      </c>
    </row>
    <row r="547" spans="4:17" x14ac:dyDescent="0.25">
      <c r="D547" s="8">
        <v>526</v>
      </c>
      <c r="E547">
        <f>$D$7</f>
        <v>17.367491699999999</v>
      </c>
      <c r="F547" s="6">
        <f>1.224*M546+180</f>
        <v>251.14177796874998</v>
      </c>
      <c r="G547" s="1">
        <v>0.1512</v>
      </c>
      <c r="H547" s="7">
        <f>(F547/(2*G547))-SQRT((F547^2/(4*G547^2))-((E547*1000)/G547))</f>
        <v>72.301340733892062</v>
      </c>
      <c r="I547" s="6">
        <f>(E547/H547)*1000</f>
        <v>240.20981524978544</v>
      </c>
      <c r="J547" s="6">
        <f>($C$10*((F547-$C$10)/G547))/1000</f>
        <v>84.692592819940444</v>
      </c>
      <c r="K547" s="6">
        <f>E547*D547</f>
        <v>9135.300634199999</v>
      </c>
      <c r="L547" s="6">
        <f>$C$9-K547</f>
        <v>12637.4993658</v>
      </c>
      <c r="M547" s="1">
        <f>(L547/21772.8)*100</f>
        <v>58.042600702711646</v>
      </c>
      <c r="N547" s="7">
        <f>(H547^2*G547)/1000</f>
        <v>0.79039556143405609</v>
      </c>
      <c r="O547" s="6">
        <f>N547*1</f>
        <v>0.79039556143405609</v>
      </c>
      <c r="P547" s="6">
        <f>(O547*1000)/($C$12*$C$11)</f>
        <v>2.7488271562070704E-2</v>
      </c>
      <c r="Q547" s="1">
        <f>Q546+P547</f>
        <v>36.829854834043644</v>
      </c>
    </row>
    <row r="548" spans="4:17" x14ac:dyDescent="0.25">
      <c r="D548" s="8">
        <v>527</v>
      </c>
      <c r="E548">
        <f>$D$7</f>
        <v>17.367491699999999</v>
      </c>
      <c r="F548" s="6">
        <f>1.224*M547+180</f>
        <v>251.04414326011906</v>
      </c>
      <c r="G548" s="1">
        <v>0.1512</v>
      </c>
      <c r="H548" s="7">
        <f>(F548/(2*G548))-SQRT((F548^2/(4*G548^2))-((E548*1000)/G548))</f>
        <v>72.332142972664997</v>
      </c>
      <c r="I548" s="6">
        <f>(E548/H548)*1000</f>
        <v>240.10752324265215</v>
      </c>
      <c r="J548" s="6">
        <f>($C$10*((F548-$C$10)/G548))/1000</f>
        <v>84.576361023951264</v>
      </c>
      <c r="K548" s="6">
        <f>E548*D548</f>
        <v>9152.6681258999997</v>
      </c>
      <c r="L548" s="6">
        <f>$C$9-K548</f>
        <v>12620.1318741</v>
      </c>
      <c r="M548" s="1">
        <f>(L548/21772.8)*100</f>
        <v>57.962833783895505</v>
      </c>
      <c r="N548" s="7">
        <f>(H548^2*G548)/1000</f>
        <v>0.79106916274112926</v>
      </c>
      <c r="O548" s="6">
        <f>N548*1</f>
        <v>0.79106916274112926</v>
      </c>
      <c r="P548" s="6">
        <f>(O548*1000)/($C$12*$C$11)</f>
        <v>2.7511697978610545E-2</v>
      </c>
      <c r="Q548" s="1">
        <f>Q547+P548</f>
        <v>36.857366532022255</v>
      </c>
    </row>
    <row r="549" spans="4:17" x14ac:dyDescent="0.25">
      <c r="D549" s="8">
        <v>528</v>
      </c>
      <c r="E549">
        <f>$D$7</f>
        <v>17.367491699999999</v>
      </c>
      <c r="F549" s="6">
        <f>1.224*M548+180</f>
        <v>250.94650855148808</v>
      </c>
      <c r="G549" s="1">
        <v>0.1512</v>
      </c>
      <c r="H549" s="7">
        <f>(F549/(2*G549))-SQRT((F549^2/(4*G549^2))-((E549*1000)/G549))</f>
        <v>72.362972721858796</v>
      </c>
      <c r="I549" s="6">
        <f>(E549/H549)*1000</f>
        <v>240.00522707594314</v>
      </c>
      <c r="J549" s="6">
        <f>($C$10*((F549-$C$10)/G549))/1000</f>
        <v>84.460129227962</v>
      </c>
      <c r="K549" s="6">
        <f>E549*D549</f>
        <v>9170.0356175999987</v>
      </c>
      <c r="L549" s="6">
        <f>$C$9-K549</f>
        <v>12602.764382400001</v>
      </c>
      <c r="M549" s="1">
        <f>(L549/21772.8)*100</f>
        <v>57.883066865079371</v>
      </c>
      <c r="N549" s="7">
        <f>(H549^2*G549)/1000</f>
        <v>0.79174365295704552</v>
      </c>
      <c r="O549" s="6">
        <f>N549*1</f>
        <v>0.79174365295704552</v>
      </c>
      <c r="P549" s="6">
        <f>(O549*1000)/($C$12*$C$11)</f>
        <v>2.753515530950373E-2</v>
      </c>
      <c r="Q549" s="1">
        <f>Q548+P549</f>
        <v>36.884901687331755</v>
      </c>
    </row>
    <row r="550" spans="4:17" x14ac:dyDescent="0.25">
      <c r="D550" s="8">
        <v>529</v>
      </c>
      <c r="E550">
        <f>$D$7</f>
        <v>17.367491699999999</v>
      </c>
      <c r="F550" s="6">
        <f>1.224*M549+180</f>
        <v>250.84887384285713</v>
      </c>
      <c r="G550" s="1">
        <v>0.1512</v>
      </c>
      <c r="H550" s="7">
        <f>(F550/(2*G550))-SQRT((F550^2/(4*G550^2))-((E550*1000)/G550))</f>
        <v>72.393830020028076</v>
      </c>
      <c r="I550" s="6">
        <f>(E550/H550)*1000</f>
        <v>239.90292674382894</v>
      </c>
      <c r="J550" s="6">
        <f>($C$10*((F550-$C$10)/G550))/1000</f>
        <v>84.343897431972778</v>
      </c>
      <c r="K550" s="6">
        <f>E550*D550</f>
        <v>9187.4031092999994</v>
      </c>
      <c r="L550" s="6">
        <f>$C$9-K550</f>
        <v>12585.3968907</v>
      </c>
      <c r="M550" s="1">
        <f>(L550/21772.8)*100</f>
        <v>57.80329994626323</v>
      </c>
      <c r="N550" s="7">
        <f>(H550^2*G550)/1000</f>
        <v>0.79241903369527034</v>
      </c>
      <c r="O550" s="6">
        <f>N550*1</f>
        <v>0.79241903369527034</v>
      </c>
      <c r="P550" s="6">
        <f>(O550*1000)/($C$12*$C$11)</f>
        <v>2.7558643610863156E-2</v>
      </c>
      <c r="Q550" s="1">
        <f>Q549+P550</f>
        <v>36.912460330942615</v>
      </c>
    </row>
    <row r="551" spans="4:17" x14ac:dyDescent="0.25">
      <c r="D551" s="8">
        <v>530</v>
      </c>
      <c r="E551">
        <f>$D$7</f>
        <v>17.367491699999999</v>
      </c>
      <c r="F551" s="6">
        <f>1.224*M550+180</f>
        <v>250.75123913422618</v>
      </c>
      <c r="G551" s="1">
        <v>0.1512</v>
      </c>
      <c r="H551" s="7">
        <f>(F551/(2*G551))-SQRT((F551^2/(4*G551^2))-((E551*1000)/G551))</f>
        <v>72.424714905802603</v>
      </c>
      <c r="I551" s="6">
        <f>(E551/H551)*1000</f>
        <v>239.8006222404685</v>
      </c>
      <c r="J551" s="6">
        <f>($C$10*((F551-$C$10)/G551))/1000</f>
        <v>84.227665635983556</v>
      </c>
      <c r="K551" s="6">
        <f>E551*D551</f>
        <v>9204.7706010000002</v>
      </c>
      <c r="L551" s="6">
        <f>$C$9-K551</f>
        <v>12568.029398999999</v>
      </c>
      <c r="M551" s="1">
        <f>(L551/21772.8)*100</f>
        <v>57.723533027447083</v>
      </c>
      <c r="N551" s="7">
        <f>(H551^2*G551)/1000</f>
        <v>0.79309530657304206</v>
      </c>
      <c r="O551" s="6">
        <f>N551*1</f>
        <v>0.79309530657304206</v>
      </c>
      <c r="P551" s="6">
        <f>(O551*1000)/($C$12*$C$11)</f>
        <v>2.7582162938932921E-2</v>
      </c>
      <c r="Q551" s="1">
        <f>Q550+P551</f>
        <v>36.940042493881549</v>
      </c>
    </row>
    <row r="552" spans="4:17" x14ac:dyDescent="0.25">
      <c r="D552" s="8">
        <v>531</v>
      </c>
      <c r="E552">
        <f>$D$7</f>
        <v>17.367491699999999</v>
      </c>
      <c r="F552" s="6">
        <f>1.224*M551+180</f>
        <v>250.65360442559523</v>
      </c>
      <c r="G552" s="1">
        <v>0.1512</v>
      </c>
      <c r="H552" s="7">
        <f>(F552/(2*G552))-SQRT((F552^2/(4*G552^2))-((E552*1000)/G552))</f>
        <v>72.455627417887058</v>
      </c>
      <c r="I552" s="6">
        <f>(E552/H552)*1000</f>
        <v>239.69831356001066</v>
      </c>
      <c r="J552" s="6">
        <f>($C$10*((F552-$C$10)/G552))/1000</f>
        <v>84.111433839994319</v>
      </c>
      <c r="K552" s="6">
        <f>E552*D552</f>
        <v>9222.1380926999991</v>
      </c>
      <c r="L552" s="6">
        <f>$C$9-K552</f>
        <v>12550.6619073</v>
      </c>
      <c r="M552" s="1">
        <f>(L552/21772.8)*100</f>
        <v>57.643766108630956</v>
      </c>
      <c r="N552" s="7">
        <f>(H552^2*G552)/1000</f>
        <v>0.79377247321137356</v>
      </c>
      <c r="O552" s="6">
        <f>N552*1</f>
        <v>0.79377247321137356</v>
      </c>
      <c r="P552" s="6">
        <f>(O552*1000)/($C$12*$C$11)</f>
        <v>2.7605713350088393E-2</v>
      </c>
      <c r="Q552" s="1">
        <f>Q551+P552</f>
        <v>36.96764820723164</v>
      </c>
    </row>
    <row r="553" spans="4:17" x14ac:dyDescent="0.25">
      <c r="D553" s="8">
        <v>532</v>
      </c>
      <c r="E553">
        <f>$D$7</f>
        <v>17.367491699999999</v>
      </c>
      <c r="F553" s="6">
        <f>1.224*M552+180</f>
        <v>250.55596971696428</v>
      </c>
      <c r="G553" s="1">
        <v>0.1512</v>
      </c>
      <c r="H553" s="7">
        <f>(F553/(2*G553))-SQRT((F553^2/(4*G553^2))-((E553*1000)/G553))</f>
        <v>72.486567595062183</v>
      </c>
      <c r="I553" s="6">
        <f>(E553/H553)*1000</f>
        <v>239.59600069659083</v>
      </c>
      <c r="J553" s="6">
        <f>($C$10*((F553-$C$10)/G553))/1000</f>
        <v>83.995202044005097</v>
      </c>
      <c r="K553" s="6">
        <f>E553*D553</f>
        <v>9239.5055843999999</v>
      </c>
      <c r="L553" s="6">
        <f>$C$9-K553</f>
        <v>12533.294415599999</v>
      </c>
      <c r="M553" s="1">
        <f>(L553/21772.8)*100</f>
        <v>57.563999189814815</v>
      </c>
      <c r="N553" s="7">
        <f>(H553^2*G553)/1000</f>
        <v>0.79445053523508413</v>
      </c>
      <c r="O553" s="6">
        <f>N553*1</f>
        <v>0.79445053523508413</v>
      </c>
      <c r="P553" s="6">
        <f>(O553*1000)/($C$12*$C$11)</f>
        <v>2.7629294900837317E-2</v>
      </c>
      <c r="Q553" s="1">
        <f>Q552+P553</f>
        <v>36.995277502132481</v>
      </c>
    </row>
    <row r="554" spans="4:17" x14ac:dyDescent="0.25">
      <c r="D554" s="8">
        <v>533</v>
      </c>
      <c r="E554">
        <f>$D$7</f>
        <v>17.367491699999999</v>
      </c>
      <c r="F554" s="6">
        <f>1.224*M553+180</f>
        <v>250.45833500833334</v>
      </c>
      <c r="G554" s="1">
        <v>0.1512</v>
      </c>
      <c r="H554" s="7">
        <f>(F554/(2*G554))-SQRT((F554^2/(4*G554^2))-((E554*1000)/G554))</f>
        <v>72.517535476184094</v>
      </c>
      <c r="I554" s="6">
        <f>(E554/H554)*1000</f>
        <v>239.49368364433397</v>
      </c>
      <c r="J554" s="6">
        <f>($C$10*((F554-$C$10)/G554))/1000</f>
        <v>83.878970248015875</v>
      </c>
      <c r="K554" s="6">
        <f>E554*D554</f>
        <v>9256.8730760999988</v>
      </c>
      <c r="L554" s="6">
        <f>$C$9-K554</f>
        <v>12515.9269239</v>
      </c>
      <c r="M554" s="1">
        <f>(L554/21772.8)*100</f>
        <v>57.484232270998682</v>
      </c>
      <c r="N554" s="7">
        <f>(H554^2*G554)/1000</f>
        <v>0.79512949427279023</v>
      </c>
      <c r="O554" s="6">
        <f>N554*1</f>
        <v>0.79512949427279023</v>
      </c>
      <c r="P554" s="6">
        <f>(O554*1000)/($C$12*$C$11)</f>
        <v>2.7652907647819507E-2</v>
      </c>
      <c r="Q554" s="1">
        <f>Q553+P554</f>
        <v>37.022930409780301</v>
      </c>
    </row>
    <row r="555" spans="4:17" x14ac:dyDescent="0.25">
      <c r="D555" s="8">
        <v>534</v>
      </c>
      <c r="E555">
        <f>$D$7</f>
        <v>17.367491699999999</v>
      </c>
      <c r="F555" s="6">
        <f>1.224*M554+180</f>
        <v>250.36070029970239</v>
      </c>
      <c r="G555" s="1">
        <v>0.1512</v>
      </c>
      <c r="H555" s="7">
        <f>(F555/(2*G555))-SQRT((F555^2/(4*G555^2))-((E555*1000)/G555))</f>
        <v>72.548531100184505</v>
      </c>
      <c r="I555" s="6">
        <f>(E555/H555)*1000</f>
        <v>239.3913623973543</v>
      </c>
      <c r="J555" s="6">
        <f>($C$10*((F555-$C$10)/G555))/1000</f>
        <v>83.762738452026653</v>
      </c>
      <c r="K555" s="6">
        <f>E555*D555</f>
        <v>9274.2405677999996</v>
      </c>
      <c r="L555" s="6">
        <f>$C$9-K555</f>
        <v>12498.5594322</v>
      </c>
      <c r="M555" s="1">
        <f>(L555/21772.8)*100</f>
        <v>57.404465352182541</v>
      </c>
      <c r="N555" s="7">
        <f>(H555^2*G555)/1000</f>
        <v>0.79580935195691904</v>
      </c>
      <c r="O555" s="6">
        <f>N555*1</f>
        <v>0.79580935195691904</v>
      </c>
      <c r="P555" s="6">
        <f>(O555*1000)/($C$12*$C$11)</f>
        <v>2.7676551647807295E-2</v>
      </c>
      <c r="Q555" s="1">
        <f>Q554+P555</f>
        <v>37.050606961428109</v>
      </c>
    </row>
    <row r="556" spans="4:17" x14ac:dyDescent="0.25">
      <c r="D556" s="8">
        <v>535</v>
      </c>
      <c r="E556">
        <f>$D$7</f>
        <v>17.367491699999999</v>
      </c>
      <c r="F556" s="6">
        <f>1.224*M555+180</f>
        <v>250.26306559107144</v>
      </c>
      <c r="G556" s="1">
        <v>0.1512</v>
      </c>
      <c r="H556" s="7">
        <f>(F556/(2*G556))-SQRT((F556^2/(4*G556^2))-((E556*1000)/G556))</f>
        <v>72.579554506071531</v>
      </c>
      <c r="I556" s="6">
        <f>(E556/H556)*1000</f>
        <v>239.28903694975349</v>
      </c>
      <c r="J556" s="6">
        <f>($C$10*((F556-$C$10)/G556))/1000</f>
        <v>83.646506656037431</v>
      </c>
      <c r="K556" s="6">
        <f>E556*D556</f>
        <v>9291.6080594999985</v>
      </c>
      <c r="L556" s="6">
        <f>$C$9-K556</f>
        <v>12481.191940500001</v>
      </c>
      <c r="M556" s="1">
        <f>(L556/21772.8)*100</f>
        <v>57.324698433366407</v>
      </c>
      <c r="N556" s="7">
        <f>(H556^2*G556)/1000</f>
        <v>0.79649010992373104</v>
      </c>
      <c r="O556" s="6">
        <f>N556*1</f>
        <v>0.79649010992373104</v>
      </c>
      <c r="P556" s="6">
        <f>(O556*1000)/($C$12*$C$11)</f>
        <v>2.7700226957706325E-2</v>
      </c>
      <c r="Q556" s="1">
        <f>Q555+P556</f>
        <v>37.078307188385814</v>
      </c>
    </row>
    <row r="557" spans="4:17" x14ac:dyDescent="0.25">
      <c r="D557" s="8">
        <v>536</v>
      </c>
      <c r="E557">
        <f>$D$7</f>
        <v>17.367491699999999</v>
      </c>
      <c r="F557" s="6">
        <f>1.224*M556+180</f>
        <v>250.16543088244049</v>
      </c>
      <c r="G557" s="1">
        <v>0.1512</v>
      </c>
      <c r="H557" s="7">
        <f>(F557/(2*G557))-SQRT((F557^2/(4*G557^2))-((E557*1000)/G557))</f>
        <v>72.610605732929571</v>
      </c>
      <c r="I557" s="6">
        <f>(E557/H557)*1000</f>
        <v>239.18670729562146</v>
      </c>
      <c r="J557" s="6">
        <f>($C$10*((F557-$C$10)/G557))/1000</f>
        <v>83.530274860048195</v>
      </c>
      <c r="K557" s="6">
        <f>E557*D557</f>
        <v>9308.9755511999992</v>
      </c>
      <c r="L557" s="6">
        <f>$C$9-K557</f>
        <v>12463.8244488</v>
      </c>
      <c r="M557" s="1">
        <f>(L557/21772.8)*100</f>
        <v>57.244931514550267</v>
      </c>
      <c r="N557" s="7">
        <f>(H557^2*G557)/1000</f>
        <v>0.79717176981332527</v>
      </c>
      <c r="O557" s="6">
        <f>N557*1</f>
        <v>0.79717176981332527</v>
      </c>
      <c r="P557" s="6">
        <f>(O557*1000)/($C$12*$C$11)</f>
        <v>2.7723933634555751E-2</v>
      </c>
      <c r="Q557" s="1">
        <f>Q556+P557</f>
        <v>37.106031122020369</v>
      </c>
    </row>
    <row r="558" spans="4:17" x14ac:dyDescent="0.25">
      <c r="D558" s="8">
        <v>537</v>
      </c>
      <c r="E558">
        <f>$D$7</f>
        <v>17.367491699999999</v>
      </c>
      <c r="F558" s="6">
        <f>1.224*M557+180</f>
        <v>250.06779617380954</v>
      </c>
      <c r="G558" s="1">
        <v>0.1512</v>
      </c>
      <c r="H558" s="7">
        <f>(F558/(2*G558))-SQRT((F558^2/(4*G558^2))-((E558*1000)/G558))</f>
        <v>72.641684819919078</v>
      </c>
      <c r="I558" s="6">
        <f>(E558/H558)*1000</f>
        <v>239.08437342903778</v>
      </c>
      <c r="J558" s="6">
        <f>($C$10*((F558-$C$10)/G558))/1000</f>
        <v>83.414043064058973</v>
      </c>
      <c r="K558" s="6">
        <f>E558*D558</f>
        <v>9326.3430429</v>
      </c>
      <c r="L558" s="6">
        <f>$C$9-K558</f>
        <v>12446.456957099999</v>
      </c>
      <c r="M558" s="1">
        <f>(L558/21772.8)*100</f>
        <v>57.165164595734133</v>
      </c>
      <c r="N558" s="7">
        <f>(H558^2*G558)/1000</f>
        <v>0.79785433326964095</v>
      </c>
      <c r="O558" s="6">
        <f>N558*1</f>
        <v>0.79785433326964095</v>
      </c>
      <c r="P558" s="6">
        <f>(O558*1000)/($C$12*$C$11)</f>
        <v>2.7747671735528268E-2</v>
      </c>
      <c r="Q558" s="1">
        <f>Q557+P558</f>
        <v>37.133778793755894</v>
      </c>
    </row>
    <row r="559" spans="4:17" x14ac:dyDescent="0.25">
      <c r="D559" s="8">
        <v>538</v>
      </c>
      <c r="E559">
        <f>$D$7</f>
        <v>17.367491699999999</v>
      </c>
      <c r="F559" s="6">
        <f>1.224*M558+180</f>
        <v>249.97016146517859</v>
      </c>
      <c r="G559" s="1">
        <v>0.1512</v>
      </c>
      <c r="H559" s="7">
        <f>(F559/(2*G559))-SQRT((F559^2/(4*G559^2))-((E559*1000)/G559))</f>
        <v>72.672791806277473</v>
      </c>
      <c r="I559" s="6">
        <f>(E559/H559)*1000</f>
        <v>238.98203534406937</v>
      </c>
      <c r="J559" s="6">
        <f>($C$10*((F559-$C$10)/G559))/1000</f>
        <v>83.297811268069751</v>
      </c>
      <c r="K559" s="6">
        <f>E559*D559</f>
        <v>9343.7105345999989</v>
      </c>
      <c r="L559" s="6">
        <f>$C$9-K559</f>
        <v>12429.0894654</v>
      </c>
      <c r="M559" s="1">
        <f>(L559/21772.8)*100</f>
        <v>57.085397676917992</v>
      </c>
      <c r="N559" s="7">
        <f>(H559^2*G559)/1000</f>
        <v>0.79853780194048474</v>
      </c>
      <c r="O559" s="6">
        <f>N559*1</f>
        <v>0.79853780194048474</v>
      </c>
      <c r="P559" s="6">
        <f>(O559*1000)/($C$12*$C$11)</f>
        <v>2.7771441317931078E-2</v>
      </c>
      <c r="Q559" s="1">
        <f>Q558+P559</f>
        <v>37.161550235073825</v>
      </c>
    </row>
    <row r="560" spans="4:17" x14ac:dyDescent="0.25">
      <c r="D560" s="8">
        <v>539</v>
      </c>
      <c r="E560">
        <f>$D$7</f>
        <v>17.367491699999999</v>
      </c>
      <c r="F560" s="6">
        <f>1.224*M559+180</f>
        <v>249.87252675654761</v>
      </c>
      <c r="G560" s="1">
        <v>0.1512</v>
      </c>
      <c r="H560" s="7">
        <f>(F560/(2*G560))-SQRT((F560^2/(4*G560^2))-((E560*1000)/G560))</f>
        <v>72.703926731318802</v>
      </c>
      <c r="I560" s="6">
        <f>(E560/H560)*1000</f>
        <v>238.87969303477215</v>
      </c>
      <c r="J560" s="6">
        <f>($C$10*((F560-$C$10)/G560))/1000</f>
        <v>83.1815794720805</v>
      </c>
      <c r="K560" s="6">
        <f>E560*D560</f>
        <v>9361.0780262999997</v>
      </c>
      <c r="L560" s="6">
        <f>$C$9-K560</f>
        <v>12411.7219737</v>
      </c>
      <c r="M560" s="1">
        <f>(L560/21772.8)*100</f>
        <v>57.005630758101859</v>
      </c>
      <c r="N560" s="7">
        <f>(H560^2*G560)/1000</f>
        <v>0.79922217747752955</v>
      </c>
      <c r="O560" s="6">
        <f>N560*1</f>
        <v>0.79922217747752955</v>
      </c>
      <c r="P560" s="6">
        <f>(O560*1000)/($C$12*$C$11)</f>
        <v>2.779524243920584E-2</v>
      </c>
      <c r="Q560" s="1">
        <f>Q559+P560</f>
        <v>37.189345477513029</v>
      </c>
    </row>
    <row r="561" spans="4:17" x14ac:dyDescent="0.25">
      <c r="D561" s="8">
        <v>540</v>
      </c>
      <c r="E561">
        <f>$D$7</f>
        <v>17.367491699999999</v>
      </c>
      <c r="F561" s="6">
        <f>1.224*M560+180</f>
        <v>249.77489204791669</v>
      </c>
      <c r="G561" s="1">
        <v>0.1512</v>
      </c>
      <c r="H561" s="7">
        <f>(F561/(2*G561))-SQRT((F561^2/(4*G561^2))-((E561*1000)/G561))</f>
        <v>72.735089634434189</v>
      </c>
      <c r="I561" s="6">
        <f>(E561/H561)*1000</f>
        <v>238.77734649519005</v>
      </c>
      <c r="J561" s="6">
        <f>($C$10*((F561-$C$10)/G561))/1000</f>
        <v>83.065347676091307</v>
      </c>
      <c r="K561" s="6">
        <f>E561*D561</f>
        <v>9378.4455179999986</v>
      </c>
      <c r="L561" s="6">
        <f>$C$9-K561</f>
        <v>12394.354482000001</v>
      </c>
      <c r="M561" s="1">
        <f>(L561/21772.8)*100</f>
        <v>56.925863839285718</v>
      </c>
      <c r="N561" s="7">
        <f>(H561^2*G561)/1000</f>
        <v>0.79990746153633141</v>
      </c>
      <c r="O561" s="6">
        <f>N561*1</f>
        <v>0.79990746153633141</v>
      </c>
      <c r="P561" s="6">
        <f>(O561*1000)/($C$12*$C$11)</f>
        <v>2.7819075156929263E-2</v>
      </c>
      <c r="Q561" s="1">
        <f>Q560+P561</f>
        <v>37.217164552669956</v>
      </c>
    </row>
    <row r="562" spans="4:17" x14ac:dyDescent="0.25">
      <c r="D562" s="8">
        <v>541</v>
      </c>
      <c r="E562">
        <f>$D$7</f>
        <v>17.367491699999999</v>
      </c>
      <c r="F562" s="6">
        <f>1.224*M561+180</f>
        <v>249.67725733928572</v>
      </c>
      <c r="G562" s="1">
        <v>0.1512</v>
      </c>
      <c r="H562" s="7">
        <f>(F562/(2*G562))-SQRT((F562^2/(4*G562^2))-((E562*1000)/G562))</f>
        <v>72.766280555091839</v>
      </c>
      <c r="I562" s="6">
        <f>(E562/H562)*1000</f>
        <v>238.67499571935593</v>
      </c>
      <c r="J562" s="6">
        <f>($C$10*((F562-$C$10)/G562))/1000</f>
        <v>82.949115880102056</v>
      </c>
      <c r="K562" s="6">
        <f>E562*D562</f>
        <v>9395.8130096999994</v>
      </c>
      <c r="L562" s="6">
        <f>$C$9-K562</f>
        <v>12376.9869903</v>
      </c>
      <c r="M562" s="1">
        <f>(L562/21772.8)*100</f>
        <v>56.846096920469577</v>
      </c>
      <c r="N562" s="7">
        <f>(H562^2*G562)/1000</f>
        <v>0.80059365577633734</v>
      </c>
      <c r="O562" s="6">
        <f>N562*1</f>
        <v>0.80059365577633734</v>
      </c>
      <c r="P562" s="6">
        <f>(O562*1000)/($C$12*$C$11)</f>
        <v>2.7842939528813372E-2</v>
      </c>
      <c r="Q562" s="1">
        <f>Q561+P562</f>
        <v>37.245007492198766</v>
      </c>
    </row>
    <row r="563" spans="4:17" x14ac:dyDescent="0.25">
      <c r="D563" s="8">
        <v>542</v>
      </c>
      <c r="E563">
        <f>$D$7</f>
        <v>17.367491699999999</v>
      </c>
      <c r="F563" s="6">
        <f>1.224*M562+180</f>
        <v>249.57962263065477</v>
      </c>
      <c r="G563" s="1">
        <v>0.1512</v>
      </c>
      <c r="H563" s="7">
        <f>(F563/(2*G563))-SQRT((F563^2/(4*G563^2))-((E563*1000)/G563))</f>
        <v>72.797499532837833</v>
      </c>
      <c r="I563" s="6">
        <f>(E563/H563)*1000</f>
        <v>238.57264070128934</v>
      </c>
      <c r="J563" s="6">
        <f>($C$10*((F563-$C$10)/G563))/1000</f>
        <v>82.832884084112806</v>
      </c>
      <c r="K563" s="6">
        <f>E563*D563</f>
        <v>9413.1805014000001</v>
      </c>
      <c r="L563" s="6">
        <f>$C$9-K563</f>
        <v>12359.619498599999</v>
      </c>
      <c r="M563" s="1">
        <f>(L563/21772.8)*100</f>
        <v>56.766330001653444</v>
      </c>
      <c r="N563" s="7">
        <f>(H563^2*G563)/1000</f>
        <v>0.80128076186090891</v>
      </c>
      <c r="O563" s="6">
        <f>N563*1</f>
        <v>0.80128076186090891</v>
      </c>
      <c r="P563" s="6">
        <f>(O563*1000)/($C$12*$C$11)</f>
        <v>2.7866835612706337E-2</v>
      </c>
      <c r="Q563" s="1">
        <f>Q562+P563</f>
        <v>37.272874327811472</v>
      </c>
    </row>
    <row r="564" spans="4:17" x14ac:dyDescent="0.25">
      <c r="D564" s="8">
        <v>543</v>
      </c>
      <c r="E564">
        <f>$D$7</f>
        <v>17.367491699999999</v>
      </c>
      <c r="F564" s="6">
        <f>1.224*M563+180</f>
        <v>249.48198792202382</v>
      </c>
      <c r="G564" s="1">
        <v>0.1512</v>
      </c>
      <c r="H564" s="7">
        <f>(F564/(2*G564))-SQRT((F564^2/(4*G564^2))-((E564*1000)/G564))</f>
        <v>72.828746607295102</v>
      </c>
      <c r="I564" s="6">
        <f>(E564/H564)*1000</f>
        <v>238.47028143500046</v>
      </c>
      <c r="J564" s="6">
        <f>($C$10*((F564-$C$10)/G564))/1000</f>
        <v>82.716652288123584</v>
      </c>
      <c r="K564" s="6">
        <f>E564*D564</f>
        <v>9430.5479930999991</v>
      </c>
      <c r="L564" s="6">
        <f>$C$9-K564</f>
        <v>12342.2520069</v>
      </c>
      <c r="M564" s="1">
        <f>(L564/21772.8)*100</f>
        <v>56.686563082837303</v>
      </c>
      <c r="N564" s="7">
        <f>(H564^2*G564)/1000</f>
        <v>0.80196878145730721</v>
      </c>
      <c r="O564" s="6">
        <f>N564*1</f>
        <v>0.80196878145730721</v>
      </c>
      <c r="P564" s="6">
        <f>(O564*1000)/($C$12*$C$11)</f>
        <v>2.7890763466591938E-2</v>
      </c>
      <c r="Q564" s="1">
        <f>Q563+P564</f>
        <v>37.300765091278066</v>
      </c>
    </row>
    <row r="565" spans="4:17" x14ac:dyDescent="0.25">
      <c r="D565" s="8">
        <v>544</v>
      </c>
      <c r="E565">
        <f>$D$7</f>
        <v>17.367491699999999</v>
      </c>
      <c r="F565" s="6">
        <f>1.224*M564+180</f>
        <v>249.38435321339284</v>
      </c>
      <c r="G565" s="1">
        <v>0.1512</v>
      </c>
      <c r="H565" s="7">
        <f>(F565/(2*G565))-SQRT((F565^2/(4*G565^2))-((E565*1000)/G565))</f>
        <v>72.86002181816491</v>
      </c>
      <c r="I565" s="6">
        <f>(E565/H565)*1000</f>
        <v>238.36791791448607</v>
      </c>
      <c r="J565" s="6">
        <f>($C$10*((F565-$C$10)/G565))/1000</f>
        <v>82.600420492134333</v>
      </c>
      <c r="K565" s="6">
        <f>E565*D565</f>
        <v>9447.9154847999998</v>
      </c>
      <c r="L565" s="6">
        <f>$C$9-K565</f>
        <v>12324.884515199999</v>
      </c>
      <c r="M565" s="1">
        <f>(L565/21772.8)*100</f>
        <v>56.606796164021169</v>
      </c>
      <c r="N565" s="7">
        <f>(H565^2*G565)/1000</f>
        <v>0.8026577162367321</v>
      </c>
      <c r="O565" s="6">
        <f>N565*1</f>
        <v>0.8026577162367321</v>
      </c>
      <c r="P565" s="6">
        <f>(O565*1000)/($C$12*$C$11)</f>
        <v>2.7914723148590944E-2</v>
      </c>
      <c r="Q565" s="1">
        <f>Q564+P565</f>
        <v>37.328679814426657</v>
      </c>
    </row>
    <row r="566" spans="4:17" x14ac:dyDescent="0.25">
      <c r="D566" s="8">
        <v>545</v>
      </c>
      <c r="E566">
        <f>$D$7</f>
        <v>17.367491699999999</v>
      </c>
      <c r="F566" s="6">
        <f>1.224*M565+180</f>
        <v>249.28671850476189</v>
      </c>
      <c r="G566" s="1">
        <v>0.1512</v>
      </c>
      <c r="H566" s="7">
        <f>(F566/(2*G566))-SQRT((F566^2/(4*G566^2))-((E566*1000)/G566))</f>
        <v>72.891325205226281</v>
      </c>
      <c r="I566" s="6">
        <f>(E566/H566)*1000</f>
        <v>238.26555013373192</v>
      </c>
      <c r="J566" s="6">
        <f>($C$10*((F566-$C$10)/G566))/1000</f>
        <v>82.484188696145111</v>
      </c>
      <c r="K566" s="6">
        <f>E566*D566</f>
        <v>9465.2829764999988</v>
      </c>
      <c r="L566" s="6">
        <f>$C$9-K566</f>
        <v>12307.517023500001</v>
      </c>
      <c r="M566" s="1">
        <f>(L566/21772.8)*100</f>
        <v>56.527029245205028</v>
      </c>
      <c r="N566" s="7">
        <f>(H566^2*G566)/1000</f>
        <v>0.80334756787431727</v>
      </c>
      <c r="O566" s="6">
        <f>N566*1</f>
        <v>0.80334756787431727</v>
      </c>
      <c r="P566" s="6">
        <f>(O566*1000)/($C$12*$C$11)</f>
        <v>2.7938714716960935E-2</v>
      </c>
      <c r="Q566" s="1">
        <f>Q565+P566</f>
        <v>37.356618529143617</v>
      </c>
    </row>
    <row r="567" spans="4:17" x14ac:dyDescent="0.25">
      <c r="D567" s="8">
        <v>546</v>
      </c>
      <c r="E567">
        <f>$D$7</f>
        <v>17.367491699999999</v>
      </c>
      <c r="F567" s="6">
        <f>1.224*M566+180</f>
        <v>249.18908379613094</v>
      </c>
      <c r="G567" s="1">
        <v>0.1512</v>
      </c>
      <c r="H567" s="7">
        <f>(F567/(2*G567))-SQRT((F567^2/(4*G567^2))-((E567*1000)/G567))</f>
        <v>72.922656808336797</v>
      </c>
      <c r="I567" s="6">
        <f>(E567/H567)*1000</f>
        <v>238.16317808671064</v>
      </c>
      <c r="J567" s="6">
        <f>($C$10*((F567-$C$10)/G567))/1000</f>
        <v>82.367956900155889</v>
      </c>
      <c r="K567" s="6">
        <f>E567*D567</f>
        <v>9482.6504681999995</v>
      </c>
      <c r="L567" s="6">
        <f>$C$9-K567</f>
        <v>12290.1495318</v>
      </c>
      <c r="M567" s="1">
        <f>(L567/21772.8)*100</f>
        <v>56.447262326388895</v>
      </c>
      <c r="N567" s="7">
        <f>(H567^2*G567)/1000</f>
        <v>0.80403833804915414</v>
      </c>
      <c r="O567" s="6">
        <f>N567*1</f>
        <v>0.80403833804915414</v>
      </c>
      <c r="P567" s="6">
        <f>(O567*1000)/($C$12*$C$11)</f>
        <v>2.7962738230097123E-2</v>
      </c>
      <c r="Q567" s="1">
        <f>Q566+P567</f>
        <v>37.384581267373711</v>
      </c>
    </row>
    <row r="568" spans="4:17" x14ac:dyDescent="0.25">
      <c r="D568" s="8">
        <v>547</v>
      </c>
      <c r="E568">
        <f>$D$7</f>
        <v>17.367491699999999</v>
      </c>
      <c r="F568" s="6">
        <f>1.224*M567+180</f>
        <v>249.0914490875</v>
      </c>
      <c r="G568" s="1">
        <v>0.1512</v>
      </c>
      <c r="H568" s="7">
        <f>(F568/(2*G568))-SQRT((F568^2/(4*G568^2))-((E568*1000)/G568))</f>
        <v>72.954016667432143</v>
      </c>
      <c r="I568" s="6">
        <f>(E568/H568)*1000</f>
        <v>238.06080176738408</v>
      </c>
      <c r="J568" s="6">
        <f>($C$10*((F568-$C$10)/G568))/1000</f>
        <v>82.251725104166667</v>
      </c>
      <c r="K568" s="6">
        <f>E568*D568</f>
        <v>9500.0179598999985</v>
      </c>
      <c r="L568" s="6">
        <f>$C$9-K568</f>
        <v>12272.782040100001</v>
      </c>
      <c r="M568" s="1">
        <f>(L568/21772.8)*100</f>
        <v>56.367495407572754</v>
      </c>
      <c r="N568" s="7">
        <f>(H568^2*G568)/1000</f>
        <v>0.80473002844428931</v>
      </c>
      <c r="O568" s="6">
        <f>N568*1</f>
        <v>0.80473002844428931</v>
      </c>
      <c r="P568" s="6">
        <f>(O568*1000)/($C$12*$C$11)</f>
        <v>2.798679374653228E-2</v>
      </c>
      <c r="Q568" s="1">
        <f>Q567+P568</f>
        <v>37.412568061120247</v>
      </c>
    </row>
    <row r="569" spans="4:17" x14ac:dyDescent="0.25">
      <c r="D569" s="8">
        <v>548</v>
      </c>
      <c r="E569">
        <f>$D$7</f>
        <v>17.367491699999999</v>
      </c>
      <c r="F569" s="6">
        <f>1.224*M568+180</f>
        <v>248.99381437886905</v>
      </c>
      <c r="G569" s="1">
        <v>0.1512</v>
      </c>
      <c r="H569" s="7">
        <f>(F569/(2*G569))-SQRT((F569^2/(4*G569^2))-((E569*1000)/G569))</f>
        <v>72.985404822526334</v>
      </c>
      <c r="I569" s="6">
        <f>(E569/H569)*1000</f>
        <v>237.95842116970306</v>
      </c>
      <c r="J569" s="6">
        <f>($C$10*((F569-$C$10)/G569))/1000</f>
        <v>82.135493308177431</v>
      </c>
      <c r="K569" s="6">
        <f>E569*D569</f>
        <v>9517.3854515999992</v>
      </c>
      <c r="L569" s="6">
        <f>$C$9-K569</f>
        <v>12255.4145484</v>
      </c>
      <c r="M569" s="1">
        <f>(L569/21772.8)*100</f>
        <v>56.287728488756613</v>
      </c>
      <c r="N569" s="7">
        <f>(H569^2*G569)/1000</f>
        <v>0.8054226407467372</v>
      </c>
      <c r="O569" s="6">
        <f>N569*1</f>
        <v>0.8054226407467372</v>
      </c>
      <c r="P569" s="6">
        <f>(O569*1000)/($C$12*$C$11)</f>
        <v>2.8010881324937165E-2</v>
      </c>
      <c r="Q569" s="1">
        <f>Q568+P569</f>
        <v>37.440578942445185</v>
      </c>
    </row>
    <row r="570" spans="4:17" x14ac:dyDescent="0.25">
      <c r="D570" s="8">
        <v>549</v>
      </c>
      <c r="E570">
        <f>$D$7</f>
        <v>17.367491699999999</v>
      </c>
      <c r="F570" s="6">
        <f>1.224*M569+180</f>
        <v>248.8961796702381</v>
      </c>
      <c r="G570" s="1">
        <v>0.1512</v>
      </c>
      <c r="H570" s="7">
        <f>(F570/(2*G570))-SQRT((F570^2/(4*G570^2))-((E570*1000)/G570))</f>
        <v>73.016821313712626</v>
      </c>
      <c r="I570" s="6">
        <f>(E570/H570)*1000</f>
        <v>237.85603628760495</v>
      </c>
      <c r="J570" s="6">
        <f>($C$10*((F570-$C$10)/G570))/1000</f>
        <v>82.019261512188208</v>
      </c>
      <c r="K570" s="6">
        <f>E570*D570</f>
        <v>9534.7529433</v>
      </c>
      <c r="L570" s="6">
        <f>$C$9-K570</f>
        <v>12238.047056699999</v>
      </c>
      <c r="M570" s="1">
        <f>(L570/21772.8)*100</f>
        <v>56.20796156994048</v>
      </c>
      <c r="N570" s="7">
        <f>(H570^2*G570)/1000</f>
        <v>0.80611617664750612</v>
      </c>
      <c r="O570" s="6">
        <f>N570*1</f>
        <v>0.80611617664750612</v>
      </c>
      <c r="P570" s="6">
        <f>(O570*1000)/($C$12*$C$11)</f>
        <v>2.8035001024121448E-2</v>
      </c>
      <c r="Q570" s="1">
        <f>Q569+P570</f>
        <v>37.468613943469308</v>
      </c>
    </row>
    <row r="571" spans="4:17" x14ac:dyDescent="0.25">
      <c r="D571" s="8">
        <v>550</v>
      </c>
      <c r="E571">
        <f>$D$7</f>
        <v>17.367491699999999</v>
      </c>
      <c r="F571" s="6">
        <f>1.224*M570+180</f>
        <v>248.79854496160715</v>
      </c>
      <c r="G571" s="1">
        <v>0.1512</v>
      </c>
      <c r="H571" s="7">
        <f>(F571/(2*G571))-SQRT((F571^2/(4*G571^2))-((E571*1000)/G571))</f>
        <v>73.048266181163285</v>
      </c>
      <c r="I571" s="6">
        <f>(E571/H571)*1000</f>
        <v>237.75364711501527</v>
      </c>
      <c r="J571" s="6">
        <f>($C$10*((F571-$C$10)/G571))/1000</f>
        <v>81.903029716198986</v>
      </c>
      <c r="K571" s="6">
        <f>E571*D571</f>
        <v>9552.1204349999989</v>
      </c>
      <c r="L571" s="6">
        <f>$C$9-K571</f>
        <v>12220.679565</v>
      </c>
      <c r="M571" s="1">
        <f>(L571/21772.8)*100</f>
        <v>56.128194651124339</v>
      </c>
      <c r="N571" s="7">
        <f>(H571^2*G571)/1000</f>
        <v>0.80681063784160145</v>
      </c>
      <c r="O571" s="6">
        <f>N571*1</f>
        <v>0.80681063784160145</v>
      </c>
      <c r="P571" s="6">
        <f>(O571*1000)/($C$12*$C$11)</f>
        <v>2.8059152903033794E-2</v>
      </c>
      <c r="Q571" s="1">
        <f>Q570+P571</f>
        <v>37.496673096372341</v>
      </c>
    </row>
    <row r="572" spans="4:17" x14ac:dyDescent="0.25">
      <c r="D572" s="8">
        <v>551</v>
      </c>
      <c r="E572">
        <f>$D$7</f>
        <v>17.367491699999999</v>
      </c>
      <c r="F572" s="6">
        <f>1.224*M571+180</f>
        <v>248.7009102529762</v>
      </c>
      <c r="G572" s="1">
        <v>0.1512</v>
      </c>
      <c r="H572" s="7">
        <f>(F572/(2*G572))-SQRT((F572^2/(4*G572^2))-((E572*1000)/G572))</f>
        <v>73.079739465129364</v>
      </c>
      <c r="I572" s="6">
        <f>(E572/H572)*1000</f>
        <v>237.65125364584873</v>
      </c>
      <c r="J572" s="6">
        <f>($C$10*((F572-$C$10)/G572))/1000</f>
        <v>81.786797920209764</v>
      </c>
      <c r="K572" s="6">
        <f>E572*D572</f>
        <v>9569.4879266999997</v>
      </c>
      <c r="L572" s="6">
        <f>$C$9-K572</f>
        <v>12203.3120733</v>
      </c>
      <c r="M572" s="1">
        <f>(L572/21772.8)*100</f>
        <v>56.048427732308205</v>
      </c>
      <c r="N572" s="7">
        <f>(H572^2*G572)/1000</f>
        <v>0.80750602602802735</v>
      </c>
      <c r="O572" s="6">
        <f>N572*1</f>
        <v>0.80750602602802735</v>
      </c>
      <c r="P572" s="6">
        <f>(O572*1000)/($C$12*$C$11)</f>
        <v>2.8083337020761948E-2</v>
      </c>
      <c r="Q572" s="1">
        <f>Q571+P572</f>
        <v>37.524756433393101</v>
      </c>
    </row>
    <row r="573" spans="4:17" x14ac:dyDescent="0.25">
      <c r="D573" s="8">
        <v>552</v>
      </c>
      <c r="E573">
        <f>$D$7</f>
        <v>17.367491699999999</v>
      </c>
      <c r="F573" s="6">
        <f>1.224*M572+180</f>
        <v>248.60327554434525</v>
      </c>
      <c r="G573" s="1">
        <v>0.1512</v>
      </c>
      <c r="H573" s="7">
        <f>(F573/(2*G573))-SQRT((F573^2/(4*G573^2))-((E573*1000)/G573))</f>
        <v>73.111241205941724</v>
      </c>
      <c r="I573" s="6">
        <f>(E573/H573)*1000</f>
        <v>237.54885587400682</v>
      </c>
      <c r="J573" s="6">
        <f>($C$10*((F573-$C$10)/G573))/1000</f>
        <v>81.670566124220542</v>
      </c>
      <c r="K573" s="6">
        <f>E573*D573</f>
        <v>9586.8554183999986</v>
      </c>
      <c r="L573" s="6">
        <f>$C$9-K573</f>
        <v>12185.944581600001</v>
      </c>
      <c r="M573" s="1">
        <f>(L573/21772.8)*100</f>
        <v>55.968660813492065</v>
      </c>
      <c r="N573" s="7">
        <f>(H573^2*G573)/1000</f>
        <v>0.80820234290981674</v>
      </c>
      <c r="O573" s="6">
        <f>N573*1</f>
        <v>0.80820234290981674</v>
      </c>
      <c r="P573" s="6">
        <f>(O573*1000)/($C$12*$C$11)</f>
        <v>2.8107553436533757E-2</v>
      </c>
      <c r="Q573" s="1">
        <f>Q572+P573</f>
        <v>37.552863986829635</v>
      </c>
    </row>
    <row r="574" spans="4:17" x14ac:dyDescent="0.25">
      <c r="D574" s="8">
        <v>553</v>
      </c>
      <c r="E574">
        <f>$D$7</f>
        <v>17.367491699999999</v>
      </c>
      <c r="F574" s="6">
        <f>1.224*M573+180</f>
        <v>248.5056408357143</v>
      </c>
      <c r="G574" s="1">
        <v>0.1512</v>
      </c>
      <c r="H574" s="7">
        <f>(F574/(2*G574))-SQRT((F574^2/(4*G574^2))-((E574*1000)/G574))</f>
        <v>73.142771444010577</v>
      </c>
      <c r="I574" s="6">
        <f>(E574/H574)*1000</f>
        <v>237.44645379337982</v>
      </c>
      <c r="J574" s="6">
        <f>($C$10*((F574-$C$10)/G574))/1000</f>
        <v>81.55433432823132</v>
      </c>
      <c r="K574" s="6">
        <f>E574*D574</f>
        <v>9604.2229100999994</v>
      </c>
      <c r="L574" s="6">
        <f>$C$9-K574</f>
        <v>12168.5770899</v>
      </c>
      <c r="M574" s="1">
        <f>(L574/21772.8)*100</f>
        <v>55.888893894675931</v>
      </c>
      <c r="N574" s="7">
        <f>(H574^2*G574)/1000</f>
        <v>0.80889959019402835</v>
      </c>
      <c r="O574" s="6">
        <f>N574*1</f>
        <v>0.80889959019402835</v>
      </c>
      <c r="P574" s="6">
        <f>(O574*1000)/($C$12*$C$11)</f>
        <v>2.8131802209717092E-2</v>
      </c>
      <c r="Q574" s="1">
        <f>Q573+P574</f>
        <v>37.580995789039349</v>
      </c>
    </row>
    <row r="575" spans="4:17" x14ac:dyDescent="0.25">
      <c r="D575" s="8">
        <v>554</v>
      </c>
      <c r="E575">
        <f>$D$7</f>
        <v>17.367491699999999</v>
      </c>
      <c r="F575" s="6">
        <f>1.224*M574+180</f>
        <v>248.40800612708335</v>
      </c>
      <c r="G575" s="1">
        <v>0.1512</v>
      </c>
      <c r="H575" s="7">
        <f>(F575/(2*G575))-SQRT((F575^2/(4*G575^2))-((E575*1000)/G575))</f>
        <v>73.174330219826061</v>
      </c>
      <c r="I575" s="6">
        <f>(E575/H575)*1000</f>
        <v>237.34404739784557</v>
      </c>
      <c r="J575" s="6">
        <f>($C$10*((F575-$C$10)/G575))/1000</f>
        <v>81.438102532242084</v>
      </c>
      <c r="K575" s="6">
        <f>E575*D575</f>
        <v>9621.5904018000001</v>
      </c>
      <c r="L575" s="6">
        <f>$C$9-K575</f>
        <v>12151.209598199999</v>
      </c>
      <c r="M575" s="1">
        <f>(L575/21772.8)*100</f>
        <v>55.80912697585979</v>
      </c>
      <c r="N575" s="7">
        <f>(H575^2*G575)/1000</f>
        <v>0.80959776959176655</v>
      </c>
      <c r="O575" s="6">
        <f>N575*1</f>
        <v>0.80959776959176655</v>
      </c>
      <c r="P575" s="6">
        <f>(O575*1000)/($C$12*$C$11)</f>
        <v>2.8156083399820498E-2</v>
      </c>
      <c r="Q575" s="1">
        <f>Q574+P575</f>
        <v>37.60915187243917</v>
      </c>
    </row>
    <row r="576" spans="4:17" x14ac:dyDescent="0.25">
      <c r="D576" s="8">
        <v>555</v>
      </c>
      <c r="E576">
        <f>$D$7</f>
        <v>17.367491699999999</v>
      </c>
      <c r="F576" s="6">
        <f>1.224*M575+180</f>
        <v>248.31037141845238</v>
      </c>
      <c r="G576" s="1">
        <v>0.1512</v>
      </c>
      <c r="H576" s="7">
        <f>(F576/(2*G576))-SQRT((F576^2/(4*G576^2))-((E576*1000)/G576))</f>
        <v>73.205917573958232</v>
      </c>
      <c r="I576" s="6">
        <f>(E576/H576)*1000</f>
        <v>237.24163668127002</v>
      </c>
      <c r="J576" s="6">
        <f>($C$10*((F576-$C$10)/G576))/1000</f>
        <v>81.321870736252819</v>
      </c>
      <c r="K576" s="6">
        <f>E576*D576</f>
        <v>9638.957893499999</v>
      </c>
      <c r="L576" s="6">
        <f>$C$9-K576</f>
        <v>12133.8421065</v>
      </c>
      <c r="M576" s="1">
        <f>(L576/21772.8)*100</f>
        <v>55.72936005704365</v>
      </c>
      <c r="N576" s="7">
        <f>(H576^2*G576)/1000</f>
        <v>0.81029688281818912</v>
      </c>
      <c r="O576" s="6">
        <f>N576*1</f>
        <v>0.81029688281818912</v>
      </c>
      <c r="P576" s="6">
        <f>(O576*1000)/($C$12*$C$11)</f>
        <v>2.8180397066493515E-2</v>
      </c>
      <c r="Q576" s="1">
        <f>Q575+P576</f>
        <v>37.637332269505663</v>
      </c>
    </row>
    <row r="577" spans="4:17" x14ac:dyDescent="0.25">
      <c r="D577" s="8">
        <v>556</v>
      </c>
      <c r="E577">
        <f>$D$7</f>
        <v>17.367491699999999</v>
      </c>
      <c r="F577" s="6">
        <f>1.224*M576+180</f>
        <v>248.21273670982143</v>
      </c>
      <c r="G577" s="1">
        <v>0.1512</v>
      </c>
      <c r="H577" s="7">
        <f>(F577/(2*G577))-SQRT((F577^2/(4*G577^2))-((E577*1000)/G577))</f>
        <v>73.237533547057637</v>
      </c>
      <c r="I577" s="6">
        <f>(E577/H577)*1000</f>
        <v>237.13922163750624</v>
      </c>
      <c r="J577" s="6">
        <f>($C$10*((F577-$C$10)/G577))/1000</f>
        <v>81.205638940263597</v>
      </c>
      <c r="K577" s="6">
        <f>E577*D577</f>
        <v>9656.3253851999998</v>
      </c>
      <c r="L577" s="6">
        <f>$C$9-K577</f>
        <v>12116.474614799999</v>
      </c>
      <c r="M577" s="1">
        <f>(L577/21772.8)*100</f>
        <v>55.649593138227516</v>
      </c>
      <c r="N577" s="7">
        <f>(H577^2*G577)/1000</f>
        <v>0.81099693159252662</v>
      </c>
      <c r="O577" s="6">
        <f>N577*1</f>
        <v>0.81099693159252662</v>
      </c>
      <c r="P577" s="6">
        <f>(O577*1000)/($C$12*$C$11)</f>
        <v>2.8204743269527308E-2</v>
      </c>
      <c r="Q577" s="1">
        <f>Q576+P577</f>
        <v>37.665537012775189</v>
      </c>
    </row>
    <row r="578" spans="4:17" x14ac:dyDescent="0.25">
      <c r="D578" s="8">
        <v>557</v>
      </c>
      <c r="E578">
        <f>$D$7</f>
        <v>17.367491699999999</v>
      </c>
      <c r="F578" s="6">
        <f>1.224*M577+180</f>
        <v>248.11510200119048</v>
      </c>
      <c r="G578" s="1">
        <v>0.1512</v>
      </c>
      <c r="H578" s="7">
        <f>(F578/(2*G578))-SQRT((F578^2/(4*G578^2))-((E578*1000)/G578))</f>
        <v>73.269178179854862</v>
      </c>
      <c r="I578" s="6">
        <f>(E578/H578)*1000</f>
        <v>237.03680226039629</v>
      </c>
      <c r="J578" s="6">
        <f>($C$10*((F578-$C$10)/G578))/1000</f>
        <v>81.089407144274375</v>
      </c>
      <c r="K578" s="6">
        <f>E578*D578</f>
        <v>9673.6928768999987</v>
      </c>
      <c r="L578" s="6">
        <f>$C$9-K578</f>
        <v>12099.107123100001</v>
      </c>
      <c r="M578" s="1">
        <f>(L578/21772.8)*100</f>
        <v>55.569826219411375</v>
      </c>
      <c r="N578" s="7">
        <f>(H578^2*G578)/1000</f>
        <v>0.81169791763807952</v>
      </c>
      <c r="O578" s="6">
        <f>N578*1</f>
        <v>0.81169791763807952</v>
      </c>
      <c r="P578" s="6">
        <f>(O578*1000)/($C$12*$C$11)</f>
        <v>2.8229122068854598E-2</v>
      </c>
      <c r="Q578" s="1">
        <f>Q577+P578</f>
        <v>37.693766134844047</v>
      </c>
    </row>
    <row r="579" spans="4:17" x14ac:dyDescent="0.25">
      <c r="D579" s="8">
        <v>558</v>
      </c>
      <c r="E579">
        <f>$D$7</f>
        <v>17.367491699999999</v>
      </c>
      <c r="F579" s="6">
        <f>1.224*M578+180</f>
        <v>248.0174672925595</v>
      </c>
      <c r="G579" s="1">
        <v>0.1512</v>
      </c>
      <c r="H579" s="7">
        <f>(F579/(2*G579))-SQRT((F579^2/(4*G579^2))-((E579*1000)/G579))</f>
        <v>73.300851513161319</v>
      </c>
      <c r="I579" s="6">
        <f>(E579/H579)*1000</f>
        <v>236.93437854376944</v>
      </c>
      <c r="J579" s="6">
        <f>($C$10*((F579-$C$10)/G579))/1000</f>
        <v>80.973175348285125</v>
      </c>
      <c r="K579" s="6">
        <f>E579*D579</f>
        <v>9691.0603685999995</v>
      </c>
      <c r="L579" s="6">
        <f>$C$9-K579</f>
        <v>12081.7396314</v>
      </c>
      <c r="M579" s="1">
        <f>(L579/21772.8)*100</f>
        <v>55.490059300595242</v>
      </c>
      <c r="N579" s="7">
        <f>(H579^2*G579)/1000</f>
        <v>0.81239984268224408</v>
      </c>
      <c r="O579" s="6">
        <f>N579*1</f>
        <v>0.81239984268224408</v>
      </c>
      <c r="P579" s="6">
        <f>(O579*1000)/($C$12*$C$11)</f>
        <v>2.8253533524550536E-2</v>
      </c>
      <c r="Q579" s="1">
        <f>Q578+P579</f>
        <v>37.722019668368596</v>
      </c>
    </row>
    <row r="580" spans="4:17" x14ac:dyDescent="0.25">
      <c r="D580" s="8">
        <v>559</v>
      </c>
      <c r="E580">
        <f>$D$7</f>
        <v>17.367491699999999</v>
      </c>
      <c r="F580" s="6">
        <f>1.224*M579+180</f>
        <v>247.91983258392858</v>
      </c>
      <c r="G580" s="1">
        <v>0.1512</v>
      </c>
      <c r="H580" s="7">
        <f>(F580/(2*G580))-SQRT((F580^2/(4*G580^2))-((E580*1000)/G580))</f>
        <v>73.332553587869256</v>
      </c>
      <c r="I580" s="6">
        <f>(E580/H580)*1000</f>
        <v>236.83195048144276</v>
      </c>
      <c r="J580" s="6">
        <f>($C$10*((F580-$C$10)/G580))/1000</f>
        <v>80.856943552295945</v>
      </c>
      <c r="K580" s="6">
        <f>E580*D580</f>
        <v>9708.4278602999984</v>
      </c>
      <c r="L580" s="6">
        <f>$C$9-K580</f>
        <v>12064.372139700001</v>
      </c>
      <c r="M580" s="1">
        <f>(L580/21772.8)*100</f>
        <v>55.410292381779101</v>
      </c>
      <c r="N580" s="7">
        <f>(H580^2*G580)/1000</f>
        <v>0.81310270845651855</v>
      </c>
      <c r="O580" s="6">
        <f>N580*1</f>
        <v>0.81310270845651855</v>
      </c>
      <c r="P580" s="6">
        <f>(O580*1000)/($C$12*$C$11)</f>
        <v>2.8277977696832941E-2</v>
      </c>
      <c r="Q580" s="1">
        <f>Q579+P580</f>
        <v>37.750297646065427</v>
      </c>
    </row>
    <row r="581" spans="4:17" x14ac:dyDescent="0.25">
      <c r="D581" s="8">
        <v>560</v>
      </c>
      <c r="E581">
        <f>$D$7</f>
        <v>17.367491699999999</v>
      </c>
      <c r="F581" s="6">
        <f>1.224*M580+180</f>
        <v>247.8221978752976</v>
      </c>
      <c r="G581" s="1">
        <v>0.1512</v>
      </c>
      <c r="H581" s="7">
        <f>(F581/(2*G581))-SQRT((F581^2/(4*G581^2))-((E581*1000)/G581))</f>
        <v>73.364284444951977</v>
      </c>
      <c r="I581" s="6">
        <f>(E581/H581)*1000</f>
        <v>236.72951806722097</v>
      </c>
      <c r="J581" s="6">
        <f>($C$10*((F581-$C$10)/G581))/1000</f>
        <v>80.740711756306666</v>
      </c>
      <c r="K581" s="6">
        <f>E581*D581</f>
        <v>9725.7953519999992</v>
      </c>
      <c r="L581" s="6">
        <f>$C$9-K581</f>
        <v>12047.004648</v>
      </c>
      <c r="M581" s="1">
        <f>(L581/21772.8)*100</f>
        <v>55.330525462962967</v>
      </c>
      <c r="N581" s="7">
        <f>(H581^2*G581)/1000</f>
        <v>0.81380651669651716</v>
      </c>
      <c r="O581" s="6">
        <f>N581*1</f>
        <v>0.81380651669651716</v>
      </c>
      <c r="P581" s="6">
        <f>(O581*1000)/($C$12*$C$11)</f>
        <v>2.830245464606277E-2</v>
      </c>
      <c r="Q581" s="1">
        <f>Q580+P581</f>
        <v>37.778600100711486</v>
      </c>
    </row>
    <row r="582" spans="4:17" x14ac:dyDescent="0.25">
      <c r="D582" s="8">
        <v>561</v>
      </c>
      <c r="E582">
        <f>$D$7</f>
        <v>17.367491699999999</v>
      </c>
      <c r="F582" s="6">
        <f>1.224*M581+180</f>
        <v>247.72456316666666</v>
      </c>
      <c r="G582" s="1">
        <v>0.1512</v>
      </c>
      <c r="H582" s="7">
        <f>(F582/(2*G582))-SQRT((F582^2/(4*G582^2))-((E582*1000)/G582))</f>
        <v>73.396044125464073</v>
      </c>
      <c r="I582" s="6">
        <f>(E582/H582)*1000</f>
        <v>236.62708129489653</v>
      </c>
      <c r="J582" s="6">
        <f>($C$10*((F582-$C$10)/G582))/1000</f>
        <v>80.624479960317444</v>
      </c>
      <c r="K582" s="6">
        <f>E582*D582</f>
        <v>9743.1628436999999</v>
      </c>
      <c r="L582" s="6">
        <f>$C$9-K582</f>
        <v>12029.637156299999</v>
      </c>
      <c r="M582" s="1">
        <f>(L582/21772.8)*100</f>
        <v>55.250758544146827</v>
      </c>
      <c r="N582" s="7">
        <f>(H582^2*G582)/1000</f>
        <v>0.8145112691419808</v>
      </c>
      <c r="O582" s="6">
        <f>N582*1</f>
        <v>0.8145112691419808</v>
      </c>
      <c r="P582" s="6">
        <f>(O582*1000)/($C$12*$C$11)</f>
        <v>2.8326964432744507E-2</v>
      </c>
      <c r="Q582" s="1">
        <f>Q581+P582</f>
        <v>37.80692706514423</v>
      </c>
    </row>
    <row r="583" spans="4:17" x14ac:dyDescent="0.25">
      <c r="D583" s="8">
        <v>562</v>
      </c>
      <c r="E583">
        <f>$D$7</f>
        <v>17.367491699999999</v>
      </c>
      <c r="F583" s="6">
        <f>1.224*M582+180</f>
        <v>247.62692845803571</v>
      </c>
      <c r="G583" s="1">
        <v>0.1512</v>
      </c>
      <c r="H583" s="7">
        <f>(F583/(2*G583))-SQRT((F583^2/(4*G583^2))-((E583*1000)/G583))</f>
        <v>73.427832670541534</v>
      </c>
      <c r="I583" s="6">
        <f>(E583/H583)*1000</f>
        <v>236.52464015824958</v>
      </c>
      <c r="J583" s="6">
        <f>($C$10*((F583-$C$10)/G583))/1000</f>
        <v>80.508248164328222</v>
      </c>
      <c r="K583" s="6">
        <f>E583*D583</f>
        <v>9760.5303353999989</v>
      </c>
      <c r="L583" s="6">
        <f>$C$9-K583</f>
        <v>12012.2696646</v>
      </c>
      <c r="M583" s="1">
        <f>(L583/21772.8)*100</f>
        <v>55.170991625330693</v>
      </c>
      <c r="N583" s="7">
        <f>(H583^2*G583)/1000</f>
        <v>0.81521696753678863</v>
      </c>
      <c r="O583" s="6">
        <f>N583*1</f>
        <v>0.81521696753678863</v>
      </c>
      <c r="P583" s="6">
        <f>(O583*1000)/($C$12*$C$11)</f>
        <v>2.8351507117526539E-2</v>
      </c>
      <c r="Q583" s="1">
        <f>Q582+P583</f>
        <v>37.835278572261757</v>
      </c>
    </row>
    <row r="584" spans="4:17" x14ac:dyDescent="0.25">
      <c r="D584" s="8">
        <v>563</v>
      </c>
      <c r="E584">
        <f>$D$7</f>
        <v>17.367491699999999</v>
      </c>
      <c r="F584" s="6">
        <f>1.224*M583+180</f>
        <v>247.52929374940476</v>
      </c>
      <c r="G584" s="1">
        <v>0.1512</v>
      </c>
      <c r="H584" s="7">
        <f>(F584/(2*G584))-SQRT((F584^2/(4*G584^2))-((E584*1000)/G584))</f>
        <v>73.459650121401864</v>
      </c>
      <c r="I584" s="6">
        <f>(E584/H584)*1000</f>
        <v>236.42219465104861</v>
      </c>
      <c r="J584" s="6">
        <f>($C$10*((F584-$C$10)/G584))/1000</f>
        <v>80.392016368339</v>
      </c>
      <c r="K584" s="6">
        <f>E584*D584</f>
        <v>9777.8978270999996</v>
      </c>
      <c r="L584" s="6">
        <f>$C$9-K584</f>
        <v>11994.9021729</v>
      </c>
      <c r="M584" s="1">
        <f>(L584/21772.8)*100</f>
        <v>55.091224706514552</v>
      </c>
      <c r="N584" s="7">
        <f>(H584^2*G584)/1000</f>
        <v>0.81592361362896704</v>
      </c>
      <c r="O584" s="6">
        <f>N584*1</f>
        <v>0.81592361362896704</v>
      </c>
      <c r="P584" s="6">
        <f>(O584*1000)/($C$12*$C$11)</f>
        <v>2.8376082761201502E-2</v>
      </c>
      <c r="Q584" s="1">
        <f>Q583+P584</f>
        <v>37.863654655022955</v>
      </c>
    </row>
    <row r="585" spans="4:17" x14ac:dyDescent="0.25">
      <c r="D585" s="8">
        <v>564</v>
      </c>
      <c r="E585">
        <f>$D$7</f>
        <v>17.367491699999999</v>
      </c>
      <c r="F585" s="6">
        <f>1.224*M584+180</f>
        <v>247.43165904077381</v>
      </c>
      <c r="G585" s="1">
        <v>0.1512</v>
      </c>
      <c r="H585" s="7">
        <f>(F585/(2*G585))-SQRT((F585^2/(4*G585^2))-((E585*1000)/G585))</f>
        <v>73.491496519344651</v>
      </c>
      <c r="I585" s="6">
        <f>(E585/H585)*1000</f>
        <v>236.319744767049</v>
      </c>
      <c r="J585" s="6">
        <f>($C$10*((F585-$C$10)/G585))/1000</f>
        <v>80.275784572349778</v>
      </c>
      <c r="K585" s="6">
        <f>E585*D585</f>
        <v>9795.2653187999986</v>
      </c>
      <c r="L585" s="6">
        <f>$C$9-K585</f>
        <v>11977.534681200001</v>
      </c>
      <c r="M585" s="1">
        <f>(L585/21772.8)*100</f>
        <v>55.011457787698411</v>
      </c>
      <c r="N585" s="7">
        <f>(H585^2*G585)/1000</f>
        <v>0.8166312091707103</v>
      </c>
      <c r="O585" s="6">
        <f>N585*1</f>
        <v>0.8166312091707103</v>
      </c>
      <c r="P585" s="6">
        <f>(O585*1000)/($C$12*$C$11)</f>
        <v>2.8400691424706977E-2</v>
      </c>
      <c r="Q585" s="1">
        <f>Q584+P585</f>
        <v>37.892055346447663</v>
      </c>
    </row>
    <row r="586" spans="4:17" x14ac:dyDescent="0.25">
      <c r="D586" s="8">
        <v>565</v>
      </c>
      <c r="E586">
        <f>$D$7</f>
        <v>17.367491699999999</v>
      </c>
      <c r="F586" s="6">
        <f>1.224*M585+180</f>
        <v>247.33402433214286</v>
      </c>
      <c r="G586" s="1">
        <v>0.1512</v>
      </c>
      <c r="H586" s="7">
        <f>(F586/(2*G586))-SQRT((F586^2/(4*G586^2))-((E586*1000)/G586))</f>
        <v>73.523371905751787</v>
      </c>
      <c r="I586" s="6">
        <f>(E586/H586)*1000</f>
        <v>236.21729049999308</v>
      </c>
      <c r="J586" s="6">
        <f>($C$10*((F586-$C$10)/G586))/1000</f>
        <v>80.159552776360556</v>
      </c>
      <c r="K586" s="6">
        <f>E586*D586</f>
        <v>9812.6328104999993</v>
      </c>
      <c r="L586" s="6">
        <f>$C$9-K586</f>
        <v>11960.1671895</v>
      </c>
      <c r="M586" s="1">
        <f>(L586/21772.8)*100</f>
        <v>54.931690868882278</v>
      </c>
      <c r="N586" s="7">
        <f>(H586^2*G586)/1000</f>
        <v>0.81733975591839347</v>
      </c>
      <c r="O586" s="6">
        <f>N586*1</f>
        <v>0.81733975591839347</v>
      </c>
      <c r="P586" s="6">
        <f>(O586*1000)/($C$12*$C$11)</f>
        <v>2.8425333169125933E-2</v>
      </c>
      <c r="Q586" s="1">
        <f>Q585+P586</f>
        <v>37.920480679616787</v>
      </c>
    </row>
    <row r="587" spans="4:17" x14ac:dyDescent="0.25">
      <c r="D587" s="8">
        <v>566</v>
      </c>
      <c r="E587">
        <f>$D$7</f>
        <v>17.367491699999999</v>
      </c>
      <c r="F587" s="6">
        <f>1.224*M586+180</f>
        <v>247.23638962351191</v>
      </c>
      <c r="G587" s="1">
        <v>0.1512</v>
      </c>
      <c r="H587" s="7">
        <f>(F587/(2*G587))-SQRT((F587^2/(4*G587^2))-((E587*1000)/G587))</f>
        <v>73.555276322087025</v>
      </c>
      <c r="I587" s="6">
        <f>(E587/H587)*1000</f>
        <v>236.11483184361208</v>
      </c>
      <c r="J587" s="6">
        <f>($C$10*((F587-$C$10)/G587))/1000</f>
        <v>80.04332098037132</v>
      </c>
      <c r="K587" s="6">
        <f>E587*D587</f>
        <v>9830.0003022000001</v>
      </c>
      <c r="L587" s="6">
        <f>$C$9-K587</f>
        <v>11942.799697799999</v>
      </c>
      <c r="M587" s="1">
        <f>(L587/21772.8)*100</f>
        <v>54.851923950066137</v>
      </c>
      <c r="N587" s="7">
        <f>(H587^2*G587)/1000</f>
        <v>0.81804925563256869</v>
      </c>
      <c r="O587" s="6">
        <f>N587*1</f>
        <v>0.81804925563256869</v>
      </c>
      <c r="P587" s="6">
        <f>(O587*1000)/($C$12*$C$11)</f>
        <v>2.8450008055686624E-2</v>
      </c>
      <c r="Q587" s="1">
        <f>Q586+P587</f>
        <v>37.948930687672473</v>
      </c>
    </row>
    <row r="588" spans="4:17" x14ac:dyDescent="0.25">
      <c r="D588" s="8">
        <v>567</v>
      </c>
      <c r="E588">
        <f>$D$7</f>
        <v>17.367491699999999</v>
      </c>
      <c r="F588" s="6">
        <f>1.224*M587+180</f>
        <v>247.13875491488096</v>
      </c>
      <c r="G588" s="1">
        <v>0.1512</v>
      </c>
      <c r="H588" s="7">
        <f>(F588/(2*G588))-SQRT((F588^2/(4*G588^2))-((E588*1000)/G588))</f>
        <v>73.587209809896763</v>
      </c>
      <c r="I588" s="6">
        <f>(E588/H588)*1000</f>
        <v>236.01236879162443</v>
      </c>
      <c r="J588" s="6">
        <f>($C$10*((F588-$C$10)/G588))/1000</f>
        <v>79.927089184382098</v>
      </c>
      <c r="K588" s="6">
        <f>E588*D588</f>
        <v>9847.367793899999</v>
      </c>
      <c r="L588" s="6">
        <f>$C$9-K588</f>
        <v>11925.4322061</v>
      </c>
      <c r="M588" s="1">
        <f>(L588/21772.8)*100</f>
        <v>54.772157031250003</v>
      </c>
      <c r="N588" s="7">
        <f>(H588^2*G588)/1000</f>
        <v>0.81875971007799186</v>
      </c>
      <c r="O588" s="6">
        <f>N588*1</f>
        <v>0.81875971007799186</v>
      </c>
      <c r="P588" s="6">
        <f>(O588*1000)/($C$12*$C$11)</f>
        <v>2.8474716145763496E-2</v>
      </c>
      <c r="Q588" s="1">
        <f>Q587+P588</f>
        <v>37.977405403818238</v>
      </c>
    </row>
    <row r="589" spans="4:17" x14ac:dyDescent="0.25">
      <c r="D589" s="8">
        <v>568</v>
      </c>
      <c r="E589">
        <f>$D$7</f>
        <v>17.367491699999999</v>
      </c>
      <c r="F589" s="6">
        <f>1.224*M588+180</f>
        <v>247.04112020625001</v>
      </c>
      <c r="G589" s="1">
        <v>0.1512</v>
      </c>
      <c r="H589" s="7">
        <f>(F589/(2*G589))-SQRT((F589^2/(4*G589^2))-((E589*1000)/G589))</f>
        <v>73.619172410810279</v>
      </c>
      <c r="I589" s="6">
        <f>(E589/H589)*1000</f>
        <v>235.90990133773559</v>
      </c>
      <c r="J589" s="6">
        <f>($C$10*((F589-$C$10)/G589))/1000</f>
        <v>79.810857388392876</v>
      </c>
      <c r="K589" s="6">
        <f>E589*D589</f>
        <v>9864.7352855999998</v>
      </c>
      <c r="L589" s="6">
        <f>$C$9-K589</f>
        <v>11908.0647144</v>
      </c>
      <c r="M589" s="1">
        <f>(L589/21772.8)*100</f>
        <v>54.692390112433863</v>
      </c>
      <c r="N589" s="7">
        <f>(H589^2*G589)/1000</f>
        <v>0.81947112102363451</v>
      </c>
      <c r="O589" s="6">
        <f>N589*1</f>
        <v>0.81947112102363451</v>
      </c>
      <c r="P589" s="6">
        <f>(O589*1000)/($C$12*$C$11)</f>
        <v>2.8499457500877606E-2</v>
      </c>
      <c r="Q589" s="1">
        <f>Q588+P589</f>
        <v>38.005904861319117</v>
      </c>
    </row>
    <row r="590" spans="4:17" x14ac:dyDescent="0.25">
      <c r="D590" s="8">
        <v>569</v>
      </c>
      <c r="E590">
        <f>$D$7</f>
        <v>17.367491699999999</v>
      </c>
      <c r="F590" s="6">
        <f>1.224*M589+180</f>
        <v>246.94348549761906</v>
      </c>
      <c r="G590" s="1">
        <v>0.1512</v>
      </c>
      <c r="H590" s="7">
        <f>(F590/(2*G590))-SQRT((F590^2/(4*G590^2))-((E590*1000)/G590))</f>
        <v>73.651164166539843</v>
      </c>
      <c r="I590" s="6">
        <f>(E590/H590)*1000</f>
        <v>235.80742947563823</v>
      </c>
      <c r="J590" s="6">
        <f>($C$10*((F590-$C$10)/G590))/1000</f>
        <v>79.694625592403654</v>
      </c>
      <c r="K590" s="6">
        <f>E590*D590</f>
        <v>9882.1027772999987</v>
      </c>
      <c r="L590" s="6">
        <f>$C$9-K590</f>
        <v>11890.697222700001</v>
      </c>
      <c r="M590" s="1">
        <f>(L590/21772.8)*100</f>
        <v>54.612623193617729</v>
      </c>
      <c r="N590" s="7">
        <f>(H590^2*G590)/1000</f>
        <v>0.82018349024269421</v>
      </c>
      <c r="O590" s="6">
        <f>N590*1</f>
        <v>0.82018349024269421</v>
      </c>
      <c r="P590" s="6">
        <f>(O590*1000)/($C$12*$C$11)</f>
        <v>2.8524232182696979E-2</v>
      </c>
      <c r="Q590" s="1">
        <f>Q589+P590</f>
        <v>38.034429093501814</v>
      </c>
    </row>
    <row r="591" spans="4:17" x14ac:dyDescent="0.25">
      <c r="D591" s="8">
        <v>570</v>
      </c>
      <c r="E591">
        <f>$D$7</f>
        <v>17.367491699999999</v>
      </c>
      <c r="F591" s="6">
        <f>1.224*M590+180</f>
        <v>246.84585078898812</v>
      </c>
      <c r="G591" s="1">
        <v>0.1512</v>
      </c>
      <c r="H591" s="7">
        <f>(F591/(2*G591))-SQRT((F591^2/(4*G591^2))-((E591*1000)/G591))</f>
        <v>73.683185118880715</v>
      </c>
      <c r="I591" s="6">
        <f>(E591/H591)*1000</f>
        <v>235.70495319901312</v>
      </c>
      <c r="J591" s="6">
        <f>($C$10*((F591-$C$10)/G591))/1000</f>
        <v>79.578393796414431</v>
      </c>
      <c r="K591" s="6">
        <f>E591*D591</f>
        <v>9899.4702689999995</v>
      </c>
      <c r="L591" s="6">
        <f>$C$9-K591</f>
        <v>11873.329731</v>
      </c>
      <c r="M591" s="1">
        <f>(L591/21772.8)*100</f>
        <v>54.532856274801588</v>
      </c>
      <c r="N591" s="7">
        <f>(H591^2*G591)/1000</f>
        <v>0.82089681951260263</v>
      </c>
      <c r="O591" s="6">
        <f>N591*1</f>
        <v>0.82089681951260263</v>
      </c>
      <c r="P591" s="6">
        <f>(O591*1000)/($C$12*$C$11)</f>
        <v>2.8549040253036898E-2</v>
      </c>
      <c r="Q591" s="1">
        <f>Q590+P591</f>
        <v>38.062978133754854</v>
      </c>
    </row>
    <row r="592" spans="4:17" x14ac:dyDescent="0.25">
      <c r="D592" s="8">
        <v>571</v>
      </c>
      <c r="E592">
        <f>$D$7</f>
        <v>17.367491699999999</v>
      </c>
      <c r="F592" s="6">
        <f>1.224*M591+180</f>
        <v>246.74821608035714</v>
      </c>
      <c r="G592" s="1">
        <v>0.1512</v>
      </c>
      <c r="H592" s="7">
        <f>(F592/(2*G592))-SQRT((F592^2/(4*G592^2))-((E592*1000)/G592))</f>
        <v>73.715235309711375</v>
      </c>
      <c r="I592" s="6">
        <f>(E592/H592)*1000</f>
        <v>235.60247250152881</v>
      </c>
      <c r="J592" s="6">
        <f>($C$10*((F592-$C$10)/G592))/1000</f>
        <v>79.462162000425167</v>
      </c>
      <c r="K592" s="6">
        <f>E592*D592</f>
        <v>9916.8377606999984</v>
      </c>
      <c r="L592" s="6">
        <f>$C$9-K592</f>
        <v>11855.962239300001</v>
      </c>
      <c r="M592" s="1">
        <f>(L592/21772.8)*100</f>
        <v>54.453089355985455</v>
      </c>
      <c r="N592" s="7">
        <f>(H592^2*G592)/1000</f>
        <v>0.82161111061503722</v>
      </c>
      <c r="O592" s="6">
        <f>N592*1</f>
        <v>0.82161111061503722</v>
      </c>
      <c r="P592" s="6">
        <f>(O592*1000)/($C$12*$C$11)</f>
        <v>2.8573881773860305E-2</v>
      </c>
      <c r="Q592" s="1">
        <f>Q591+P592</f>
        <v>38.091552015528713</v>
      </c>
    </row>
    <row r="593" spans="4:17" x14ac:dyDescent="0.25">
      <c r="D593" s="8">
        <v>572</v>
      </c>
      <c r="E593">
        <f>$D$7</f>
        <v>17.367491699999999</v>
      </c>
      <c r="F593" s="6">
        <f>1.224*M592+180</f>
        <v>246.65058137172619</v>
      </c>
      <c r="G593" s="1">
        <v>0.1512</v>
      </c>
      <c r="H593" s="7">
        <f>(F593/(2*G593))-SQRT((F593^2/(4*G593^2))-((E593*1000)/G593))</f>
        <v>73.747314780994316</v>
      </c>
      <c r="I593" s="6">
        <f>(E593/H593)*1000</f>
        <v>235.4999873768399</v>
      </c>
      <c r="J593" s="6">
        <f>($C$10*((F593-$C$10)/G593))/1000</f>
        <v>79.34593020443593</v>
      </c>
      <c r="K593" s="6">
        <f>E593*D593</f>
        <v>9934.2052523999992</v>
      </c>
      <c r="L593" s="6">
        <f>$C$9-K593</f>
        <v>11838.5947476</v>
      </c>
      <c r="M593" s="1">
        <f>(L593/21772.8)*100</f>
        <v>54.373322437169314</v>
      </c>
      <c r="N593" s="7">
        <f>(H593^2*G593)/1000</f>
        <v>0.82232636533594783</v>
      </c>
      <c r="O593" s="6">
        <f>N593*1</f>
        <v>0.82232636533594783</v>
      </c>
      <c r="P593" s="6">
        <f>(O593*1000)/($C$12*$C$11)</f>
        <v>2.8598756807278723E-2</v>
      </c>
      <c r="Q593" s="1">
        <f>Q592+P593</f>
        <v>38.12015077233599</v>
      </c>
    </row>
    <row r="594" spans="4:17" x14ac:dyDescent="0.25">
      <c r="D594" s="8">
        <v>573</v>
      </c>
      <c r="E594">
        <f>$D$7</f>
        <v>17.367491699999999</v>
      </c>
      <c r="F594" s="6">
        <f>1.224*M593+180</f>
        <v>246.55294666309524</v>
      </c>
      <c r="G594" s="1">
        <v>0.1512</v>
      </c>
      <c r="H594" s="7">
        <f>(F594/(2*G594))-SQRT((F594^2/(4*G594^2))-((E594*1000)/G594))</f>
        <v>73.779423574775478</v>
      </c>
      <c r="I594" s="6">
        <f>(E594/H594)*1000</f>
        <v>235.39749781858947</v>
      </c>
      <c r="J594" s="6">
        <f>($C$10*((F594-$C$10)/G594))/1000</f>
        <v>79.229698408446708</v>
      </c>
      <c r="K594" s="6">
        <f>E594*D594</f>
        <v>9951.5727440999999</v>
      </c>
      <c r="L594" s="6">
        <f>$C$9-K594</f>
        <v>11821.227255899999</v>
      </c>
      <c r="M594" s="1">
        <f>(L594/21772.8)*100</f>
        <v>54.293555518353173</v>
      </c>
      <c r="N594" s="7">
        <f>(H594^2*G594)/1000</f>
        <v>0.82304258546555165</v>
      </c>
      <c r="O594" s="6">
        <f>N594*1</f>
        <v>0.82304258546555165</v>
      </c>
      <c r="P594" s="6">
        <f>(O594*1000)/($C$12*$C$11)</f>
        <v>2.8623665415552092E-2</v>
      </c>
      <c r="Q594" s="1">
        <f>Q593+P594</f>
        <v>38.148774437751541</v>
      </c>
    </row>
    <row r="595" spans="4:17" x14ac:dyDescent="0.25">
      <c r="D595" s="8">
        <v>574</v>
      </c>
      <c r="E595">
        <f>$D$7</f>
        <v>17.367491699999999</v>
      </c>
      <c r="F595" s="6">
        <f>1.224*M594+180</f>
        <v>246.45531195446426</v>
      </c>
      <c r="G595" s="1">
        <v>0.1512</v>
      </c>
      <c r="H595" s="7">
        <f>(F595/(2*G595))-SQRT((F595^2/(4*G595^2))-((E595*1000)/G595))</f>
        <v>73.811561733185158</v>
      </c>
      <c r="I595" s="6">
        <f>(E595/H595)*1000</f>
        <v>235.29500382040686</v>
      </c>
      <c r="J595" s="6">
        <f>($C$10*((F595-$C$10)/G595))/1000</f>
        <v>79.113466612457458</v>
      </c>
      <c r="K595" s="6">
        <f>E595*D595</f>
        <v>9968.9402357999988</v>
      </c>
      <c r="L595" s="6">
        <f>$C$9-K595</f>
        <v>11803.8597642</v>
      </c>
      <c r="M595" s="1">
        <f>(L595/21772.8)*100</f>
        <v>54.21378859953704</v>
      </c>
      <c r="N595" s="7">
        <f>(H595^2*G595)/1000</f>
        <v>0.82375977279836066</v>
      </c>
      <c r="O595" s="6">
        <f>N595*1</f>
        <v>0.82375977279836066</v>
      </c>
      <c r="P595" s="6">
        <f>(O595*1000)/($C$12*$C$11)</f>
        <v>2.8648607661089714E-2</v>
      </c>
      <c r="Q595" s="1">
        <f>Q594+P595</f>
        <v>38.177423045412631</v>
      </c>
    </row>
    <row r="596" spans="4:17" x14ac:dyDescent="0.25">
      <c r="D596" s="8">
        <v>575</v>
      </c>
      <c r="E596">
        <f>$D$7</f>
        <v>17.367491699999999</v>
      </c>
      <c r="F596" s="6">
        <f>1.224*M595+180</f>
        <v>246.35767724583332</v>
      </c>
      <c r="G596" s="1">
        <v>0.1512</v>
      </c>
      <c r="H596" s="7">
        <f>(F596/(2*G596))-SQRT((F596^2/(4*G596^2))-((E596*1000)/G596))</f>
        <v>73.843729298437552</v>
      </c>
      <c r="I596" s="6">
        <f>(E596/H596)*1000</f>
        <v>235.19250537590975</v>
      </c>
      <c r="J596" s="6">
        <f>($C$10*((F596-$C$10)/G596))/1000</f>
        <v>78.997234816468236</v>
      </c>
      <c r="K596" s="6">
        <f>E596*D596</f>
        <v>9986.3077274999996</v>
      </c>
      <c r="L596" s="6">
        <f>$C$9-K596</f>
        <v>11786.4922725</v>
      </c>
      <c r="M596" s="1">
        <f>(L596/21772.8)*100</f>
        <v>54.134021680720899</v>
      </c>
      <c r="N596" s="7">
        <f>(H596^2*G596)/1000</f>
        <v>0.82447792913317974</v>
      </c>
      <c r="O596" s="6">
        <f>N596*1</f>
        <v>0.82447792913317974</v>
      </c>
      <c r="P596" s="6">
        <f>(O596*1000)/($C$12*$C$11)</f>
        <v>2.8673583606450174E-2</v>
      </c>
      <c r="Q596" s="1">
        <f>Q595+P596</f>
        <v>38.206096629019079</v>
      </c>
    </row>
    <row r="597" spans="4:17" x14ac:dyDescent="0.25">
      <c r="D597" s="8">
        <v>576</v>
      </c>
      <c r="E597">
        <f>$D$7</f>
        <v>17.367491699999999</v>
      </c>
      <c r="F597" s="6">
        <f>1.224*M596+180</f>
        <v>246.26004253720237</v>
      </c>
      <c r="G597" s="1">
        <v>0.1512</v>
      </c>
      <c r="H597" s="7">
        <f>(F597/(2*G597))-SQRT((F597^2/(4*G597^2))-((E597*1000)/G597))</f>
        <v>73.875926312831666</v>
      </c>
      <c r="I597" s="6">
        <f>(E597/H597)*1000</f>
        <v>235.09000247870193</v>
      </c>
      <c r="J597" s="6">
        <f>($C$10*((F597-$C$10)/G597))/1000</f>
        <v>78.881003020479014</v>
      </c>
      <c r="K597" s="6">
        <f>E597*D597</f>
        <v>10003.675219199999</v>
      </c>
      <c r="L597" s="6">
        <f>$C$9-K597</f>
        <v>11769.124780800001</v>
      </c>
      <c r="M597" s="1">
        <f>(L597/21772.8)*100</f>
        <v>54.054254761904765</v>
      </c>
      <c r="N597" s="7">
        <f>(H597^2*G597)/1000</f>
        <v>0.82519705627313489</v>
      </c>
      <c r="O597" s="6">
        <f>N597*1</f>
        <v>0.82519705627313489</v>
      </c>
      <c r="P597" s="6">
        <f>(O597*1000)/($C$12*$C$11)</f>
        <v>2.8698593314342356E-2</v>
      </c>
      <c r="Q597" s="1">
        <f>Q596+P597</f>
        <v>38.234795222333425</v>
      </c>
    </row>
    <row r="598" spans="4:17" x14ac:dyDescent="0.25">
      <c r="D598" s="8">
        <v>577</v>
      </c>
      <c r="E598">
        <f>$D$7</f>
        <v>17.367491699999999</v>
      </c>
      <c r="F598" s="6">
        <f>1.224*M597+180</f>
        <v>246.16240782857142</v>
      </c>
      <c r="G598" s="1">
        <v>0.1512</v>
      </c>
      <c r="H598" s="7">
        <f>(F598/(2*G598))-SQRT((F598^2/(4*G598^2))-((E598*1000)/G598))</f>
        <v>73.908152818750636</v>
      </c>
      <c r="I598" s="6">
        <f>(E598/H598)*1000</f>
        <v>234.98749512237617</v>
      </c>
      <c r="J598" s="6">
        <f>($C$10*((F598-$C$10)/G598))/1000</f>
        <v>78.764771224489792</v>
      </c>
      <c r="K598" s="6">
        <f>E598*D598</f>
        <v>10021.042710899999</v>
      </c>
      <c r="L598" s="6">
        <f>$C$9-K598</f>
        <v>11751.7572891</v>
      </c>
      <c r="M598" s="1">
        <f>(L598/21772.8)*100</f>
        <v>53.974487843088625</v>
      </c>
      <c r="N598" s="7">
        <f>(H598^2*G598)/1000</f>
        <v>0.82591715602566551</v>
      </c>
      <c r="O598" s="6">
        <f>N598*1</f>
        <v>0.82591715602566551</v>
      </c>
      <c r="P598" s="6">
        <f>(O598*1000)/($C$12*$C$11)</f>
        <v>2.8723636847625141E-2</v>
      </c>
      <c r="Q598" s="1">
        <f>Q597+P598</f>
        <v>38.263518859181048</v>
      </c>
    </row>
    <row r="599" spans="4:17" x14ac:dyDescent="0.25">
      <c r="D599" s="8">
        <v>578</v>
      </c>
      <c r="E599">
        <f>$D$7</f>
        <v>17.367491699999999</v>
      </c>
      <c r="F599" s="6">
        <f>1.224*M598+180</f>
        <v>246.06477311994047</v>
      </c>
      <c r="G599" s="1">
        <v>0.1512</v>
      </c>
      <c r="H599" s="7">
        <f>(F599/(2*G599))-SQRT((F599^2/(4*G599^2))-((E599*1000)/G599))</f>
        <v>73.940408858662977</v>
      </c>
      <c r="I599" s="6">
        <f>(E599/H599)*1000</f>
        <v>234.88498330051087</v>
      </c>
      <c r="J599" s="6">
        <f>($C$10*((F599-$C$10)/G599))/1000</f>
        <v>78.648539428500555</v>
      </c>
      <c r="K599" s="6">
        <f>E599*D599</f>
        <v>10038.4102026</v>
      </c>
      <c r="L599" s="6">
        <f>$C$9-K599</f>
        <v>11734.389797399999</v>
      </c>
      <c r="M599" s="1">
        <f>(L599/21772.8)*100</f>
        <v>53.894720924272491</v>
      </c>
      <c r="N599" s="7">
        <f>(H599^2*G599)/1000</f>
        <v>0.82663823020256055</v>
      </c>
      <c r="O599" s="6">
        <f>N599*1</f>
        <v>0.82663823020256055</v>
      </c>
      <c r="P599" s="6">
        <f>(O599*1000)/($C$12*$C$11)</f>
        <v>2.8748714269308692E-2</v>
      </c>
      <c r="Q599" s="1">
        <f>Q598+P599</f>
        <v>38.292267573450353</v>
      </c>
    </row>
    <row r="600" spans="4:17" x14ac:dyDescent="0.25">
      <c r="D600" s="8">
        <v>579</v>
      </c>
      <c r="E600">
        <f>$D$7</f>
        <v>17.367491699999999</v>
      </c>
      <c r="F600" s="6">
        <f>1.224*M599+180</f>
        <v>245.96713841130952</v>
      </c>
      <c r="G600" s="1">
        <v>0.1512</v>
      </c>
      <c r="H600" s="7">
        <f>(F600/(2*G600))-SQRT((F600^2/(4*G600^2))-((E600*1000)/G600))</f>
        <v>73.972694475122466</v>
      </c>
      <c r="I600" s="6">
        <f>(E600/H600)*1000</f>
        <v>234.78246700667106</v>
      </c>
      <c r="J600" s="6">
        <f>($C$10*((F600-$C$10)/G600))/1000</f>
        <v>78.532307632511333</v>
      </c>
      <c r="K600" s="6">
        <f>E600*D600</f>
        <v>10055.777694299999</v>
      </c>
      <c r="L600" s="6">
        <f>$C$9-K600</f>
        <v>11717.0223057</v>
      </c>
      <c r="M600" s="1">
        <f>(L600/21772.8)*100</f>
        <v>53.81495400545635</v>
      </c>
      <c r="N600" s="7">
        <f>(H600^2*G600)/1000</f>
        <v>0.82736028061996392</v>
      </c>
      <c r="O600" s="6">
        <f>N600*1</f>
        <v>0.82736028061996392</v>
      </c>
      <c r="P600" s="6">
        <f>(O600*1000)/($C$12*$C$11)</f>
        <v>2.8773825642554613E-2</v>
      </c>
      <c r="Q600" s="1">
        <f>Q599+P600</f>
        <v>38.321041399092906</v>
      </c>
    </row>
    <row r="601" spans="4:17" x14ac:dyDescent="0.25">
      <c r="D601" s="8">
        <v>580</v>
      </c>
      <c r="E601">
        <f>$D$7</f>
        <v>17.367491699999999</v>
      </c>
      <c r="F601" s="6">
        <f>1.224*M600+180</f>
        <v>245.86950370267857</v>
      </c>
      <c r="G601" s="1">
        <v>0.1512</v>
      </c>
      <c r="H601" s="7">
        <f>(F601/(2*G601))-SQRT((F601^2/(4*G601^2))-((E601*1000)/G601))</f>
        <v>74.005009710767695</v>
      </c>
      <c r="I601" s="6">
        <f>(E601/H601)*1000</f>
        <v>234.67994623441064</v>
      </c>
      <c r="J601" s="6">
        <f>($C$10*((F601-$C$10)/G601))/1000</f>
        <v>78.416075836522111</v>
      </c>
      <c r="K601" s="6">
        <f>E601*D601</f>
        <v>10073.145186</v>
      </c>
      <c r="L601" s="6">
        <f>$C$9-K601</f>
        <v>11699.654814</v>
      </c>
      <c r="M601" s="1">
        <f>(L601/21772.8)*100</f>
        <v>53.735187086640209</v>
      </c>
      <c r="N601" s="7">
        <f>(H601^2*G601)/1000</f>
        <v>0.82808330909837202</v>
      </c>
      <c r="O601" s="6">
        <f>N601*1</f>
        <v>0.82808330909837202</v>
      </c>
      <c r="P601" s="6">
        <f>(O601*1000)/($C$12*$C$11)</f>
        <v>2.8798971030675892E-2</v>
      </c>
      <c r="Q601" s="1">
        <f>Q600+P601</f>
        <v>38.34984037012358</v>
      </c>
    </row>
    <row r="602" spans="4:17" x14ac:dyDescent="0.25">
      <c r="D602" s="8">
        <v>581</v>
      </c>
      <c r="E602">
        <f>$D$7</f>
        <v>17.367491699999999</v>
      </c>
      <c r="F602" s="6">
        <f>1.224*M601+180</f>
        <v>245.77186899404762</v>
      </c>
      <c r="G602" s="1">
        <v>0.1512</v>
      </c>
      <c r="H602" s="7">
        <f>(F602/(2*G602))-SQRT((F602^2/(4*G602^2))-((E602*1000)/G602))</f>
        <v>74.037354608323312</v>
      </c>
      <c r="I602" s="6">
        <f>(E602/H602)*1000</f>
        <v>234.5774209772689</v>
      </c>
      <c r="J602" s="6">
        <f>($C$10*((F602-$C$10)/G602))/1000</f>
        <v>78.299844040532889</v>
      </c>
      <c r="K602" s="6">
        <f>E602*D602</f>
        <v>10090.512677699999</v>
      </c>
      <c r="L602" s="6">
        <f>$C$9-K602</f>
        <v>11682.287322300001</v>
      </c>
      <c r="M602" s="1">
        <f>(L602/21772.8)*100</f>
        <v>53.655420167824076</v>
      </c>
      <c r="N602" s="7">
        <f>(H602^2*G602)/1000</f>
        <v>0.82880731746267033</v>
      </c>
      <c r="O602" s="6">
        <f>N602*1</f>
        <v>0.82880731746267033</v>
      </c>
      <c r="P602" s="6">
        <f>(O602*1000)/($C$12*$C$11)</f>
        <v>2.8824150497138143E-2</v>
      </c>
      <c r="Q602" s="1">
        <f>Q601+P602</f>
        <v>38.378664520620717</v>
      </c>
    </row>
    <row r="603" spans="4:17" x14ac:dyDescent="0.25">
      <c r="D603" s="8">
        <v>582</v>
      </c>
      <c r="E603">
        <f>$D$7</f>
        <v>17.367491699999999</v>
      </c>
      <c r="F603" s="6">
        <f>1.224*M602+180</f>
        <v>245.67423428541667</v>
      </c>
      <c r="G603" s="1">
        <v>0.1512</v>
      </c>
      <c r="H603" s="7">
        <f>(F603/(2*G603))-SQRT((F603^2/(4*G603^2))-((E603*1000)/G603))</f>
        <v>74.069729210599348</v>
      </c>
      <c r="I603" s="6">
        <f>(E603/H603)*1000</f>
        <v>234.47489122877363</v>
      </c>
      <c r="J603" s="6">
        <f>($C$10*((F603-$C$10)/G603))/1000</f>
        <v>78.183612244543653</v>
      </c>
      <c r="K603" s="6">
        <f>E603*D603</f>
        <v>10107.880169399999</v>
      </c>
      <c r="L603" s="6">
        <f>$C$9-K603</f>
        <v>11664.9198306</v>
      </c>
      <c r="M603" s="1">
        <f>(L603/21772.8)*100</f>
        <v>53.575653249007935</v>
      </c>
      <c r="N603" s="7">
        <f>(H603^2*G603)/1000</f>
        <v>0.82953230754212492</v>
      </c>
      <c r="O603" s="6">
        <f>N603*1</f>
        <v>0.82953230754212492</v>
      </c>
      <c r="P603" s="6">
        <f>(O603*1000)/($C$12*$C$11)</f>
        <v>2.8849364105559345E-2</v>
      </c>
      <c r="Q603" s="1">
        <f>Q602+P603</f>
        <v>38.407513884726278</v>
      </c>
    </row>
    <row r="604" spans="4:17" x14ac:dyDescent="0.25">
      <c r="D604" s="8">
        <v>583</v>
      </c>
      <c r="E604">
        <f>$D$7</f>
        <v>17.367491699999999</v>
      </c>
      <c r="F604" s="6">
        <f>1.224*M603+180</f>
        <v>245.57659957678572</v>
      </c>
      <c r="G604" s="1">
        <v>0.1512</v>
      </c>
      <c r="H604" s="7">
        <f>(F604/(2*G604))-SQRT((F604^2/(4*G604^2))-((E604*1000)/G604))</f>
        <v>74.102133560491779</v>
      </c>
      <c r="I604" s="6">
        <f>(E604/H604)*1000</f>
        <v>234.37235698243961</v>
      </c>
      <c r="J604" s="6">
        <f>($C$10*((F604-$C$10)/G604))/1000</f>
        <v>78.067380448554431</v>
      </c>
      <c r="K604" s="6">
        <f>E604*D604</f>
        <v>10125.247661099998</v>
      </c>
      <c r="L604" s="6">
        <f>$C$9-K604</f>
        <v>11647.552338900001</v>
      </c>
      <c r="M604" s="1">
        <f>(L604/21772.8)*100</f>
        <v>53.495886330191802</v>
      </c>
      <c r="N604" s="7">
        <f>(H604^2*G604)/1000</f>
        <v>0.83025828117040468</v>
      </c>
      <c r="O604" s="6">
        <f>N604*1</f>
        <v>0.83025828117040468</v>
      </c>
      <c r="P604" s="6">
        <f>(O604*1000)/($C$12*$C$11)</f>
        <v>2.887461191971059E-2</v>
      </c>
      <c r="Q604" s="1">
        <f>Q603+P604</f>
        <v>38.436388496645989</v>
      </c>
    </row>
    <row r="605" spans="4:17" x14ac:dyDescent="0.25">
      <c r="D605" s="8">
        <v>584</v>
      </c>
      <c r="E605">
        <f>$D$7</f>
        <v>17.367491699999999</v>
      </c>
      <c r="F605" s="6">
        <f>1.224*M604+180</f>
        <v>245.47896486815478</v>
      </c>
      <c r="G605" s="1">
        <v>0.1512</v>
      </c>
      <c r="H605" s="7">
        <f>(F605/(2*G605))-SQRT((F605^2/(4*G605^2))-((E605*1000)/G605))</f>
        <v>74.134567700983666</v>
      </c>
      <c r="I605" s="6">
        <f>(E605/H605)*1000</f>
        <v>234.26981823176607</v>
      </c>
      <c r="J605" s="6">
        <f>($C$10*((F605-$C$10)/G605))/1000</f>
        <v>77.951148652565195</v>
      </c>
      <c r="K605" s="6">
        <f>E605*D605</f>
        <v>10142.615152799999</v>
      </c>
      <c r="L605" s="6">
        <f>$C$9-K605</f>
        <v>11630.1848472</v>
      </c>
      <c r="M605" s="1">
        <f>(L605/21772.8)*100</f>
        <v>53.416119411375661</v>
      </c>
      <c r="N605" s="7">
        <f>(H605^2*G605)/1000</f>
        <v>0.83098524018561359</v>
      </c>
      <c r="O605" s="6">
        <f>N605*1</f>
        <v>0.83098524018561359</v>
      </c>
      <c r="P605" s="6">
        <f>(O605*1000)/($C$12*$C$11)</f>
        <v>2.8899894003517213E-2</v>
      </c>
      <c r="Q605" s="1">
        <f>Q604+P605</f>
        <v>38.465288390649505</v>
      </c>
    </row>
    <row r="606" spans="4:17" x14ac:dyDescent="0.25">
      <c r="D606" s="8">
        <v>585</v>
      </c>
      <c r="E606">
        <f>$D$7</f>
        <v>17.367491699999999</v>
      </c>
      <c r="F606" s="6">
        <f>1.224*M605+180</f>
        <v>245.38133015952383</v>
      </c>
      <c r="G606" s="1">
        <v>0.1512</v>
      </c>
      <c r="H606" s="7">
        <f>(F606/(2*G606))-SQRT((F606^2/(4*G606^2))-((E606*1000)/G606))</f>
        <v>74.167031675143562</v>
      </c>
      <c r="I606" s="6">
        <f>(E606/H606)*1000</f>
        <v>234.16727497024212</v>
      </c>
      <c r="J606" s="6">
        <f>($C$10*((F606-$C$10)/G606))/1000</f>
        <v>77.834916856575973</v>
      </c>
      <c r="K606" s="6">
        <f>E606*D606</f>
        <v>10159.9826445</v>
      </c>
      <c r="L606" s="6">
        <f>$C$9-K606</f>
        <v>11612.817355499999</v>
      </c>
      <c r="M606" s="1">
        <f>(L606/21772.8)*100</f>
        <v>53.336352492559527</v>
      </c>
      <c r="N606" s="7">
        <f>(H606^2*G606)/1000</f>
        <v>0.83171318643026437</v>
      </c>
      <c r="O606" s="6">
        <f>N606*1</f>
        <v>0.83171318643026437</v>
      </c>
      <c r="P606" s="6">
        <f>(O606*1000)/($C$12*$C$11)</f>
        <v>2.8925210421057876E-2</v>
      </c>
      <c r="Q606" s="1">
        <f>Q605+P606</f>
        <v>38.494213601070562</v>
      </c>
    </row>
    <row r="607" spans="4:17" x14ac:dyDescent="0.25">
      <c r="D607" s="8">
        <v>586</v>
      </c>
      <c r="E607">
        <f>$D$7</f>
        <v>17.367491699999999</v>
      </c>
      <c r="F607" s="6">
        <f>1.224*M606+180</f>
        <v>245.28369545089288</v>
      </c>
      <c r="G607" s="1">
        <v>0.1512</v>
      </c>
      <c r="H607" s="7">
        <f>(F607/(2*G607))-SQRT((F607^2/(4*G607^2))-((E607*1000)/G607))</f>
        <v>74.199525526127218</v>
      </c>
      <c r="I607" s="6">
        <f>(E607/H607)*1000</f>
        <v>234.0647271913422</v>
      </c>
      <c r="J607" s="6">
        <f>($C$10*((F607-$C$10)/G607))/1000</f>
        <v>77.718685060586765</v>
      </c>
      <c r="K607" s="6">
        <f>E607*D607</f>
        <v>10177.350136199999</v>
      </c>
      <c r="L607" s="6">
        <f>$C$9-K607</f>
        <v>11595.4498638</v>
      </c>
      <c r="M607" s="1">
        <f>(L607/21772.8)*100</f>
        <v>53.256585573743386</v>
      </c>
      <c r="N607" s="7">
        <f>(H607^2*G607)/1000</f>
        <v>0.83244212175132359</v>
      </c>
      <c r="O607" s="6">
        <f>N607*1</f>
        <v>0.83244212175132359</v>
      </c>
      <c r="P607" s="6">
        <f>(O607*1000)/($C$12*$C$11)</f>
        <v>2.8950561236566134E-2</v>
      </c>
      <c r="Q607" s="1">
        <f>Q606+P607</f>
        <v>38.523164162307125</v>
      </c>
    </row>
    <row r="608" spans="4:17" x14ac:dyDescent="0.25">
      <c r="D608" s="8">
        <v>587</v>
      </c>
      <c r="E608">
        <f>$D$7</f>
        <v>17.367491699999999</v>
      </c>
      <c r="F608" s="6">
        <f>1.224*M607+180</f>
        <v>245.1860607422619</v>
      </c>
      <c r="G608" s="1">
        <v>0.1512</v>
      </c>
      <c r="H608" s="7">
        <f>(F608/(2*G608))-SQRT((F608^2/(4*G608^2))-((E608*1000)/G608))</f>
        <v>74.232049297177014</v>
      </c>
      <c r="I608" s="6">
        <f>(E608/H608)*1000</f>
        <v>233.96217488852852</v>
      </c>
      <c r="J608" s="6">
        <f>($C$10*((F608-$C$10)/G608))/1000</f>
        <v>77.6024532645975</v>
      </c>
      <c r="K608" s="6">
        <f>E608*D608</f>
        <v>10194.7176279</v>
      </c>
      <c r="L608" s="6">
        <f>$C$9-K608</f>
        <v>11578.0823721</v>
      </c>
      <c r="M608" s="1">
        <f>(L608/21772.8)*100</f>
        <v>53.176818654927246</v>
      </c>
      <c r="N608" s="7">
        <f>(H608^2*G608)/1000</f>
        <v>0.83317204800020794</v>
      </c>
      <c r="O608" s="6">
        <f>N608*1</f>
        <v>0.83317204800020794</v>
      </c>
      <c r="P608" s="6">
        <f>(O608*1000)/($C$12*$C$11)</f>
        <v>2.897594651443031E-2</v>
      </c>
      <c r="Q608" s="1">
        <f>Q607+P608</f>
        <v>38.552140108821554</v>
      </c>
    </row>
    <row r="609" spans="4:17" x14ac:dyDescent="0.25">
      <c r="D609" s="8">
        <v>588</v>
      </c>
      <c r="E609">
        <f>$D$7</f>
        <v>17.367491699999999</v>
      </c>
      <c r="F609" s="6">
        <f>1.224*M608+180</f>
        <v>245.08842603363095</v>
      </c>
      <c r="G609" s="1">
        <v>0.1512</v>
      </c>
      <c r="H609" s="7">
        <f>(F609/(2*G609))-SQRT((F609^2/(4*G609^2))-((E609*1000)/G609))</f>
        <v>74.264603031622528</v>
      </c>
      <c r="I609" s="6">
        <f>(E609/H609)*1000</f>
        <v>233.85961805524991</v>
      </c>
      <c r="J609" s="6">
        <f>($C$10*((F609-$C$10)/G609))/1000</f>
        <v>77.486221468608278</v>
      </c>
      <c r="K609" s="6">
        <f>E609*D609</f>
        <v>10212.085119599999</v>
      </c>
      <c r="L609" s="6">
        <f>$C$9-K609</f>
        <v>11560.714880400001</v>
      </c>
      <c r="M609" s="1">
        <f>(L609/21772.8)*100</f>
        <v>53.097051736111112</v>
      </c>
      <c r="N609" s="7">
        <f>(H609^2*G609)/1000</f>
        <v>0.83390296703280509</v>
      </c>
      <c r="O609" s="6">
        <f>N609*1</f>
        <v>0.83390296703280509</v>
      </c>
      <c r="P609" s="6">
        <f>(O609*1000)/($C$12*$C$11)</f>
        <v>2.9001366319194224E-2</v>
      </c>
      <c r="Q609" s="1">
        <f>Q608+P609</f>
        <v>38.581141475140747</v>
      </c>
    </row>
    <row r="610" spans="4:17" x14ac:dyDescent="0.25">
      <c r="D610" s="8">
        <v>589</v>
      </c>
      <c r="E610">
        <f>$D$7</f>
        <v>17.367491699999999</v>
      </c>
      <c r="F610" s="6">
        <f>1.224*M609+180</f>
        <v>244.990791325</v>
      </c>
      <c r="G610" s="1">
        <v>0.1512</v>
      </c>
      <c r="H610" s="7">
        <f>(F610/(2*G610))-SQRT((F610^2/(4*G610^2))-((E610*1000)/G610))</f>
        <v>74.297186772881219</v>
      </c>
      <c r="I610" s="6">
        <f>(E610/H610)*1000</f>
        <v>233.75705668494041</v>
      </c>
      <c r="J610" s="6">
        <f>($C$10*((F610-$C$10)/G610))/1000</f>
        <v>77.369989672619056</v>
      </c>
      <c r="K610" s="6">
        <f>E610*D610</f>
        <v>10229.452611299999</v>
      </c>
      <c r="L610" s="6">
        <f>$C$9-K610</f>
        <v>11543.3473887</v>
      </c>
      <c r="M610" s="1">
        <f>(L610/21772.8)*100</f>
        <v>53.017284817294971</v>
      </c>
      <c r="N610" s="7">
        <f>(H610^2*G610)/1000</f>
        <v>0.83463488070949676</v>
      </c>
      <c r="O610" s="6">
        <f>N610*1</f>
        <v>0.83463488070949676</v>
      </c>
      <c r="P610" s="6">
        <f>(O610*1000)/($C$12*$C$11)</f>
        <v>2.9026820715557976E-2</v>
      </c>
      <c r="Q610" s="1">
        <f>Q609+P610</f>
        <v>38.610168295856305</v>
      </c>
    </row>
    <row r="611" spans="4:17" x14ac:dyDescent="0.25">
      <c r="D611" s="8">
        <v>590</v>
      </c>
      <c r="E611">
        <f>$D$7</f>
        <v>17.367491699999999</v>
      </c>
      <c r="F611" s="6">
        <f>1.224*M610+180</f>
        <v>244.89315661636903</v>
      </c>
      <c r="G611" s="1">
        <v>0.1512</v>
      </c>
      <c r="H611" s="7">
        <f>(F611/(2*G611))-SQRT((F611^2/(4*G611^2))-((E611*1000)/G611))</f>
        <v>74.3298005644574</v>
      </c>
      <c r="I611" s="6">
        <f>(E611/H611)*1000</f>
        <v>233.65449077102309</v>
      </c>
      <c r="J611" s="6">
        <f>($C$10*((F611-$C$10)/G611))/1000</f>
        <v>77.253757876629791</v>
      </c>
      <c r="K611" s="6">
        <f>E611*D611</f>
        <v>10246.820103</v>
      </c>
      <c r="L611" s="6">
        <f>$C$9-K611</f>
        <v>11525.979896999999</v>
      </c>
      <c r="M611" s="1">
        <f>(L611/21772.8)*100</f>
        <v>52.937517898478838</v>
      </c>
      <c r="N611" s="7">
        <f>(H611^2*G611)/1000</f>
        <v>0.83536779089514424</v>
      </c>
      <c r="O611" s="6">
        <f>N611*1</f>
        <v>0.83536779089514424</v>
      </c>
      <c r="P611" s="6">
        <f>(O611*1000)/($C$12*$C$11)</f>
        <v>2.9052309768377471E-2</v>
      </c>
      <c r="Q611" s="1">
        <f>Q610+P611</f>
        <v>38.639220605624679</v>
      </c>
    </row>
    <row r="612" spans="4:17" x14ac:dyDescent="0.25">
      <c r="D612" s="8">
        <v>591</v>
      </c>
      <c r="E612">
        <f>$D$7</f>
        <v>17.367491699999999</v>
      </c>
      <c r="F612" s="6">
        <f>1.224*M611+180</f>
        <v>244.79552190773808</v>
      </c>
      <c r="G612" s="1">
        <v>0.1512</v>
      </c>
      <c r="H612" s="7">
        <f>(F612/(2*G612))-SQRT((F612^2/(4*G612^2))-((E612*1000)/G612))</f>
        <v>74.362444449943609</v>
      </c>
      <c r="I612" s="6">
        <f>(E612/H612)*1000</f>
        <v>233.5519203069066</v>
      </c>
      <c r="J612" s="6">
        <f>($C$10*((F612-$C$10)/G612))/1000</f>
        <v>77.137526080640569</v>
      </c>
      <c r="K612" s="6">
        <f>E612*D612</f>
        <v>10264.187594699999</v>
      </c>
      <c r="L612" s="6">
        <f>$C$9-K612</f>
        <v>11508.6124053</v>
      </c>
      <c r="M612" s="1">
        <f>(L612/21772.8)*100</f>
        <v>52.857750979662697</v>
      </c>
      <c r="N612" s="7">
        <f>(H612^2*G612)/1000</f>
        <v>0.83610169945912738</v>
      </c>
      <c r="O612" s="6">
        <f>N612*1</f>
        <v>0.83610169945912738</v>
      </c>
      <c r="P612" s="6">
        <f>(O612*1000)/($C$12*$C$11)</f>
        <v>2.9077833542665747E-2</v>
      </c>
      <c r="Q612" s="1">
        <f>Q611+P612</f>
        <v>38.668298439167344</v>
      </c>
    </row>
    <row r="613" spans="4:17" x14ac:dyDescent="0.25">
      <c r="D613" s="8">
        <v>592</v>
      </c>
      <c r="E613">
        <f>$D$7</f>
        <v>17.367491699999999</v>
      </c>
      <c r="F613" s="6">
        <f>1.224*M612+180</f>
        <v>244.69788719910713</v>
      </c>
      <c r="G613" s="1">
        <v>0.1512</v>
      </c>
      <c r="H613" s="7">
        <f>(F613/(2*G613))-SQRT((F613^2/(4*G613^2))-((E613*1000)/G613))</f>
        <v>74.395118473020375</v>
      </c>
      <c r="I613" s="6">
        <f>(E613/H613)*1000</f>
        <v>233.4493452859864</v>
      </c>
      <c r="J613" s="6">
        <f>($C$10*((F613-$C$10)/G613))/1000</f>
        <v>77.021294284651347</v>
      </c>
      <c r="K613" s="6">
        <f>E613*D613</f>
        <v>10281.5550864</v>
      </c>
      <c r="L613" s="6">
        <f>$C$9-K613</f>
        <v>11491.2449136</v>
      </c>
      <c r="M613" s="1">
        <f>(L613/21772.8)*100</f>
        <v>52.777984060846563</v>
      </c>
      <c r="N613" s="7">
        <f>(H613^2*G613)/1000</f>
        <v>0.83683660827534823</v>
      </c>
      <c r="O613" s="6">
        <f>N613*1</f>
        <v>0.83683660827534823</v>
      </c>
      <c r="P613" s="6">
        <f>(O613*1000)/($C$12*$C$11)</f>
        <v>2.9103392103593119E-2</v>
      </c>
      <c r="Q613" s="1">
        <f>Q612+P613</f>
        <v>38.697401831270938</v>
      </c>
    </row>
    <row r="614" spans="4:17" x14ac:dyDescent="0.25">
      <c r="D614" s="8">
        <v>593</v>
      </c>
      <c r="E614">
        <f>$D$7</f>
        <v>17.367491699999999</v>
      </c>
      <c r="F614" s="6">
        <f>1.224*M613+180</f>
        <v>244.60025249047618</v>
      </c>
      <c r="G614" s="1">
        <v>0.1512</v>
      </c>
      <c r="H614" s="7">
        <f>(F614/(2*G614))-SQRT((F614^2/(4*G614^2))-((E614*1000)/G614))</f>
        <v>74.427822677456447</v>
      </c>
      <c r="I614" s="6">
        <f>(E614/H614)*1000</f>
        <v>233.34676570164484</v>
      </c>
      <c r="J614" s="6">
        <f>($C$10*((F614-$C$10)/G614))/1000</f>
        <v>76.905062488662111</v>
      </c>
      <c r="K614" s="6">
        <f>E614*D614</f>
        <v>10298.922578099999</v>
      </c>
      <c r="L614" s="6">
        <f>$C$9-K614</f>
        <v>11473.877421900001</v>
      </c>
      <c r="M614" s="1">
        <f>(L614/21772.8)*100</f>
        <v>52.698217142030423</v>
      </c>
      <c r="N614" s="7">
        <f>(H614^2*G614)/1000</f>
        <v>0.83757251922224329</v>
      </c>
      <c r="O614" s="6">
        <f>N614*1</f>
        <v>0.83757251922224329</v>
      </c>
      <c r="P614" s="6">
        <f>(O614*1000)/($C$12*$C$11)</f>
        <v>2.9128985516487606E-2</v>
      </c>
      <c r="Q614" s="1">
        <f>Q613+P614</f>
        <v>38.726530816787424</v>
      </c>
    </row>
    <row r="615" spans="4:17" x14ac:dyDescent="0.25">
      <c r="D615" s="8">
        <v>594</v>
      </c>
      <c r="E615">
        <f>$D$7</f>
        <v>17.367491699999999</v>
      </c>
      <c r="F615" s="6">
        <f>1.224*M614+180</f>
        <v>244.50261778184523</v>
      </c>
      <c r="G615" s="1">
        <v>0.1512</v>
      </c>
      <c r="H615" s="7">
        <f>(F615/(2*G615))-SQRT((F615^2/(4*G615^2))-((E615*1000)/G615))</f>
        <v>74.460557107109366</v>
      </c>
      <c r="I615" s="6">
        <f>(E615/H615)*1000</f>
        <v>233.24418154725007</v>
      </c>
      <c r="J615" s="6">
        <f>($C$10*((F615-$C$10)/G615))/1000</f>
        <v>76.788830692672889</v>
      </c>
      <c r="K615" s="6">
        <f>E615*D615</f>
        <v>10316.290069799999</v>
      </c>
      <c r="L615" s="6">
        <f>$C$9-K615</f>
        <v>11456.5099302</v>
      </c>
      <c r="M615" s="1">
        <f>(L615/21772.8)*100</f>
        <v>52.618450223214289</v>
      </c>
      <c r="N615" s="7">
        <f>(H615^2*G615)/1000</f>
        <v>0.83830943418280557</v>
      </c>
      <c r="O615" s="6">
        <f>N615*1</f>
        <v>0.83830943418280557</v>
      </c>
      <c r="P615" s="6">
        <f>(O615*1000)/($C$12*$C$11)</f>
        <v>2.9154613846835688E-2</v>
      </c>
      <c r="Q615" s="1">
        <f>Q614+P615</f>
        <v>38.755685430634259</v>
      </c>
    </row>
    <row r="616" spans="4:17" x14ac:dyDescent="0.25">
      <c r="D616" s="8">
        <v>595</v>
      </c>
      <c r="E616">
        <f>$D$7</f>
        <v>17.367491699999999</v>
      </c>
      <c r="F616" s="6">
        <f>1.224*M615+180</f>
        <v>244.40498307321428</v>
      </c>
      <c r="G616" s="1">
        <v>0.1512</v>
      </c>
      <c r="H616" s="7">
        <f>(F616/(2*G616))-SQRT((F616^2/(4*G616^2))-((E616*1000)/G616))</f>
        <v>74.493321805925007</v>
      </c>
      <c r="I616" s="6">
        <f>(E616/H616)*1000</f>
        <v>233.1415928161581</v>
      </c>
      <c r="J616" s="6">
        <f>($C$10*((F616-$C$10)/G616))/1000</f>
        <v>76.672598896683681</v>
      </c>
      <c r="K616" s="6">
        <f>E616*D616</f>
        <v>10333.657561499998</v>
      </c>
      <c r="L616" s="6">
        <f>$C$9-K616</f>
        <v>11439.142438500001</v>
      </c>
      <c r="M616" s="1">
        <f>(L616/21772.8)*100</f>
        <v>52.538683304398162</v>
      </c>
      <c r="N616" s="7">
        <f>(H616^2*G616)/1000</f>
        <v>0.83904735504458272</v>
      </c>
      <c r="O616" s="6">
        <f>N616*1</f>
        <v>0.83904735504458272</v>
      </c>
      <c r="P616" s="6">
        <f>(O616*1000)/($C$12*$C$11)</f>
        <v>2.918027716028224E-2</v>
      </c>
      <c r="Q616" s="1">
        <f>Q615+P616</f>
        <v>38.784865707794538</v>
      </c>
    </row>
    <row r="617" spans="4:17" x14ac:dyDescent="0.25">
      <c r="D617" s="8">
        <v>596</v>
      </c>
      <c r="E617">
        <f>$D$7</f>
        <v>17.367491699999999</v>
      </c>
      <c r="F617" s="6">
        <f>1.224*M616+180</f>
        <v>244.30734836458333</v>
      </c>
      <c r="G617" s="1">
        <v>0.1512</v>
      </c>
      <c r="H617" s="7">
        <f>(F617/(2*G617))-SQRT((F617^2/(4*G617^2))-((E617*1000)/G617))</f>
        <v>74.526116817938373</v>
      </c>
      <c r="I617" s="6">
        <f>(E617/H617)*1000</f>
        <v>233.03899950171103</v>
      </c>
      <c r="J617" s="6">
        <f>($C$10*((F617-$C$10)/G617))/1000</f>
        <v>76.556367100694445</v>
      </c>
      <c r="K617" s="6">
        <f>E617*D617</f>
        <v>10351.025053199999</v>
      </c>
      <c r="L617" s="6">
        <f>$C$9-K617</f>
        <v>11421.7749468</v>
      </c>
      <c r="M617" s="1">
        <f>(L617/21772.8)*100</f>
        <v>52.458916385582008</v>
      </c>
      <c r="N617" s="7">
        <f>(H617^2*G617)/1000</f>
        <v>0.83978628369970276</v>
      </c>
      <c r="O617" s="6">
        <f>N617*1</f>
        <v>0.83978628369970276</v>
      </c>
      <c r="P617" s="6">
        <f>(O617*1000)/($C$12*$C$11)</f>
        <v>2.9205975522631447E-2</v>
      </c>
      <c r="Q617" s="1">
        <f>Q616+P617</f>
        <v>38.814071683317167</v>
      </c>
    </row>
    <row r="618" spans="4:17" x14ac:dyDescent="0.25">
      <c r="D618" s="8">
        <v>597</v>
      </c>
      <c r="E618">
        <f>$D$7</f>
        <v>17.367491699999999</v>
      </c>
      <c r="F618" s="6">
        <f>1.224*M617+180</f>
        <v>244.20971365595238</v>
      </c>
      <c r="G618" s="1">
        <v>0.1512</v>
      </c>
      <c r="H618" s="7">
        <f>(F618/(2*G618))-SQRT((F618^2/(4*G618^2))-((E618*1000)/G618))</f>
        <v>74.558942187273942</v>
      </c>
      <c r="I618" s="6">
        <f>(E618/H618)*1000</f>
        <v>232.93640159723671</v>
      </c>
      <c r="J618" s="6">
        <f>($C$10*((F618-$C$10)/G618))/1000</f>
        <v>76.440135304705223</v>
      </c>
      <c r="K618" s="6">
        <f>E618*D618</f>
        <v>10368.3925449</v>
      </c>
      <c r="L618" s="6">
        <f>$C$9-K618</f>
        <v>11404.407455099999</v>
      </c>
      <c r="M618" s="1">
        <f>(L618/21772.8)*100</f>
        <v>52.379149466765874</v>
      </c>
      <c r="N618" s="7">
        <f>(H618^2*G618)/1000</f>
        <v>0.84052622204489102</v>
      </c>
      <c r="O618" s="6">
        <f>N618*1</f>
        <v>0.84052622204489102</v>
      </c>
      <c r="P618" s="6">
        <f>(O618*1000)/($C$12*$C$11)</f>
        <v>2.9231708999847363E-2</v>
      </c>
      <c r="Q618" s="1">
        <f>Q617+P618</f>
        <v>38.843303392317011</v>
      </c>
    </row>
    <row r="619" spans="4:17" x14ac:dyDescent="0.25">
      <c r="D619" s="8">
        <v>598</v>
      </c>
      <c r="E619">
        <f>$D$7</f>
        <v>17.367491699999999</v>
      </c>
      <c r="F619" s="6">
        <f>1.224*M618+180</f>
        <v>244.11207894732144</v>
      </c>
      <c r="G619" s="1">
        <v>0.1512</v>
      </c>
      <c r="H619" s="7">
        <f>(F619/(2*G619))-SQRT((F619^2/(4*G619^2))-((E619*1000)/G619))</f>
        <v>74.591797958145548</v>
      </c>
      <c r="I619" s="6">
        <f>(E619/H619)*1000</f>
        <v>232.8337990960498</v>
      </c>
      <c r="J619" s="6">
        <f>($C$10*((F619-$C$10)/G619))/1000</f>
        <v>76.323903508716</v>
      </c>
      <c r="K619" s="6">
        <f>E619*D619</f>
        <v>10385.760036599999</v>
      </c>
      <c r="L619" s="6">
        <f>$C$9-K619</f>
        <v>11387.0399634</v>
      </c>
      <c r="M619" s="1">
        <f>(L619/21772.8)*100</f>
        <v>52.299382547949733</v>
      </c>
      <c r="N619" s="7">
        <f>(H619^2*G619)/1000</f>
        <v>0.84126717198147549</v>
      </c>
      <c r="O619" s="6">
        <f>N619*1</f>
        <v>0.84126717198147549</v>
      </c>
      <c r="P619" s="6">
        <f>(O619*1000)/($C$12*$C$11)</f>
        <v>2.9257477658054122E-2</v>
      </c>
      <c r="Q619" s="1">
        <f>Q618+P619</f>
        <v>38.872560869975068</v>
      </c>
    </row>
    <row r="620" spans="4:17" x14ac:dyDescent="0.25">
      <c r="D620" s="8">
        <v>599</v>
      </c>
      <c r="E620">
        <f>$D$7</f>
        <v>17.367491699999999</v>
      </c>
      <c r="F620" s="6">
        <f>1.224*M619+180</f>
        <v>244.01444423869049</v>
      </c>
      <c r="G620" s="1">
        <v>0.1512</v>
      </c>
      <c r="H620" s="7">
        <f>(F620/(2*G620))-SQRT((F620^2/(4*G620^2))-((E620*1000)/G620))</f>
        <v>74.624684174856498</v>
      </c>
      <c r="I620" s="6">
        <f>(E620/H620)*1000</f>
        <v>232.73119199145202</v>
      </c>
      <c r="J620" s="6">
        <f>($C$10*((F620-$C$10)/G620))/1000</f>
        <v>76.207671712726778</v>
      </c>
      <c r="K620" s="6">
        <f>E620*D620</f>
        <v>10403.1275283</v>
      </c>
      <c r="L620" s="6">
        <f>$C$9-K620</f>
        <v>11369.6724717</v>
      </c>
      <c r="M620" s="1">
        <f>(L620/21772.8)*100</f>
        <v>52.2196156291336</v>
      </c>
      <c r="N620" s="7">
        <f>(H620^2*G620)/1000</f>
        <v>0.84200913541539824</v>
      </c>
      <c r="O620" s="6">
        <f>N620*1</f>
        <v>0.84200913541539824</v>
      </c>
      <c r="P620" s="6">
        <f>(O620*1000)/($C$12*$C$11)</f>
        <v>2.928328156353632E-2</v>
      </c>
      <c r="Q620" s="1">
        <f>Q619+P620</f>
        <v>38.901844151538604</v>
      </c>
    </row>
    <row r="621" spans="4:17" x14ac:dyDescent="0.25">
      <c r="D621" s="8">
        <v>600</v>
      </c>
      <c r="E621">
        <f>$D$7</f>
        <v>17.367491699999999</v>
      </c>
      <c r="F621" s="6">
        <f>1.224*M620+180</f>
        <v>243.91680953005954</v>
      </c>
      <c r="G621" s="1">
        <v>0.1512</v>
      </c>
      <c r="H621" s="7">
        <f>(F621/(2*G621))-SQRT((F621^2/(4*G621^2))-((E621*1000)/G621))</f>
        <v>74.657600881800136</v>
      </c>
      <c r="I621" s="6">
        <f>(E621/H621)*1000</f>
        <v>232.62858027673116</v>
      </c>
      <c r="J621" s="6">
        <f>($C$10*((F621-$C$10)/G621))/1000</f>
        <v>76.091439916737556</v>
      </c>
      <c r="K621" s="6">
        <f>E621*D621</f>
        <v>10420.495019999998</v>
      </c>
      <c r="L621" s="6">
        <f>$C$9-K621</f>
        <v>11352.304980000001</v>
      </c>
      <c r="M621" s="1">
        <f>(L621/21772.8)*100</f>
        <v>52.139848710317473</v>
      </c>
      <c r="N621" s="7">
        <f>(H621^2*G621)/1000</f>
        <v>0.84275211425723617</v>
      </c>
      <c r="O621" s="6">
        <f>N621*1</f>
        <v>0.84275211425723617</v>
      </c>
      <c r="P621" s="6">
        <f>(O621*1000)/($C$12*$C$11)</f>
        <v>2.9309120782739752E-2</v>
      </c>
      <c r="Q621" s="1">
        <f>Q620+P621</f>
        <v>38.931153272321346</v>
      </c>
    </row>
    <row r="622" spans="4:17" x14ac:dyDescent="0.25">
      <c r="D622" s="8">
        <v>601</v>
      </c>
      <c r="E622">
        <f>$D$7</f>
        <v>17.367491699999999</v>
      </c>
      <c r="F622" s="6">
        <f>1.224*M621+180</f>
        <v>243.81917482142859</v>
      </c>
      <c r="G622" s="1">
        <v>0.1512</v>
      </c>
      <c r="H622" s="7">
        <f>(F622/(2*G622))-SQRT((F622^2/(4*G622^2))-((E622*1000)/G622))</f>
        <v>74.690548123459962</v>
      </c>
      <c r="I622" s="6">
        <f>(E622/H622)*1000</f>
        <v>232.52596394516149</v>
      </c>
      <c r="J622" s="6">
        <f>($C$10*((F622-$C$10)/G622))/1000</f>
        <v>75.97520812074832</v>
      </c>
      <c r="K622" s="6">
        <f>E622*D622</f>
        <v>10437.862511699999</v>
      </c>
      <c r="L622" s="6">
        <f>$C$9-K622</f>
        <v>11334.9374883</v>
      </c>
      <c r="M622" s="1">
        <f>(L622/21772.8)*100</f>
        <v>52.060081791501325</v>
      </c>
      <c r="N622" s="7">
        <f>(H622^2*G622)/1000</f>
        <v>0.84349611042221284</v>
      </c>
      <c r="O622" s="6">
        <f>N622*1</f>
        <v>0.84349611042221284</v>
      </c>
      <c r="P622" s="6">
        <f>(O622*1000)/($C$12*$C$11)</f>
        <v>2.9334995382271804E-2</v>
      </c>
      <c r="Q622" s="1">
        <f>Q621+P622</f>
        <v>38.960488267703617</v>
      </c>
    </row>
    <row r="623" spans="4:17" x14ac:dyDescent="0.25">
      <c r="D623" s="8">
        <v>602</v>
      </c>
      <c r="E623">
        <f>$D$7</f>
        <v>17.367491699999999</v>
      </c>
      <c r="F623" s="6">
        <f>1.224*M622+180</f>
        <v>243.72154011279761</v>
      </c>
      <c r="G623" s="1">
        <v>0.1512</v>
      </c>
      <c r="H623" s="7">
        <f>(F623/(2*G623))-SQRT((F623^2/(4*G623^2))-((E623*1000)/G623))</f>
        <v>74.723525944409971</v>
      </c>
      <c r="I623" s="6">
        <f>(E623/H623)*1000</f>
        <v>232.42334299000316</v>
      </c>
      <c r="J623" s="6">
        <f>($C$10*((F623-$C$10)/G623))/1000</f>
        <v>75.858976324759055</v>
      </c>
      <c r="K623" s="6">
        <f>E623*D623</f>
        <v>10455.2300034</v>
      </c>
      <c r="L623" s="6">
        <f>$C$9-K623</f>
        <v>11317.569996599999</v>
      </c>
      <c r="M623" s="1">
        <f>(L623/21772.8)*100</f>
        <v>51.980314872685184</v>
      </c>
      <c r="N623" s="7">
        <f>(H623^2*G623)/1000</f>
        <v>0.84424112583021438</v>
      </c>
      <c r="O623" s="6">
        <f>N623*1</f>
        <v>0.84424112583021438</v>
      </c>
      <c r="P623" s="6">
        <f>(O623*1000)/($C$12*$C$11)</f>
        <v>2.9360905428902021E-2</v>
      </c>
      <c r="Q623" s="1">
        <f>Q622+P623</f>
        <v>38.989849173132519</v>
      </c>
    </row>
    <row r="624" spans="4:17" x14ac:dyDescent="0.25">
      <c r="D624" s="8">
        <v>603</v>
      </c>
      <c r="E624">
        <f>$D$7</f>
        <v>17.367491699999999</v>
      </c>
      <c r="F624" s="6">
        <f>1.224*M623+180</f>
        <v>243.62390540416666</v>
      </c>
      <c r="G624" s="1">
        <v>0.1512</v>
      </c>
      <c r="H624" s="7">
        <f>(F624/(2*G624))-SQRT((F624^2/(4*G624^2))-((E624*1000)/G624))</f>
        <v>74.756534389314993</v>
      </c>
      <c r="I624" s="6">
        <f>(E624/H624)*1000</f>
        <v>232.3207174045022</v>
      </c>
      <c r="J624" s="6">
        <f>($C$10*((F624-$C$10)/G624))/1000</f>
        <v>75.742744528769833</v>
      </c>
      <c r="K624" s="6">
        <f>E624*D624</f>
        <v>10472.597495099999</v>
      </c>
      <c r="L624" s="6">
        <f>$C$9-K624</f>
        <v>11300.2025049</v>
      </c>
      <c r="M624" s="1">
        <f>(L624/21772.8)*100</f>
        <v>51.900547953869051</v>
      </c>
      <c r="N624" s="7">
        <f>(H624^2*G624)/1000</f>
        <v>0.84498716240580629</v>
      </c>
      <c r="O624" s="6">
        <f>N624*1</f>
        <v>0.84498716240580629</v>
      </c>
      <c r="P624" s="6">
        <f>(O624*1000)/($C$12*$C$11)</f>
        <v>2.9386850989562688E-2</v>
      </c>
      <c r="Q624" s="1">
        <f>Q623+P624</f>
        <v>39.01923602412208</v>
      </c>
    </row>
    <row r="625" spans="4:17" x14ac:dyDescent="0.25">
      <c r="D625" s="8">
        <v>604</v>
      </c>
      <c r="E625">
        <f>$D$7</f>
        <v>17.367491699999999</v>
      </c>
      <c r="F625" s="6">
        <f>1.224*M624+180</f>
        <v>243.52627069553571</v>
      </c>
      <c r="G625" s="1">
        <v>0.1512</v>
      </c>
      <c r="H625" s="7">
        <f>(F625/(2*G625))-SQRT((F625^2/(4*G625^2))-((E625*1000)/G625))</f>
        <v>74.789573502930125</v>
      </c>
      <c r="I625" s="6">
        <f>(E625/H625)*1000</f>
        <v>232.21808718189268</v>
      </c>
      <c r="J625" s="6">
        <f>($C$10*((F625-$C$10)/G625))/1000</f>
        <v>75.626512732780611</v>
      </c>
      <c r="K625" s="6">
        <f>E625*D625</f>
        <v>10489.9649868</v>
      </c>
      <c r="L625" s="6">
        <f>$C$9-K625</f>
        <v>11282.8350132</v>
      </c>
      <c r="M625" s="1">
        <f>(L625/21772.8)*100</f>
        <v>51.82078103505291</v>
      </c>
      <c r="N625" s="7">
        <f>(H625^2*G625)/1000</f>
        <v>0.84573422207822846</v>
      </c>
      <c r="O625" s="6">
        <f>N625*1</f>
        <v>0.84573422207822846</v>
      </c>
      <c r="P625" s="6">
        <f>(O625*1000)/($C$12*$C$11)</f>
        <v>2.9412832131348647E-2</v>
      </c>
      <c r="Q625" s="1">
        <f>Q624+P625</f>
        <v>39.048648856253429</v>
      </c>
    </row>
    <row r="626" spans="4:17" x14ac:dyDescent="0.25">
      <c r="D626" s="8">
        <v>605</v>
      </c>
      <c r="E626">
        <f>$D$7</f>
        <v>17.367491699999999</v>
      </c>
      <c r="F626" s="6">
        <f>1.224*M625+180</f>
        <v>243.42863598690477</v>
      </c>
      <c r="G626" s="1">
        <v>0.1512</v>
      </c>
      <c r="H626" s="7">
        <f>(F626/(2*G626))-SQRT((F626^2/(4*G626^2))-((E626*1000)/G626))</f>
        <v>74.822643330102096</v>
      </c>
      <c r="I626" s="6">
        <f>(E626/H626)*1000</f>
        <v>232.11545231539338</v>
      </c>
      <c r="J626" s="6">
        <f>($C$10*((F626-$C$10)/G626))/1000</f>
        <v>75.510280936791389</v>
      </c>
      <c r="K626" s="6">
        <f>E626*D626</f>
        <v>10507.332478499999</v>
      </c>
      <c r="L626" s="6">
        <f>$C$9-K626</f>
        <v>11265.467521500001</v>
      </c>
      <c r="M626" s="1">
        <f>(L626/21772.8)*100</f>
        <v>51.741014116236769</v>
      </c>
      <c r="N626" s="7">
        <f>(H626^2*G626)/1000</f>
        <v>0.84648230678143521</v>
      </c>
      <c r="O626" s="6">
        <f>N626*1</f>
        <v>0.84648230678143521</v>
      </c>
      <c r="P626" s="6">
        <f>(O626*1000)/($C$12*$C$11)</f>
        <v>2.9438848921518712E-2</v>
      </c>
      <c r="Q626" s="1">
        <f>Q625+P626</f>
        <v>39.078087705174951</v>
      </c>
    </row>
    <row r="627" spans="4:17" x14ac:dyDescent="0.25">
      <c r="D627" s="8">
        <v>606</v>
      </c>
      <c r="E627">
        <f>$D$7</f>
        <v>17.367491699999999</v>
      </c>
      <c r="F627" s="6">
        <f>1.224*M626+180</f>
        <v>243.33100127827379</v>
      </c>
      <c r="G627" s="1">
        <v>0.1512</v>
      </c>
      <c r="H627" s="7">
        <f>(F627/(2*G627))-SQRT((F627^2/(4*G627^2))-((E627*1000)/G627))</f>
        <v>74.855743915768926</v>
      </c>
      <c r="I627" s="6">
        <f>(E627/H627)*1000</f>
        <v>232.01281279820941</v>
      </c>
      <c r="J627" s="6">
        <f>($C$10*((F627-$C$10)/G627))/1000</f>
        <v>75.394049140802139</v>
      </c>
      <c r="K627" s="6">
        <f>E627*D627</f>
        <v>10524.699970199999</v>
      </c>
      <c r="L627" s="6">
        <f>$C$9-K627</f>
        <v>11248.1000298</v>
      </c>
      <c r="M627" s="1">
        <f>(L627/21772.8)*100</f>
        <v>51.661247197420636</v>
      </c>
      <c r="N627" s="7">
        <f>(H627^2*G627)/1000</f>
        <v>0.84723141845409622</v>
      </c>
      <c r="O627" s="6">
        <f>N627*1</f>
        <v>0.84723141845409622</v>
      </c>
      <c r="P627" s="6">
        <f>(O627*1000)/($C$12*$C$11)</f>
        <v>2.9464901427495669E-2</v>
      </c>
      <c r="Q627" s="1">
        <f>Q626+P627</f>
        <v>39.107552606602447</v>
      </c>
    </row>
    <row r="628" spans="4:17" x14ac:dyDescent="0.25">
      <c r="D628" s="8">
        <v>607</v>
      </c>
      <c r="E628">
        <f>$D$7</f>
        <v>17.367491699999999</v>
      </c>
      <c r="F628" s="6">
        <f>1.224*M627+180</f>
        <v>243.23336656964284</v>
      </c>
      <c r="G628" s="1">
        <v>0.1512</v>
      </c>
      <c r="H628" s="7">
        <f>(F628/(2*G628))-SQRT((F628^2/(4*G628^2))-((E628*1000)/G628))</f>
        <v>74.888875304959925</v>
      </c>
      <c r="I628" s="6">
        <f>(E628/H628)*1000</f>
        <v>231.91016862353308</v>
      </c>
      <c r="J628" s="6">
        <f>($C$10*((F628-$C$10)/G628))/1000</f>
        <v>75.277817344812902</v>
      </c>
      <c r="K628" s="6">
        <f>E628*D628</f>
        <v>10542.067461899998</v>
      </c>
      <c r="L628" s="6">
        <f>$C$9-K628</f>
        <v>11230.732538100001</v>
      </c>
      <c r="M628" s="1">
        <f>(L628/21772.8)*100</f>
        <v>51.581480278604509</v>
      </c>
      <c r="N628" s="7">
        <f>(H628^2*G628)/1000</f>
        <v>0.8479815590396057</v>
      </c>
      <c r="O628" s="6">
        <f>N628*1</f>
        <v>0.8479815590396057</v>
      </c>
      <c r="P628" s="6">
        <f>(O628*1000)/($C$12*$C$11)</f>
        <v>2.9490989716866631E-2</v>
      </c>
      <c r="Q628" s="1">
        <f>Q627+P628</f>
        <v>39.137043596319316</v>
      </c>
    </row>
    <row r="629" spans="4:17" x14ac:dyDescent="0.25">
      <c r="D629" s="8">
        <v>608</v>
      </c>
      <c r="E629">
        <f>$D$7</f>
        <v>17.367491699999999</v>
      </c>
      <c r="F629" s="6">
        <f>1.224*M628+180</f>
        <v>243.13573186101192</v>
      </c>
      <c r="G629" s="1">
        <v>0.1512</v>
      </c>
      <c r="H629" s="7">
        <f>(F629/(2*G629))-SQRT((F629^2/(4*G629^2))-((E629*1000)/G629))</f>
        <v>74.922037542796829</v>
      </c>
      <c r="I629" s="6">
        <f>(E629/H629)*1000</f>
        <v>231.80751978454097</v>
      </c>
      <c r="J629" s="6">
        <f>($C$10*((F629-$C$10)/G629))/1000</f>
        <v>75.161585548823709</v>
      </c>
      <c r="K629" s="6">
        <f>E629*D629</f>
        <v>10559.434953599999</v>
      </c>
      <c r="L629" s="6">
        <f>$C$9-K629</f>
        <v>11213.3650464</v>
      </c>
      <c r="M629" s="1">
        <f>(L629/21772.8)*100</f>
        <v>51.501713359788361</v>
      </c>
      <c r="N629" s="7">
        <f>(H629^2*G629)/1000</f>
        <v>0.84873273048611575</v>
      </c>
      <c r="O629" s="6">
        <f>N629*1</f>
        <v>0.84873273048611575</v>
      </c>
      <c r="P629" s="6">
        <f>(O629*1000)/($C$12*$C$11)</f>
        <v>2.9517113857384168E-2</v>
      </c>
      <c r="Q629" s="1">
        <f>Q628+P629</f>
        <v>39.166560710176697</v>
      </c>
    </row>
    <row r="630" spans="4:17" x14ac:dyDescent="0.25">
      <c r="D630" s="8">
        <v>609</v>
      </c>
      <c r="E630">
        <f>$D$7</f>
        <v>17.367491699999999</v>
      </c>
      <c r="F630" s="6">
        <f>1.224*M629+180</f>
        <v>243.03809715238094</v>
      </c>
      <c r="G630" s="1">
        <v>0.1512</v>
      </c>
      <c r="H630" s="7">
        <f>(F630/(2*G630))-SQRT((F630^2/(4*G630^2))-((E630*1000)/G630))</f>
        <v>74.955230674492896</v>
      </c>
      <c r="I630" s="6">
        <f>(E630/H630)*1000</f>
        <v>231.70486627439757</v>
      </c>
      <c r="J630" s="6">
        <f>($C$10*((F630-$C$10)/G630))/1000</f>
        <v>75.045353752834458</v>
      </c>
      <c r="K630" s="6">
        <f>E630*D630</f>
        <v>10576.8024453</v>
      </c>
      <c r="L630" s="6">
        <f>$C$9-K630</f>
        <v>11195.997554699999</v>
      </c>
      <c r="M630" s="1">
        <f>(L630/21772.8)*100</f>
        <v>51.421946440972221</v>
      </c>
      <c r="N630" s="7">
        <f>(H630^2*G630)/1000</f>
        <v>0.84948493474652587</v>
      </c>
      <c r="O630" s="6">
        <f>N630*1</f>
        <v>0.84948493474652587</v>
      </c>
      <c r="P630" s="6">
        <f>(O630*1000)/($C$12*$C$11)</f>
        <v>2.954327391696596E-2</v>
      </c>
      <c r="Q630" s="1">
        <f>Q629+P630</f>
        <v>39.196103984093661</v>
      </c>
    </row>
    <row r="631" spans="4:17" x14ac:dyDescent="0.25">
      <c r="D631" s="8">
        <v>610</v>
      </c>
      <c r="E631">
        <f>$D$7</f>
        <v>17.367491699999999</v>
      </c>
      <c r="F631" s="6">
        <f>1.224*M630+180</f>
        <v>242.94046244374999</v>
      </c>
      <c r="G631" s="1">
        <v>0.1512</v>
      </c>
      <c r="H631" s="7">
        <f>(F631/(2*G631))-SQRT((F631^2/(4*G631^2))-((E631*1000)/G631))</f>
        <v>74.988454745354034</v>
      </c>
      <c r="I631" s="6">
        <f>(E631/H631)*1000</f>
        <v>231.60220808625229</v>
      </c>
      <c r="J631" s="6">
        <f>($C$10*((F631-$C$10)/G631))/1000</f>
        <v>74.929121956845236</v>
      </c>
      <c r="K631" s="6">
        <f>E631*D631</f>
        <v>10594.169936999999</v>
      </c>
      <c r="L631" s="6">
        <f>$C$9-K631</f>
        <v>11178.630063000001</v>
      </c>
      <c r="M631" s="1">
        <f>(L631/21772.8)*100</f>
        <v>51.342179522156087</v>
      </c>
      <c r="N631" s="7">
        <f>(H631^2*G631)/1000</f>
        <v>0.85023817377851674</v>
      </c>
      <c r="O631" s="6">
        <f>N631*1</f>
        <v>0.85023817377851674</v>
      </c>
      <c r="P631" s="6">
        <f>(O631*1000)/($C$12*$C$11)</f>
        <v>2.9569469963695968E-2</v>
      </c>
      <c r="Q631" s="1">
        <f>Q630+P631</f>
        <v>39.225673454057358</v>
      </c>
    </row>
    <row r="632" spans="4:17" x14ac:dyDescent="0.25">
      <c r="D632" s="8">
        <v>611</v>
      </c>
      <c r="E632">
        <f>$D$7</f>
        <v>17.367491699999999</v>
      </c>
      <c r="F632" s="6">
        <f>1.224*M631+180</f>
        <v>242.84282773511904</v>
      </c>
      <c r="G632" s="1">
        <v>0.1512</v>
      </c>
      <c r="H632" s="7">
        <f>(F632/(2*G632))-SQRT((F632^2/(4*G632^2))-((E632*1000)/G632))</f>
        <v>75.021709800778581</v>
      </c>
      <c r="I632" s="6">
        <f>(E632/H632)*1000</f>
        <v>231.49954521324113</v>
      </c>
      <c r="J632" s="6">
        <f>($C$10*((F632-$C$10)/G632))/1000</f>
        <v>74.812890160856014</v>
      </c>
      <c r="K632" s="6">
        <f>E632*D632</f>
        <v>10611.5374287</v>
      </c>
      <c r="L632" s="6">
        <f>$C$9-K632</f>
        <v>11161.2625713</v>
      </c>
      <c r="M632" s="1">
        <f>(L632/21772.8)*100</f>
        <v>51.262412603339946</v>
      </c>
      <c r="N632" s="7">
        <f>(H632^2*G632)/1000</f>
        <v>0.85099244954455422</v>
      </c>
      <c r="O632" s="6">
        <f>N632*1</f>
        <v>0.85099244954455422</v>
      </c>
      <c r="P632" s="6">
        <f>(O632*1000)/($C$12*$C$11)</f>
        <v>2.9595702065824566E-2</v>
      </c>
      <c r="Q632" s="1">
        <f>Q631+P632</f>
        <v>39.255269156123184</v>
      </c>
    </row>
    <row r="633" spans="4:17" x14ac:dyDescent="0.25">
      <c r="D633" s="8">
        <v>612</v>
      </c>
      <c r="E633">
        <f>$D$7</f>
        <v>17.367491699999999</v>
      </c>
      <c r="F633" s="6">
        <f>1.224*M632+180</f>
        <v>242.7451930264881</v>
      </c>
      <c r="G633" s="1">
        <v>0.1512</v>
      </c>
      <c r="H633" s="7">
        <f>(F633/(2*G633))-SQRT((F633^2/(4*G633^2))-((E633*1000)/G633))</f>
        <v>75.054995886257757</v>
      </c>
      <c r="I633" s="6">
        <f>(E633/H633)*1000</f>
        <v>231.39687764848591</v>
      </c>
      <c r="J633" s="6">
        <f>($C$10*((F633-$C$10)/G633))/1000</f>
        <v>74.696658364866778</v>
      </c>
      <c r="K633" s="6">
        <f>E633*D633</f>
        <v>10628.904920399998</v>
      </c>
      <c r="L633" s="6">
        <f>$C$9-K633</f>
        <v>11143.895079600001</v>
      </c>
      <c r="M633" s="1">
        <f>(L633/21772.8)*100</f>
        <v>51.18264568452382</v>
      </c>
      <c r="N633" s="7">
        <f>(H633^2*G633)/1000</f>
        <v>0.85174776401190866</v>
      </c>
      <c r="O633" s="6">
        <f>N633*1</f>
        <v>0.85174776401190866</v>
      </c>
      <c r="P633" s="6">
        <f>(O633*1000)/($C$12*$C$11)</f>
        <v>2.9621970291769217E-2</v>
      </c>
      <c r="Q633" s="1">
        <f>Q632+P633</f>
        <v>39.284891126414955</v>
      </c>
    </row>
    <row r="634" spans="4:17" x14ac:dyDescent="0.25">
      <c r="D634" s="8">
        <v>613</v>
      </c>
      <c r="E634">
        <f>$D$7</f>
        <v>17.367491699999999</v>
      </c>
      <c r="F634" s="6">
        <f>1.224*M633+180</f>
        <v>242.64755831785715</v>
      </c>
      <c r="G634" s="1">
        <v>0.1512</v>
      </c>
      <c r="H634" s="7">
        <f>(F634/(2*G634))-SQRT((F634^2/(4*G634^2))-((E634*1000)/G634))</f>
        <v>75.088313047376005</v>
      </c>
      <c r="I634" s="6">
        <f>(E634/H634)*1000</f>
        <v>231.29420538509373</v>
      </c>
      <c r="J634" s="6">
        <f>($C$10*((F634-$C$10)/G634))/1000</f>
        <v>74.580426568877542</v>
      </c>
      <c r="K634" s="6">
        <f>E634*D634</f>
        <v>10646.272412099999</v>
      </c>
      <c r="L634" s="6">
        <f>$C$9-K634</f>
        <v>11126.5275879</v>
      </c>
      <c r="M634" s="1">
        <f>(L634/21772.8)*100</f>
        <v>51.102878765707672</v>
      </c>
      <c r="N634" s="7">
        <f>(H634^2*G634)/1000</f>
        <v>0.85250411915267144</v>
      </c>
      <c r="O634" s="6">
        <f>N634*1</f>
        <v>0.85250411915267144</v>
      </c>
      <c r="P634" s="6">
        <f>(O634*1000)/($C$12*$C$11)</f>
        <v>2.9648274710115056E-2</v>
      </c>
      <c r="Q634" s="1">
        <f>Q633+P634</f>
        <v>39.314539401125067</v>
      </c>
    </row>
    <row r="635" spans="4:17" x14ac:dyDescent="0.25">
      <c r="D635" s="8">
        <v>614</v>
      </c>
      <c r="E635">
        <f>$D$7</f>
        <v>17.367491699999999</v>
      </c>
      <c r="F635" s="6">
        <f>1.224*M634+180</f>
        <v>242.5499236092262</v>
      </c>
      <c r="G635" s="1">
        <v>0.1512</v>
      </c>
      <c r="H635" s="7">
        <f>(F635/(2*G635))-SQRT((F635^2/(4*G635^2))-((E635*1000)/G635))</f>
        <v>75.121661329810763</v>
      </c>
      <c r="I635" s="6">
        <f>(E635/H635)*1000</f>
        <v>231.19152841615875</v>
      </c>
      <c r="J635" s="6">
        <f>($C$10*((F635-$C$10)/G635))/1000</f>
        <v>74.46419477288832</v>
      </c>
      <c r="K635" s="6">
        <f>E635*D635</f>
        <v>10663.6399038</v>
      </c>
      <c r="L635" s="6">
        <f>$C$9-K635</f>
        <v>11109.160096199999</v>
      </c>
      <c r="M635" s="1">
        <f>(L635/21772.8)*100</f>
        <v>51.023111846891531</v>
      </c>
      <c r="N635" s="7">
        <f>(H635^2*G635)/1000</f>
        <v>0.85326151694375885</v>
      </c>
      <c r="O635" s="6">
        <f>N635*1</f>
        <v>0.85326151694375885</v>
      </c>
      <c r="P635" s="6">
        <f>(O635*1000)/($C$12*$C$11)</f>
        <v>2.9674615389615012E-2</v>
      </c>
      <c r="Q635" s="1">
        <f>Q634+P635</f>
        <v>39.344214016514684</v>
      </c>
    </row>
    <row r="636" spans="4:17" x14ac:dyDescent="0.25">
      <c r="D636" s="8">
        <v>615</v>
      </c>
      <c r="E636">
        <f>$D$7</f>
        <v>17.367491699999999</v>
      </c>
      <c r="F636" s="6">
        <f>1.224*M635+180</f>
        <v>242.45228890059525</v>
      </c>
      <c r="G636" s="1">
        <v>0.1512</v>
      </c>
      <c r="H636" s="7">
        <f>(F636/(2*G636))-SQRT((F636^2/(4*G636^2))-((E636*1000)/G636))</f>
        <v>75.155040779333376</v>
      </c>
      <c r="I636" s="6">
        <f>(E636/H636)*1000</f>
        <v>231.08884673475987</v>
      </c>
      <c r="J636" s="6">
        <f>($C$10*((F636-$C$10)/G636))/1000</f>
        <v>74.347962976899097</v>
      </c>
      <c r="K636" s="6">
        <f>E636*D636</f>
        <v>10681.007395499999</v>
      </c>
      <c r="L636" s="6">
        <f>$C$9-K636</f>
        <v>11091.7926045</v>
      </c>
      <c r="M636" s="1">
        <f>(L636/21772.8)*100</f>
        <v>50.943344928075398</v>
      </c>
      <c r="N636" s="7">
        <f>(H636^2*G636)/1000</f>
        <v>0.85401995936694142</v>
      </c>
      <c r="O636" s="6">
        <f>N636*1</f>
        <v>0.85401995936694142</v>
      </c>
      <c r="P636" s="6">
        <f>(O636*1000)/($C$12*$C$11)</f>
        <v>2.9700992399190839E-2</v>
      </c>
      <c r="Q636" s="1">
        <f>Q635+P636</f>
        <v>39.373915008913876</v>
      </c>
    </row>
    <row r="637" spans="4:17" x14ac:dyDescent="0.25">
      <c r="D637" s="8">
        <v>616</v>
      </c>
      <c r="E637">
        <f>$D$7</f>
        <v>17.367491699999999</v>
      </c>
      <c r="F637" s="6">
        <f>1.224*M636+180</f>
        <v>242.3546541919643</v>
      </c>
      <c r="G637" s="1">
        <v>0.1512</v>
      </c>
      <c r="H637" s="7">
        <f>(F637/(2*G637))-SQRT((F637^2/(4*G637^2))-((E637*1000)/G637))</f>
        <v>75.188451441808638</v>
      </c>
      <c r="I637" s="6">
        <f>(E637/H637)*1000</f>
        <v>230.98616033396297</v>
      </c>
      <c r="J637" s="6">
        <f>($C$10*((F637-$C$10)/G637))/1000</f>
        <v>74.231731180909875</v>
      </c>
      <c r="K637" s="6">
        <f>E637*D637</f>
        <v>10698.3748872</v>
      </c>
      <c r="L637" s="6">
        <f>$C$9-K637</f>
        <v>11074.4251128</v>
      </c>
      <c r="M637" s="1">
        <f>(L637/21772.8)*100</f>
        <v>50.863578009259257</v>
      </c>
      <c r="N637" s="7">
        <f>(H637^2*G637)/1000</f>
        <v>0.8547794484088429</v>
      </c>
      <c r="O637" s="6">
        <f>N637*1</f>
        <v>0.8547794484088429</v>
      </c>
      <c r="P637" s="6">
        <f>(O637*1000)/($C$12*$C$11)</f>
        <v>2.9727405807933073E-2</v>
      </c>
      <c r="Q637" s="1">
        <f>Q636+P637</f>
        <v>39.403642414721809</v>
      </c>
    </row>
    <row r="638" spans="4:17" x14ac:dyDescent="0.25">
      <c r="D638" s="8">
        <v>617</v>
      </c>
      <c r="E638">
        <f>$D$7</f>
        <v>17.367491699999999</v>
      </c>
      <c r="F638" s="6">
        <f>1.224*M637+180</f>
        <v>242.25701948333332</v>
      </c>
      <c r="G638" s="1">
        <v>0.1512</v>
      </c>
      <c r="H638" s="7">
        <f>(F638/(2*G638))-SQRT((F638^2/(4*G638^2))-((E638*1000)/G638))</f>
        <v>75.221893363195932</v>
      </c>
      <c r="I638" s="6">
        <f>(E638/H638)*1000</f>
        <v>230.88346920681803</v>
      </c>
      <c r="J638" s="6">
        <f>($C$10*((F638-$C$10)/G638))/1000</f>
        <v>74.115499384920625</v>
      </c>
      <c r="K638" s="6">
        <f>E638*D638</f>
        <v>10715.742378899999</v>
      </c>
      <c r="L638" s="6">
        <f>$C$9-K638</f>
        <v>11057.057621100001</v>
      </c>
      <c r="M638" s="1">
        <f>(L638/21772.8)*100</f>
        <v>50.78381109044313</v>
      </c>
      <c r="N638" s="7">
        <f>(H638^2*G638)/1000</f>
        <v>0.85553998606097592</v>
      </c>
      <c r="O638" s="6">
        <f>N638*1</f>
        <v>0.85553998606097592</v>
      </c>
      <c r="P638" s="6">
        <f>(O638*1000)/($C$12*$C$11)</f>
        <v>2.9753855685102273E-2</v>
      </c>
      <c r="Q638" s="1">
        <f>Q637+P638</f>
        <v>39.433396270406909</v>
      </c>
    </row>
    <row r="639" spans="4:17" x14ac:dyDescent="0.25">
      <c r="D639" s="8">
        <v>618</v>
      </c>
      <c r="E639">
        <f>$D$7</f>
        <v>17.367491699999999</v>
      </c>
      <c r="F639" s="6">
        <f>1.224*M638+180</f>
        <v>242.1593847747024</v>
      </c>
      <c r="G639" s="1">
        <v>0.1512</v>
      </c>
      <c r="H639" s="7">
        <f>(F639/(2*G639))-SQRT((F639^2/(4*G639^2))-((E639*1000)/G639))</f>
        <v>75.25536658954843</v>
      </c>
      <c r="I639" s="6">
        <f>(E639/H639)*1000</f>
        <v>230.78077334636251</v>
      </c>
      <c r="J639" s="6">
        <f>($C$10*((F639-$C$10)/G639))/1000</f>
        <v>73.999267588931446</v>
      </c>
      <c r="K639" s="6">
        <f>E639*D639</f>
        <v>10733.109870599999</v>
      </c>
      <c r="L639" s="6">
        <f>$C$9-K639</f>
        <v>11039.6901294</v>
      </c>
      <c r="M639" s="1">
        <f>(L639/21772.8)*100</f>
        <v>50.704044171626983</v>
      </c>
      <c r="N639" s="7">
        <f>(H639^2*G639)/1000</f>
        <v>0.85630157431973097</v>
      </c>
      <c r="O639" s="6">
        <f>N639*1</f>
        <v>0.85630157431973097</v>
      </c>
      <c r="P639" s="6">
        <f>(O639*1000)/($C$12*$C$11)</f>
        <v>2.9780342100128646E-2</v>
      </c>
      <c r="Q639" s="1">
        <f>Q638+P639</f>
        <v>39.463176612507041</v>
      </c>
    </row>
    <row r="640" spans="4:17" x14ac:dyDescent="0.25">
      <c r="D640" s="8">
        <v>619</v>
      </c>
      <c r="E640">
        <f>$D$7</f>
        <v>17.367491699999999</v>
      </c>
      <c r="F640" s="6">
        <f>1.224*M639+180</f>
        <v>242.06175006607143</v>
      </c>
      <c r="G640" s="1">
        <v>0.1512</v>
      </c>
      <c r="H640" s="7">
        <f>(F640/(2*G640))-SQRT((F640^2/(4*G640^2))-((E640*1000)/G640))</f>
        <v>75.288871167014008</v>
      </c>
      <c r="I640" s="6">
        <f>(E640/H640)*1000</f>
        <v>230.67807274561906</v>
      </c>
      <c r="J640" s="6">
        <f>($C$10*((F640-$C$10)/G640))/1000</f>
        <v>73.883035792942167</v>
      </c>
      <c r="K640" s="6">
        <f>E640*D640</f>
        <v>10750.477362299998</v>
      </c>
      <c r="L640" s="6">
        <f>$C$9-K640</f>
        <v>11022.322637700001</v>
      </c>
      <c r="M640" s="1">
        <f>(L640/21772.8)*100</f>
        <v>50.624277252810856</v>
      </c>
      <c r="N640" s="7">
        <f>(H640^2*G640)/1000</f>
        <v>0.85706421518640885</v>
      </c>
      <c r="O640" s="6">
        <f>N640*1</f>
        <v>0.85706421518640885</v>
      </c>
      <c r="P640" s="6">
        <f>(O640*1000)/($C$12*$C$11)</f>
        <v>2.9806865122613158E-2</v>
      </c>
      <c r="Q640" s="1">
        <f>Q639+P640</f>
        <v>39.492983477629657</v>
      </c>
    </row>
    <row r="641" spans="4:17" x14ac:dyDescent="0.25">
      <c r="D641" s="8">
        <v>620</v>
      </c>
      <c r="E641">
        <f>$D$7</f>
        <v>17.367491699999999</v>
      </c>
      <c r="F641" s="6">
        <f>1.224*M640+180</f>
        <v>241.96411535744048</v>
      </c>
      <c r="G641" s="1">
        <v>0.1512</v>
      </c>
      <c r="H641" s="7">
        <f>(F641/(2*G641))-SQRT((F641^2/(4*G641^2))-((E641*1000)/G641))</f>
        <v>75.322407141835811</v>
      </c>
      <c r="I641" s="6">
        <f>(E641/H641)*1000</f>
        <v>230.57536739759465</v>
      </c>
      <c r="J641" s="6">
        <f>($C$10*((F641-$C$10)/G641))/1000</f>
        <v>73.766803996952945</v>
      </c>
      <c r="K641" s="6">
        <f>E641*D641</f>
        <v>10767.844853999999</v>
      </c>
      <c r="L641" s="6">
        <f>$C$9-K641</f>
        <v>11004.955146</v>
      </c>
      <c r="M641" s="1">
        <f>(L641/21772.8)*100</f>
        <v>50.544510333994708</v>
      </c>
      <c r="N641" s="7">
        <f>(H641^2*G641)/1000</f>
        <v>0.85782791066724029</v>
      </c>
      <c r="O641" s="6">
        <f>N641*1</f>
        <v>0.85782791066724029</v>
      </c>
      <c r="P641" s="6">
        <f>(O641*1000)/($C$12*$C$11)</f>
        <v>2.9833424822328238E-2</v>
      </c>
      <c r="Q641" s="1">
        <f>Q640+P641</f>
        <v>39.522816902451986</v>
      </c>
    </row>
    <row r="642" spans="4:17" x14ac:dyDescent="0.25">
      <c r="D642" s="8">
        <v>621</v>
      </c>
      <c r="E642">
        <f>$D$7</f>
        <v>17.367491699999999</v>
      </c>
      <c r="F642" s="6">
        <f>1.224*M641+180</f>
        <v>241.86648064880953</v>
      </c>
      <c r="G642" s="1">
        <v>0.1512</v>
      </c>
      <c r="H642" s="7">
        <f>(F642/(2*G642))-SQRT((F642^2/(4*G642^2))-((E642*1000)/G642))</f>
        <v>75.355974560351115</v>
      </c>
      <c r="I642" s="6">
        <f>(E642/H642)*1000</f>
        <v>230.47265729528476</v>
      </c>
      <c r="J642" s="6">
        <f>($C$10*((F642-$C$10)/G642))/1000</f>
        <v>73.650572200963722</v>
      </c>
      <c r="K642" s="6">
        <f>E642*D642</f>
        <v>10785.2123457</v>
      </c>
      <c r="L642" s="6">
        <f>$C$9-K642</f>
        <v>10987.587654299999</v>
      </c>
      <c r="M642" s="1">
        <f>(L642/21772.8)*100</f>
        <v>50.464743415178567</v>
      </c>
      <c r="N642" s="7">
        <f>(H642^2*G642)/1000</f>
        <v>0.85859266277337098</v>
      </c>
      <c r="O642" s="6">
        <f>N642*1</f>
        <v>0.85859266277337098</v>
      </c>
      <c r="P642" s="6">
        <f>(O642*1000)/($C$12*$C$11)</f>
        <v>2.9860021269217243E-2</v>
      </c>
      <c r="Q642" s="1">
        <f>Q641+P642</f>
        <v>39.552676923721201</v>
      </c>
    </row>
    <row r="643" spans="4:17" x14ac:dyDescent="0.25">
      <c r="D643" s="8">
        <v>622</v>
      </c>
      <c r="E643">
        <f>$D$7</f>
        <v>17.367491699999999</v>
      </c>
      <c r="F643" s="6">
        <f>1.224*M642+180</f>
        <v>241.76884594017855</v>
      </c>
      <c r="G643" s="1">
        <v>0.1512</v>
      </c>
      <c r="H643" s="7">
        <f>(F643/(2*G643))-SQRT((F643^2/(4*G643^2))-((E643*1000)/G643))</f>
        <v>75.389573468993831</v>
      </c>
      <c r="I643" s="6">
        <f>(E643/H643)*1000</f>
        <v>230.36994243166649</v>
      </c>
      <c r="J643" s="6">
        <f>($C$10*((F643-$C$10)/G643))/1000</f>
        <v>73.534340404974458</v>
      </c>
      <c r="K643" s="6">
        <f>E643*D643</f>
        <v>10802.579837399999</v>
      </c>
      <c r="L643" s="6">
        <f>$C$9-K643</f>
        <v>10970.220162600001</v>
      </c>
      <c r="M643" s="1">
        <f>(L643/21772.8)*100</f>
        <v>50.384976496362441</v>
      </c>
      <c r="N643" s="7">
        <f>(H643^2*G643)/1000</f>
        <v>0.85935847352092698</v>
      </c>
      <c r="O643" s="6">
        <f>N643*1</f>
        <v>0.85935847352092698</v>
      </c>
      <c r="P643" s="6">
        <f>(O643*1000)/($C$12*$C$11)</f>
        <v>2.9886654533396735E-2</v>
      </c>
      <c r="Q643" s="1">
        <f>Q642+P643</f>
        <v>39.5825635782546</v>
      </c>
    </row>
    <row r="644" spans="4:17" x14ac:dyDescent="0.25">
      <c r="D644" s="8">
        <v>623</v>
      </c>
      <c r="E644">
        <f>$D$7</f>
        <v>17.367491699999999</v>
      </c>
      <c r="F644" s="6">
        <f>1.224*M643+180</f>
        <v>241.67121123154763</v>
      </c>
      <c r="G644" s="1">
        <v>0.1512</v>
      </c>
      <c r="H644" s="7">
        <f>(F644/(2*G644))-SQRT((F644^2/(4*G644^2))-((E644*1000)/G644))</f>
        <v>75.423203914292117</v>
      </c>
      <c r="I644" s="6">
        <f>(E644/H644)*1000</f>
        <v>230.26722279970653</v>
      </c>
      <c r="J644" s="6">
        <f>($C$10*((F644-$C$10)/G644))/1000</f>
        <v>73.418108608985278</v>
      </c>
      <c r="K644" s="6">
        <f>E644*D644</f>
        <v>10819.947329099999</v>
      </c>
      <c r="L644" s="6">
        <f>$C$9-K644</f>
        <v>10952.8526709</v>
      </c>
      <c r="M644" s="1">
        <f>(L644/21772.8)*100</f>
        <v>50.305209577546293</v>
      </c>
      <c r="N644" s="7">
        <f>(H644^2*G644)/1000</f>
        <v>0.8601253449309697</v>
      </c>
      <c r="O644" s="6">
        <f>N644*1</f>
        <v>0.8601253449309697</v>
      </c>
      <c r="P644" s="6">
        <f>(O644*1000)/($C$12*$C$11)</f>
        <v>2.991332468515492E-2</v>
      </c>
      <c r="Q644" s="1">
        <f>Q643+P644</f>
        <v>39.612476902939754</v>
      </c>
    </row>
    <row r="645" spans="4:17" x14ac:dyDescent="0.25">
      <c r="D645" s="8">
        <v>624</v>
      </c>
      <c r="E645">
        <f>$D$7</f>
        <v>17.367491699999999</v>
      </c>
      <c r="F645" s="6">
        <f>1.224*M644+180</f>
        <v>241.57357652291665</v>
      </c>
      <c r="G645" s="1">
        <v>0.1512</v>
      </c>
      <c r="H645" s="7">
        <f>(F645/(2*G645))-SQRT((F645^2/(4*G645^2))-((E645*1000)/G645))</f>
        <v>75.456865942870877</v>
      </c>
      <c r="I645" s="6">
        <f>(E645/H645)*1000</f>
        <v>230.16449839235432</v>
      </c>
      <c r="J645" s="6">
        <f>($C$10*((F645-$C$10)/G645))/1000</f>
        <v>73.301876812996014</v>
      </c>
      <c r="K645" s="6">
        <f>E645*D645</f>
        <v>10837.314820799998</v>
      </c>
      <c r="L645" s="6">
        <f>$C$9-K645</f>
        <v>10935.485179200001</v>
      </c>
      <c r="M645" s="1">
        <f>(L645/21772.8)*100</f>
        <v>50.225442658730167</v>
      </c>
      <c r="N645" s="7">
        <f>(H645^2*G645)/1000</f>
        <v>0.86089327902956247</v>
      </c>
      <c r="O645" s="6">
        <f>N645*1</f>
        <v>0.86089327902956247</v>
      </c>
      <c r="P645" s="6">
        <f>(O645*1000)/($C$12*$C$11)</f>
        <v>2.9940031794953959E-2</v>
      </c>
      <c r="Q645" s="1">
        <f>Q644+P645</f>
        <v>39.642416934734705</v>
      </c>
    </row>
    <row r="646" spans="4:17" x14ac:dyDescent="0.25">
      <c r="D646" s="8">
        <v>625</v>
      </c>
      <c r="E646">
        <f>$D$7</f>
        <v>17.367491699999999</v>
      </c>
      <c r="F646" s="6">
        <f>1.224*M645+180</f>
        <v>241.47594181428573</v>
      </c>
      <c r="G646" s="1">
        <v>0.1512</v>
      </c>
      <c r="H646" s="7">
        <f>(F646/(2*G646))-SQRT((F646^2/(4*G646^2))-((E646*1000)/G646))</f>
        <v>75.490559601450514</v>
      </c>
      <c r="I646" s="6">
        <f>(E646/H646)*1000</f>
        <v>230.06176920254663</v>
      </c>
      <c r="J646" s="6">
        <f>($C$10*((F646-$C$10)/G646))/1000</f>
        <v>73.185645017006834</v>
      </c>
      <c r="K646" s="6">
        <f>E646*D646</f>
        <v>10854.682312499999</v>
      </c>
      <c r="L646" s="6">
        <f>$C$9-K646</f>
        <v>10918.1176875</v>
      </c>
      <c r="M646" s="1">
        <f>(L646/21772.8)*100</f>
        <v>50.145675739914019</v>
      </c>
      <c r="N646" s="7">
        <f>(H646^2*G646)/1000</f>
        <v>0.86166227784775107</v>
      </c>
      <c r="O646" s="6">
        <f>N646*1</f>
        <v>0.86166227784775107</v>
      </c>
      <c r="P646" s="6">
        <f>(O646*1000)/($C$12*$C$11)</f>
        <v>2.996677593342929E-2</v>
      </c>
      <c r="Q646" s="1">
        <f>Q645+P646</f>
        <v>39.672383710668136</v>
      </c>
    </row>
    <row r="647" spans="4:17" x14ac:dyDescent="0.25">
      <c r="D647" s="8">
        <v>626</v>
      </c>
      <c r="E647">
        <f>$D$7</f>
        <v>17.367491699999999</v>
      </c>
      <c r="F647" s="6">
        <f>1.224*M646+180</f>
        <v>241.37830710565476</v>
      </c>
      <c r="G647" s="1">
        <v>0.1512</v>
      </c>
      <c r="H647" s="7">
        <f>(F647/(2*G647))-SQRT((F647^2/(4*G647^2))-((E647*1000)/G647))</f>
        <v>75.52428493684863</v>
      </c>
      <c r="I647" s="6">
        <f>(E647/H647)*1000</f>
        <v>229.95903522320307</v>
      </c>
      <c r="J647" s="6">
        <f>($C$10*((F647-$C$10)/G647))/1000</f>
        <v>73.069413221017555</v>
      </c>
      <c r="K647" s="6">
        <f>E647*D647</f>
        <v>10872.0498042</v>
      </c>
      <c r="L647" s="6">
        <f>$C$9-K647</f>
        <v>10900.750195799999</v>
      </c>
      <c r="M647" s="1">
        <f>(L647/21772.8)*100</f>
        <v>50.065908821097885</v>
      </c>
      <c r="N647" s="7">
        <f>(H647^2*G647)/1000</f>
        <v>0.8624323434216119</v>
      </c>
      <c r="O647" s="6">
        <f>N647*1</f>
        <v>0.8624323434216119</v>
      </c>
      <c r="P647" s="6">
        <f>(O647*1000)/($C$12*$C$11)</f>
        <v>2.9993557171391308E-2</v>
      </c>
      <c r="Q647" s="1">
        <f>Q646+P647</f>
        <v>39.70237726783953</v>
      </c>
    </row>
    <row r="648" spans="4:17" x14ac:dyDescent="0.25">
      <c r="D648" s="8">
        <v>627</v>
      </c>
      <c r="E648">
        <f>$D$7</f>
        <v>17.367491699999999</v>
      </c>
      <c r="F648" s="6">
        <f>1.224*M647+180</f>
        <v>241.28067239702381</v>
      </c>
      <c r="G648" s="1">
        <v>0.1512</v>
      </c>
      <c r="H648" s="7">
        <f>(F648/(2*G648))-SQRT((F648^2/(4*G648^2))-((E648*1000)/G648))</f>
        <v>75.558041995978328</v>
      </c>
      <c r="I648" s="6">
        <f>(E648/H648)*1000</f>
        <v>229.85629644723198</v>
      </c>
      <c r="J648" s="6">
        <f>($C$10*((F648-$C$10)/G648))/1000</f>
        <v>72.953181425028347</v>
      </c>
      <c r="K648" s="6">
        <f>E648*D648</f>
        <v>10889.417295899999</v>
      </c>
      <c r="L648" s="6">
        <f>$C$9-K648</f>
        <v>10883.3827041</v>
      </c>
      <c r="M648" s="1">
        <f>(L648/21772.8)*100</f>
        <v>49.986141902281751</v>
      </c>
      <c r="N648" s="7">
        <f>(H648^2*G648)/1000</f>
        <v>0.86320347779222284</v>
      </c>
      <c r="O648" s="6">
        <f>N648*1</f>
        <v>0.86320347779222284</v>
      </c>
      <c r="P648" s="6">
        <f>(O648*1000)/($C$12*$C$11)</f>
        <v>3.002037557982435E-2</v>
      </c>
      <c r="Q648" s="1">
        <f>Q647+P648</f>
        <v>39.732397643419354</v>
      </c>
    </row>
    <row r="649" spans="4:17" x14ac:dyDescent="0.25">
      <c r="D649" s="8">
        <v>628</v>
      </c>
      <c r="E649">
        <f>$D$7</f>
        <v>17.367491699999999</v>
      </c>
      <c r="F649" s="6">
        <f>1.224*M648+180</f>
        <v>241.18303768839286</v>
      </c>
      <c r="G649" s="1">
        <v>0.1512</v>
      </c>
      <c r="H649" s="7">
        <f>(F649/(2*G649))-SQRT((F649^2/(4*G649^2))-((E649*1000)/G649))</f>
        <v>75.591830825850593</v>
      </c>
      <c r="I649" s="6">
        <f>(E649/H649)*1000</f>
        <v>229.75355286752406</v>
      </c>
      <c r="J649" s="6">
        <f>($C$10*((F649-$C$10)/G649))/1000</f>
        <v>72.836949629039125</v>
      </c>
      <c r="K649" s="6">
        <f>E649*D649</f>
        <v>10906.7847876</v>
      </c>
      <c r="L649" s="6">
        <f>$C$9-K649</f>
        <v>10866.0152124</v>
      </c>
      <c r="M649" s="1">
        <f>(L649/21772.8)*100</f>
        <v>49.906374983465604</v>
      </c>
      <c r="N649" s="7">
        <f>(H649^2*G649)/1000</f>
        <v>0.86397568300572736</v>
      </c>
      <c r="O649" s="6">
        <f>N649*1</f>
        <v>0.86397568300572736</v>
      </c>
      <c r="P649" s="6">
        <f>(O649*1000)/($C$12*$C$11)</f>
        <v>3.0047231229888911E-2</v>
      </c>
      <c r="Q649" s="1">
        <f>Q648+P649</f>
        <v>39.76244487464924</v>
      </c>
    </row>
    <row r="650" spans="4:17" x14ac:dyDescent="0.25">
      <c r="D650" s="8">
        <v>629</v>
      </c>
      <c r="E650">
        <f>$D$7</f>
        <v>17.367491699999999</v>
      </c>
      <c r="F650" s="6">
        <f>1.224*M649+180</f>
        <v>241.08540297976191</v>
      </c>
      <c r="G650" s="1">
        <v>0.1512</v>
      </c>
      <c r="H650" s="7">
        <f>(F650/(2*G650))-SQRT((F650^2/(4*G650^2))-((E650*1000)/G650))</f>
        <v>75.625651473572702</v>
      </c>
      <c r="I650" s="6">
        <f>(E650/H650)*1000</f>
        <v>229.6508044769578</v>
      </c>
      <c r="J650" s="6">
        <f>($C$10*((F650-$C$10)/G650))/1000</f>
        <v>72.720717833049903</v>
      </c>
      <c r="K650" s="6">
        <f>E650*D650</f>
        <v>10924.152279299999</v>
      </c>
      <c r="L650" s="6">
        <f>$C$9-K650</f>
        <v>10848.647720700001</v>
      </c>
      <c r="M650" s="1">
        <f>(L650/21772.8)*100</f>
        <v>49.826608064649477</v>
      </c>
      <c r="N650" s="7">
        <f>(H650^2*G650)/1000</f>
        <v>0.86474896111330612</v>
      </c>
      <c r="O650" s="6">
        <f>N650*1</f>
        <v>0.86474896111330612</v>
      </c>
      <c r="P650" s="6">
        <f>(O650*1000)/($C$12*$C$11)</f>
        <v>3.0074124192920694E-2</v>
      </c>
      <c r="Q650" s="1">
        <f>Q649+P650</f>
        <v>39.792518998842162</v>
      </c>
    </row>
    <row r="651" spans="4:17" x14ac:dyDescent="0.25">
      <c r="D651" s="8">
        <v>630</v>
      </c>
      <c r="E651">
        <f>$D$7</f>
        <v>17.367491699999999</v>
      </c>
      <c r="F651" s="6">
        <f>1.224*M650+180</f>
        <v>240.98776827113096</v>
      </c>
      <c r="G651" s="1">
        <v>0.1512</v>
      </c>
      <c r="H651" s="7">
        <f>(F651/(2*G651))-SQRT((F651^2/(4*G651^2))-((E651*1000)/G651))</f>
        <v>75.659503986349932</v>
      </c>
      <c r="I651" s="6">
        <f>(E651/H651)*1000</f>
        <v>229.54805126839511</v>
      </c>
      <c r="J651" s="6">
        <f>($C$10*((F651-$C$10)/G651))/1000</f>
        <v>72.604486037060681</v>
      </c>
      <c r="K651" s="6">
        <f>E651*D651</f>
        <v>10941.519770999999</v>
      </c>
      <c r="L651" s="6">
        <f>$C$9-K651</f>
        <v>10831.280229</v>
      </c>
      <c r="M651" s="1">
        <f>(L651/21772.8)*100</f>
        <v>49.746841145833336</v>
      </c>
      <c r="N651" s="7">
        <f>(H651^2*G651)/1000</f>
        <v>0.86552331417122785</v>
      </c>
      <c r="O651" s="6">
        <f>N651*1</f>
        <v>0.86552331417122785</v>
      </c>
      <c r="P651" s="6">
        <f>(O651*1000)/($C$12*$C$11)</f>
        <v>3.0101054540432329E-2</v>
      </c>
      <c r="Q651" s="1">
        <f>Q650+P651</f>
        <v>39.822620053382593</v>
      </c>
    </row>
    <row r="652" spans="4:17" x14ac:dyDescent="0.25">
      <c r="D652" s="8">
        <v>631</v>
      </c>
      <c r="E652">
        <f>$D$7</f>
        <v>17.367491699999999</v>
      </c>
      <c r="F652" s="6">
        <f>1.224*M651+180</f>
        <v>240.89013356250001</v>
      </c>
      <c r="G652" s="1">
        <v>0.1512</v>
      </c>
      <c r="H652" s="7">
        <f>(F652/(2*G652))-SQRT((F652^2/(4*G652^2))-((E652*1000)/G652))</f>
        <v>75.693388411485103</v>
      </c>
      <c r="I652" s="6">
        <f>(E652/H652)*1000</f>
        <v>229.44529323468356</v>
      </c>
      <c r="J652" s="6">
        <f>($C$10*((F652-$C$10)/G652))/1000</f>
        <v>72.488254241071431</v>
      </c>
      <c r="K652" s="6">
        <f>E652*D652</f>
        <v>10958.887262699998</v>
      </c>
      <c r="L652" s="6">
        <f>$C$9-K652</f>
        <v>10813.912737300001</v>
      </c>
      <c r="M652" s="1">
        <f>(L652/21772.8)*100</f>
        <v>49.667074227017203</v>
      </c>
      <c r="N652" s="7">
        <f>(H652^2*G652)/1000</f>
        <v>0.86629874424084641</v>
      </c>
      <c r="O652" s="6">
        <f>N652*1</f>
        <v>0.86629874424084641</v>
      </c>
      <c r="P652" s="6">
        <f>(O652*1000)/($C$12*$C$11)</f>
        <v>3.0128022344113305E-2</v>
      </c>
      <c r="Q652" s="1">
        <f>Q651+P652</f>
        <v>39.852748075726709</v>
      </c>
    </row>
    <row r="653" spans="4:17" x14ac:dyDescent="0.25">
      <c r="D653" s="8">
        <v>632</v>
      </c>
      <c r="E653">
        <f>$D$7</f>
        <v>17.367491699999999</v>
      </c>
      <c r="F653" s="6">
        <f>1.224*M652+180</f>
        <v>240.79249885386906</v>
      </c>
      <c r="G653" s="1">
        <v>0.1512</v>
      </c>
      <c r="H653" s="7">
        <f>(F653/(2*G653))-SQRT((F653^2/(4*G653^2))-((E653*1000)/G653))</f>
        <v>75.727304796378689</v>
      </c>
      <c r="I653" s="6">
        <f>(E653/H653)*1000</f>
        <v>229.34253036865664</v>
      </c>
      <c r="J653" s="6">
        <f>($C$10*((F653-$C$10)/G653))/1000</f>
        <v>72.372022445082209</v>
      </c>
      <c r="K653" s="6">
        <f>E653*D653</f>
        <v>10976.254754399999</v>
      </c>
      <c r="L653" s="6">
        <f>$C$9-K653</f>
        <v>10796.5452456</v>
      </c>
      <c r="M653" s="1">
        <f>(L653/21772.8)*100</f>
        <v>49.587307308201062</v>
      </c>
      <c r="N653" s="7">
        <f>(H653^2*G653)/1000</f>
        <v>0.86707525338861413</v>
      </c>
      <c r="O653" s="6">
        <f>N653*1</f>
        <v>0.86707525338861413</v>
      </c>
      <c r="P653" s="6">
        <f>(O653*1000)/($C$12*$C$11)</f>
        <v>3.0155027675830431E-2</v>
      </c>
      <c r="Q653" s="1">
        <f>Q652+P653</f>
        <v>39.882903103402541</v>
      </c>
    </row>
    <row r="654" spans="4:17" x14ac:dyDescent="0.25">
      <c r="D654" s="8">
        <v>633</v>
      </c>
      <c r="E654">
        <f>$D$7</f>
        <v>17.367491699999999</v>
      </c>
      <c r="F654" s="6">
        <f>1.224*M653+180</f>
        <v>240.69486414523811</v>
      </c>
      <c r="G654" s="1">
        <v>0.1512</v>
      </c>
      <c r="H654" s="7">
        <f>(F654/(2*G654))-SQRT((F654^2/(4*G654^2))-((E654*1000)/G654))</f>
        <v>75.761253188529622</v>
      </c>
      <c r="I654" s="6">
        <f>(E654/H654)*1000</f>
        <v>229.23976266313221</v>
      </c>
      <c r="J654" s="6">
        <f>($C$10*((F654-$C$10)/G654))/1000</f>
        <v>72.255790649092987</v>
      </c>
      <c r="K654" s="6">
        <f>E654*D654</f>
        <v>10993.6222461</v>
      </c>
      <c r="L654" s="6">
        <f>$C$9-K654</f>
        <v>10779.1777539</v>
      </c>
      <c r="M654" s="1">
        <f>(L654/21772.8)*100</f>
        <v>49.507540389384921</v>
      </c>
      <c r="N654" s="7">
        <f>(H654^2*G654)/1000</f>
        <v>0.86785284368610927</v>
      </c>
      <c r="O654" s="6">
        <f>N654*1</f>
        <v>0.86785284368610927</v>
      </c>
      <c r="P654" s="6">
        <f>(O654*1000)/($C$12*$C$11)</f>
        <v>3.0182070607628779E-2</v>
      </c>
      <c r="Q654" s="1">
        <f>Q653+P654</f>
        <v>39.91308517401017</v>
      </c>
    </row>
    <row r="655" spans="4:17" x14ac:dyDescent="0.25">
      <c r="D655" s="8">
        <v>634</v>
      </c>
      <c r="E655">
        <f>$D$7</f>
        <v>17.367491699999999</v>
      </c>
      <c r="F655" s="6">
        <f>1.224*M654+180</f>
        <v>240.59722943660714</v>
      </c>
      <c r="G655" s="1">
        <v>0.1512</v>
      </c>
      <c r="H655" s="7">
        <f>(F655/(2*G655))-SQRT((F655^2/(4*G655^2))-((E655*1000)/G655))</f>
        <v>75.795233635534942</v>
      </c>
      <c r="I655" s="6">
        <f>(E655/H655)*1000</f>
        <v>229.13699011091416</v>
      </c>
      <c r="J655" s="6">
        <f>($C$10*((F655-$C$10)/G655))/1000</f>
        <v>72.139558853103736</v>
      </c>
      <c r="K655" s="6">
        <f>E655*D655</f>
        <v>11010.989737799999</v>
      </c>
      <c r="L655" s="6">
        <f>$C$9-K655</f>
        <v>10761.810262200001</v>
      </c>
      <c r="M655" s="1">
        <f>(L655/21772.8)*100</f>
        <v>49.427773470568788</v>
      </c>
      <c r="N655" s="7">
        <f>(H655^2*G655)/1000</f>
        <v>0.86863151721003751</v>
      </c>
      <c r="O655" s="6">
        <f>N655*1</f>
        <v>0.86863151721003751</v>
      </c>
      <c r="P655" s="6">
        <f>(O655*1000)/($C$12*$C$11)</f>
        <v>3.020915121173174E-2</v>
      </c>
      <c r="Q655" s="1">
        <f>Q654+P655</f>
        <v>39.943294325221899</v>
      </c>
    </row>
    <row r="656" spans="4:17" x14ac:dyDescent="0.25">
      <c r="D656" s="8">
        <v>635</v>
      </c>
      <c r="E656">
        <f>$D$7</f>
        <v>17.367491699999999</v>
      </c>
      <c r="F656" s="6">
        <f>1.224*M655+180</f>
        <v>240.49959472797619</v>
      </c>
      <c r="G656" s="1">
        <v>0.1512</v>
      </c>
      <c r="H656" s="7">
        <f>(F656/(2*G656))-SQRT((F656^2/(4*G656^2))-((E656*1000)/G656))</f>
        <v>75.82924618509071</v>
      </c>
      <c r="I656" s="6">
        <f>(E656/H656)*1000</f>
        <v>229.03421270479063</v>
      </c>
      <c r="J656" s="6">
        <f>($C$10*((F656-$C$10)/G656))/1000</f>
        <v>72.023327057114514</v>
      </c>
      <c r="K656" s="6">
        <f>E656*D656</f>
        <v>11028.357229499999</v>
      </c>
      <c r="L656" s="6">
        <f>$C$9-K656</f>
        <v>10744.4427705</v>
      </c>
      <c r="M656" s="1">
        <f>(L656/21772.8)*100</f>
        <v>49.348006551752647</v>
      </c>
      <c r="N656" s="7">
        <f>(H656^2*G656)/1000</f>
        <v>0.86941127604226309</v>
      </c>
      <c r="O656" s="6">
        <f>N656*1</f>
        <v>0.86941127604226309</v>
      </c>
      <c r="P656" s="6">
        <f>(O656*1000)/($C$12*$C$11)</f>
        <v>3.0236269560542116E-2</v>
      </c>
      <c r="Q656" s="1">
        <f>Q655+P656</f>
        <v>39.973530594782439</v>
      </c>
    </row>
    <row r="657" spans="4:17" x14ac:dyDescent="0.25">
      <c r="D657" s="8">
        <v>636</v>
      </c>
      <c r="E657">
        <f>$D$7</f>
        <v>17.367491699999999</v>
      </c>
      <c r="F657" s="6">
        <f>1.224*M656+180</f>
        <v>240.40196001934524</v>
      </c>
      <c r="G657" s="1">
        <v>0.1512</v>
      </c>
      <c r="H657" s="7">
        <f>(F657/(2*G657))-SQRT((F657^2/(4*G657^2))-((E657*1000)/G657))</f>
        <v>75.863290884992011</v>
      </c>
      <c r="I657" s="6">
        <f>(E657/H657)*1000</f>
        <v>228.93143043753454</v>
      </c>
      <c r="J657" s="6">
        <f>($C$10*((F657-$C$10)/G657))/1000</f>
        <v>71.907095261125292</v>
      </c>
      <c r="K657" s="6">
        <f>E657*D657</f>
        <v>11045.724721199998</v>
      </c>
      <c r="L657" s="6">
        <f>$C$9-K657</f>
        <v>10727.075278800001</v>
      </c>
      <c r="M657" s="1">
        <f>(L657/21772.8)*100</f>
        <v>49.268239632936513</v>
      </c>
      <c r="N657" s="7">
        <f>(H657^2*G657)/1000</f>
        <v>0.8701921222698179</v>
      </c>
      <c r="O657" s="6">
        <f>N657*1</f>
        <v>0.8701921222698179</v>
      </c>
      <c r="P657" s="6">
        <f>(O657*1000)/($C$12*$C$11)</f>
        <v>3.0263425726642416E-2</v>
      </c>
      <c r="Q657" s="1">
        <f>Q656+P657</f>
        <v>40.003794020509083</v>
      </c>
    </row>
    <row r="658" spans="4:17" x14ac:dyDescent="0.25">
      <c r="D658" s="8">
        <v>637</v>
      </c>
      <c r="E658">
        <f>$D$7</f>
        <v>17.367491699999999</v>
      </c>
      <c r="F658" s="6">
        <f>1.224*M657+180</f>
        <v>240.30432531071429</v>
      </c>
      <c r="G658" s="1">
        <v>0.1512</v>
      </c>
      <c r="H658" s="7">
        <f>(F658/(2*G658))-SQRT((F658^2/(4*G658^2))-((E658*1000)/G658))</f>
        <v>75.89736778313295</v>
      </c>
      <c r="I658" s="6">
        <f>(E658/H658)*1000</f>
        <v>228.82864330190463</v>
      </c>
      <c r="J658" s="6">
        <f>($C$10*((F658-$C$10)/G658))/1000</f>
        <v>71.790863465136056</v>
      </c>
      <c r="K658" s="6">
        <f>E658*D658</f>
        <v>11063.092212899999</v>
      </c>
      <c r="L658" s="6">
        <f>$C$9-K658</f>
        <v>10709.7077871</v>
      </c>
      <c r="M658" s="1">
        <f>(L658/21772.8)*100</f>
        <v>49.188472714120373</v>
      </c>
      <c r="N658" s="7">
        <f>(H658^2*G658)/1000</f>
        <v>0.8709740579849119</v>
      </c>
      <c r="O658" s="6">
        <f>N658*1</f>
        <v>0.8709740579849119</v>
      </c>
      <c r="P658" s="6">
        <f>(O658*1000)/($C$12*$C$11)</f>
        <v>3.029061978279525E-2</v>
      </c>
      <c r="Q658" s="1">
        <f>Q657+P658</f>
        <v>40.03408464029188</v>
      </c>
    </row>
    <row r="659" spans="4:17" x14ac:dyDescent="0.25">
      <c r="D659" s="8">
        <v>638</v>
      </c>
      <c r="E659">
        <f>$D$7</f>
        <v>17.367491699999999</v>
      </c>
      <c r="F659" s="6">
        <f>1.224*M658+180</f>
        <v>240.20669060208334</v>
      </c>
      <c r="G659" s="1">
        <v>0.1512</v>
      </c>
      <c r="H659" s="7">
        <f>(F659/(2*G659))-SQRT((F659^2/(4*G659^2))-((E659*1000)/G659))</f>
        <v>75.931476927507219</v>
      </c>
      <c r="I659" s="6">
        <f>(E659/H659)*1000</f>
        <v>228.72585129064421</v>
      </c>
      <c r="J659" s="6">
        <f>($C$10*((F659-$C$10)/G659))/1000</f>
        <v>71.674631669146834</v>
      </c>
      <c r="K659" s="6">
        <f>E659*D659</f>
        <v>11080.4597046</v>
      </c>
      <c r="L659" s="6">
        <f>$C$9-K659</f>
        <v>10692.340295399999</v>
      </c>
      <c r="M659" s="1">
        <f>(L659/21772.8)*100</f>
        <v>49.108705795304232</v>
      </c>
      <c r="N659" s="7">
        <f>(H659^2*G659)/1000</f>
        <v>0.87175708528495532</v>
      </c>
      <c r="O659" s="6">
        <f>N659*1</f>
        <v>0.87175708528495532</v>
      </c>
      <c r="P659" s="6">
        <f>(O659*1000)/($C$12*$C$11)</f>
        <v>3.0317851801944063E-2</v>
      </c>
      <c r="Q659" s="1">
        <f>Q658+P659</f>
        <v>40.064402492093826</v>
      </c>
    </row>
    <row r="660" spans="4:17" x14ac:dyDescent="0.25">
      <c r="D660" s="8">
        <v>639</v>
      </c>
      <c r="E660">
        <f>$D$7</f>
        <v>17.367491699999999</v>
      </c>
      <c r="F660" s="6">
        <f>1.224*M659+180</f>
        <v>240.10905589345236</v>
      </c>
      <c r="G660" s="1">
        <v>0.1512</v>
      </c>
      <c r="H660" s="7">
        <f>(F660/(2*G660))-SQRT((F660^2/(4*G660^2))-((E660*1000)/G660))</f>
        <v>75.965618366208332</v>
      </c>
      <c r="I660" s="6">
        <f>(E660/H660)*1000</f>
        <v>228.62305439648145</v>
      </c>
      <c r="J660" s="6">
        <f>($C$10*((F660-$C$10)/G660))/1000</f>
        <v>71.558399873157583</v>
      </c>
      <c r="K660" s="6">
        <f>E660*D660</f>
        <v>11097.827196299999</v>
      </c>
      <c r="L660" s="6">
        <f>$C$9-K660</f>
        <v>10674.9728037</v>
      </c>
      <c r="M660" s="1">
        <f>(L660/21772.8)*100</f>
        <v>49.028938876488098</v>
      </c>
      <c r="N660" s="7">
        <f>(H660^2*G660)/1000</f>
        <v>0.8725412062725737</v>
      </c>
      <c r="O660" s="6">
        <f>N660*1</f>
        <v>0.8725412062725737</v>
      </c>
      <c r="P660" s="6">
        <f>(O660*1000)/($C$12*$C$11)</f>
        <v>3.0345121857213688E-2</v>
      </c>
      <c r="Q660" s="1">
        <f>Q659+P660</f>
        <v>40.094747613951043</v>
      </c>
    </row>
    <row r="661" spans="4:17" x14ac:dyDescent="0.25">
      <c r="D661" s="8">
        <v>640</v>
      </c>
      <c r="E661">
        <f>$D$7</f>
        <v>17.367491699999999</v>
      </c>
      <c r="F661" s="6">
        <f>1.224*M660+180</f>
        <v>240.01142118482142</v>
      </c>
      <c r="G661" s="1">
        <v>0.1512</v>
      </c>
      <c r="H661" s="7">
        <f>(F661/(2*G661))-SQRT((F661^2/(4*G661^2))-((E661*1000)/G661))</f>
        <v>75.999792147429616</v>
      </c>
      <c r="I661" s="6">
        <f>(E661/H661)*1000</f>
        <v>228.52025261213009</v>
      </c>
      <c r="J661" s="6">
        <f>($C$10*((F661-$C$10)/G661))/1000</f>
        <v>71.442168077168347</v>
      </c>
      <c r="K661" s="6">
        <f>E661*D661</f>
        <v>11115.194688</v>
      </c>
      <c r="L661" s="6">
        <f>$C$9-K661</f>
        <v>10657.605312</v>
      </c>
      <c r="M661" s="1">
        <f>(L661/21772.8)*100</f>
        <v>48.949171957671958</v>
      </c>
      <c r="N661" s="7">
        <f>(H661^2*G661)/1000</f>
        <v>0.87332642305561869</v>
      </c>
      <c r="O661" s="6">
        <f>N661*1</f>
        <v>0.87332642305561869</v>
      </c>
      <c r="P661" s="6">
        <f>(O661*1000)/($C$12*$C$11)</f>
        <v>3.0372430021910705E-2</v>
      </c>
      <c r="Q661" s="1">
        <f>Q660+P661</f>
        <v>40.125120043972956</v>
      </c>
    </row>
    <row r="662" spans="4:17" x14ac:dyDescent="0.25">
      <c r="D662" s="8">
        <v>641</v>
      </c>
      <c r="E662">
        <f>$D$7</f>
        <v>17.367491699999999</v>
      </c>
      <c r="F662" s="6">
        <f>1.224*M661+180</f>
        <v>239.91378647619047</v>
      </c>
      <c r="G662" s="1">
        <v>0.1512</v>
      </c>
      <c r="H662" s="7">
        <f>(F662/(2*G662))-SQRT((F662^2/(4*G662^2))-((E662*1000)/G662))</f>
        <v>76.033998319465127</v>
      </c>
      <c r="I662" s="6">
        <f>(E662/H662)*1000</f>
        <v>228.41744593028753</v>
      </c>
      <c r="J662" s="6">
        <f>($C$10*((F662-$C$10)/G662))/1000</f>
        <v>71.325936281179125</v>
      </c>
      <c r="K662" s="6">
        <f>E662*D662</f>
        <v>11132.562179699999</v>
      </c>
      <c r="L662" s="6">
        <f>$C$9-K662</f>
        <v>10640.237820300001</v>
      </c>
      <c r="M662" s="1">
        <f>(L662/21772.8)*100</f>
        <v>48.869405038855824</v>
      </c>
      <c r="N662" s="7">
        <f>(H662^2*G662)/1000</f>
        <v>0.87411273774719722</v>
      </c>
      <c r="O662" s="6">
        <f>N662*1</f>
        <v>0.87411273774719722</v>
      </c>
      <c r="P662" s="6">
        <f>(O662*1000)/($C$12*$C$11)</f>
        <v>3.0399776369524477E-2</v>
      </c>
      <c r="Q662" s="1">
        <f>Q661+P662</f>
        <v>40.155519820342484</v>
      </c>
    </row>
    <row r="663" spans="4:17" x14ac:dyDescent="0.25">
      <c r="D663" s="8">
        <v>642</v>
      </c>
      <c r="E663">
        <f>$D$7</f>
        <v>17.367491699999999</v>
      </c>
      <c r="F663" s="6">
        <f>1.224*M662+180</f>
        <v>239.81615176755952</v>
      </c>
      <c r="G663" s="1">
        <v>0.1512</v>
      </c>
      <c r="H663" s="7">
        <f>(F663/(2*G663))-SQRT((F663^2/(4*G663^2))-((E663*1000)/G663))</f>
        <v>76.068236930709418</v>
      </c>
      <c r="I663" s="6">
        <f>(E663/H663)*1000</f>
        <v>228.31463434363613</v>
      </c>
      <c r="J663" s="6">
        <f>($C$10*((F663-$C$10)/G663))/1000</f>
        <v>71.209704485189903</v>
      </c>
      <c r="K663" s="6">
        <f>E663*D663</f>
        <v>11149.929671399999</v>
      </c>
      <c r="L663" s="6">
        <f>$C$9-K663</f>
        <v>10622.8703286</v>
      </c>
      <c r="M663" s="1">
        <f>(L663/21772.8)*100</f>
        <v>48.789638120039683</v>
      </c>
      <c r="N663" s="7">
        <f>(H663^2*G663)/1000</f>
        <v>0.87490015246567743</v>
      </c>
      <c r="O663" s="6">
        <f>N663*1</f>
        <v>0.87490015246567743</v>
      </c>
      <c r="P663" s="6">
        <f>(O663*1000)/($C$12*$C$11)</f>
        <v>3.0427160973727323E-2</v>
      </c>
      <c r="Q663" s="1">
        <f>Q662+P663</f>
        <v>40.185946981316214</v>
      </c>
    </row>
    <row r="664" spans="4:17" x14ac:dyDescent="0.25">
      <c r="D664" s="8">
        <v>643</v>
      </c>
      <c r="E664">
        <f>$D$7</f>
        <v>17.367491699999999</v>
      </c>
      <c r="F664" s="6">
        <f>1.224*M663+180</f>
        <v>239.71851705892857</v>
      </c>
      <c r="G664" s="1">
        <v>0.1512</v>
      </c>
      <c r="H664" s="7">
        <f>(F664/(2*G664))-SQRT((F664^2/(4*G664^2))-((E664*1000)/G664))</f>
        <v>76.102508029657542</v>
      </c>
      <c r="I664" s="6">
        <f>(E664/H664)*1000</f>
        <v>228.21181784484418</v>
      </c>
      <c r="J664" s="6">
        <f>($C$10*((F664-$C$10)/G664))/1000</f>
        <v>71.093472689200667</v>
      </c>
      <c r="K664" s="6">
        <f>E664*D664</f>
        <v>11167.2971631</v>
      </c>
      <c r="L664" s="6">
        <f>$C$9-K664</f>
        <v>10605.502836899999</v>
      </c>
      <c r="M664" s="1">
        <f>(L664/21772.8)*100</f>
        <v>48.709871201223542</v>
      </c>
      <c r="N664" s="7">
        <f>(H664^2*G664)/1000</f>
        <v>0.87568866933469847</v>
      </c>
      <c r="O664" s="6">
        <f>N664*1</f>
        <v>0.87568866933469847</v>
      </c>
      <c r="P664" s="6">
        <f>(O664*1000)/($C$12*$C$11)</f>
        <v>3.0454583908374876E-2</v>
      </c>
      <c r="Q664" s="1">
        <f>Q663+P664</f>
        <v>40.216401565224587</v>
      </c>
    </row>
    <row r="665" spans="4:17" x14ac:dyDescent="0.25">
      <c r="D665" s="8">
        <v>644</v>
      </c>
      <c r="E665">
        <f>$D$7</f>
        <v>17.367491699999999</v>
      </c>
      <c r="F665" s="6">
        <f>1.224*M664+180</f>
        <v>239.62088235029762</v>
      </c>
      <c r="G665" s="1">
        <v>0.1512</v>
      </c>
      <c r="H665" s="7">
        <f>(F665/(2*G665))-SQRT((F665^2/(4*G665^2))-((E665*1000)/G665))</f>
        <v>76.136811664905963</v>
      </c>
      <c r="I665" s="6">
        <f>(E665/H665)*1000</f>
        <v>228.10899642656383</v>
      </c>
      <c r="J665" s="6">
        <f>($C$10*((F665-$C$10)/G665))/1000</f>
        <v>70.977240893211444</v>
      </c>
      <c r="K665" s="6">
        <f>E665*D665</f>
        <v>11184.664654799999</v>
      </c>
      <c r="L665" s="6">
        <f>$C$9-K665</f>
        <v>10588.1353452</v>
      </c>
      <c r="M665" s="1">
        <f>(L665/21772.8)*100</f>
        <v>48.630104282407409</v>
      </c>
      <c r="N665" s="7">
        <f>(H665^2*G665)/1000</f>
        <v>0.87647829048320092</v>
      </c>
      <c r="O665" s="6">
        <f>N665*1</f>
        <v>0.87647829048320092</v>
      </c>
      <c r="P665" s="6">
        <f>(O665*1000)/($C$12*$C$11)</f>
        <v>3.0482045247507156E-2</v>
      </c>
      <c r="Q665" s="1">
        <f>Q664+P665</f>
        <v>40.246883610472096</v>
      </c>
    </row>
    <row r="666" spans="4:17" x14ac:dyDescent="0.25">
      <c r="D666" s="8">
        <v>645</v>
      </c>
      <c r="E666">
        <f>$D$7</f>
        <v>17.367491699999999</v>
      </c>
      <c r="F666" s="6">
        <f>1.224*M665+180</f>
        <v>239.52324764166667</v>
      </c>
      <c r="G666" s="1">
        <v>0.1512</v>
      </c>
      <c r="H666" s="7">
        <f>(F666/(2*G666))-SQRT((F666^2/(4*G666^2))-((E666*1000)/G666))</f>
        <v>76.171147885152664</v>
      </c>
      <c r="I666" s="6">
        <f>(E666/H666)*1000</f>
        <v>228.00617008143161</v>
      </c>
      <c r="J666" s="6">
        <f>($C$10*((F666-$C$10)/G666))/1000</f>
        <v>70.861009097222222</v>
      </c>
      <c r="K666" s="6">
        <f>E666*D666</f>
        <v>11202.0321465</v>
      </c>
      <c r="L666" s="6">
        <f>$C$9-K666</f>
        <v>10570.7678535</v>
      </c>
      <c r="M666" s="1">
        <f>(L666/21772.8)*100</f>
        <v>48.550337363591268</v>
      </c>
      <c r="N666" s="7">
        <f>(H666^2*G666)/1000</f>
        <v>0.87726901804543966</v>
      </c>
      <c r="O666" s="6">
        <f>N666*1</f>
        <v>0.87726901804543966</v>
      </c>
      <c r="P666" s="6">
        <f>(O666*1000)/($C$12*$C$11)</f>
        <v>3.0509545065348993E-2</v>
      </c>
      <c r="Q666" s="1">
        <f>Q665+P666</f>
        <v>40.277393155537446</v>
      </c>
    </row>
    <row r="667" spans="4:17" x14ac:dyDescent="0.25">
      <c r="D667" s="8">
        <v>646</v>
      </c>
      <c r="E667">
        <f>$D$7</f>
        <v>17.367491699999999</v>
      </c>
      <c r="F667" s="6">
        <f>1.224*M666+180</f>
        <v>239.42561293303572</v>
      </c>
      <c r="G667" s="1">
        <v>0.1512</v>
      </c>
      <c r="H667" s="7">
        <f>(F667/(2*G667))-SQRT((F667^2/(4*G667^2))-((E667*1000)/G667))</f>
        <v>76.205516739197151</v>
      </c>
      <c r="I667" s="6">
        <f>(E667/H667)*1000</f>
        <v>227.90333880206913</v>
      </c>
      <c r="J667" s="6">
        <f>($C$10*((F667-$C$10)/G667))/1000</f>
        <v>70.744777301233</v>
      </c>
      <c r="K667" s="6">
        <f>E667*D667</f>
        <v>11219.399638199999</v>
      </c>
      <c r="L667" s="6">
        <f>$C$9-K667</f>
        <v>10553.400361800001</v>
      </c>
      <c r="M667" s="1">
        <f>(L667/21772.8)*100</f>
        <v>48.470570444775134</v>
      </c>
      <c r="N667" s="7">
        <f>(H667^2*G667)/1000</f>
        <v>0.87806085416099422</v>
      </c>
      <c r="O667" s="6">
        <f>N667*1</f>
        <v>0.87806085416099422</v>
      </c>
      <c r="P667" s="6">
        <f>(O667*1000)/($C$12*$C$11)</f>
        <v>3.0537083436310401E-2</v>
      </c>
      <c r="Q667" s="1">
        <f>Q666+P667</f>
        <v>40.307930238973753</v>
      </c>
    </row>
    <row r="668" spans="4:17" x14ac:dyDescent="0.25">
      <c r="D668" s="8">
        <v>647</v>
      </c>
      <c r="E668">
        <f>$D$7</f>
        <v>17.367491699999999</v>
      </c>
      <c r="F668" s="6">
        <f>1.224*M667+180</f>
        <v>239.32797822440477</v>
      </c>
      <c r="G668" s="1">
        <v>0.1512</v>
      </c>
      <c r="H668" s="7">
        <f>(F668/(2*G668))-SQRT((F668^2/(4*G668^2))-((E668*1000)/G668))</f>
        <v>76.239918275941022</v>
      </c>
      <c r="I668" s="6">
        <f>(E668/H668)*1000</f>
        <v>227.80050258108218</v>
      </c>
      <c r="J668" s="6">
        <f>($C$10*((F668-$C$10)/G668))/1000</f>
        <v>70.628545505243778</v>
      </c>
      <c r="K668" s="6">
        <f>E668*D668</f>
        <v>11236.767129899999</v>
      </c>
      <c r="L668" s="6">
        <f>$C$9-K668</f>
        <v>10536.0328701</v>
      </c>
      <c r="M668" s="1">
        <f>(L668/21772.8)*100</f>
        <v>48.390803525959001</v>
      </c>
      <c r="N668" s="7">
        <f>(H668^2*G668)/1000</f>
        <v>0.87885380097479149</v>
      </c>
      <c r="O668" s="6">
        <f>N668*1</f>
        <v>0.87885380097479149</v>
      </c>
      <c r="P668" s="6">
        <f>(O668*1000)/($C$12*$C$11)</f>
        <v>3.0564660434987352E-2</v>
      </c>
      <c r="Q668" s="1">
        <f>Q667+P668</f>
        <v>40.338494899408744</v>
      </c>
    </row>
    <row r="669" spans="4:17" x14ac:dyDescent="0.25">
      <c r="D669" s="8">
        <v>648</v>
      </c>
      <c r="E669">
        <f>$D$7</f>
        <v>17.367491699999999</v>
      </c>
      <c r="F669" s="6">
        <f>1.224*M668+180</f>
        <v>239.23034351577382</v>
      </c>
      <c r="G669" s="1">
        <v>0.1512</v>
      </c>
      <c r="H669" s="7">
        <f>(F669/(2*G669))-SQRT((F669^2/(4*G669^2))-((E669*1000)/G669))</f>
        <v>76.274352544387739</v>
      </c>
      <c r="I669" s="6">
        <f>(E669/H669)*1000</f>
        <v>227.69766141106231</v>
      </c>
      <c r="J669" s="6">
        <f>($C$10*((F669-$C$10)/G669))/1000</f>
        <v>70.512313709254556</v>
      </c>
      <c r="K669" s="6">
        <f>E669*D669</f>
        <v>11254.134621599998</v>
      </c>
      <c r="L669" s="6">
        <f>$C$9-K669</f>
        <v>10518.665378400001</v>
      </c>
      <c r="M669" s="1">
        <f>(L669/21772.8)*100</f>
        <v>48.311036607142867</v>
      </c>
      <c r="N669" s="7">
        <f>(H669^2*G669)/1000</f>
        <v>0.87964786063711098</v>
      </c>
      <c r="O669" s="6">
        <f>N669*1</f>
        <v>0.87964786063711098</v>
      </c>
      <c r="P669" s="6">
        <f>(O669*1000)/($C$12*$C$11)</f>
        <v>3.0592276136161993E-2</v>
      </c>
      <c r="Q669" s="1">
        <f>Q668+P669</f>
        <v>40.369087175544905</v>
      </c>
    </row>
    <row r="670" spans="4:17" x14ac:dyDescent="0.25">
      <c r="D670" s="8">
        <v>649</v>
      </c>
      <c r="E670">
        <f>$D$7</f>
        <v>17.367491699999999</v>
      </c>
      <c r="F670" s="6">
        <f>1.224*M669+180</f>
        <v>239.13270880714288</v>
      </c>
      <c r="G670" s="1">
        <v>0.1512</v>
      </c>
      <c r="H670" s="7">
        <f>(F670/(2*G670))-SQRT((F670^2/(4*G670^2))-((E670*1000)/G670))</f>
        <v>76.308819593643761</v>
      </c>
      <c r="I670" s="6">
        <f>(E670/H670)*1000</f>
        <v>227.59481528458403</v>
      </c>
      <c r="J670" s="6">
        <f>($C$10*((F670-$C$10)/G670))/1000</f>
        <v>70.39608191326532</v>
      </c>
      <c r="K670" s="6">
        <f>E670*D670</f>
        <v>11271.502113299999</v>
      </c>
      <c r="L670" s="6">
        <f>$C$9-K670</f>
        <v>10501.2978867</v>
      </c>
      <c r="M670" s="1">
        <f>(L670/21772.8)*100</f>
        <v>48.231269688326719</v>
      </c>
      <c r="N670" s="7">
        <f>(H670^2*G670)/1000</f>
        <v>0.88044303530362078</v>
      </c>
      <c r="O670" s="6">
        <f>N670*1</f>
        <v>0.88044303530362078</v>
      </c>
      <c r="P670" s="6">
        <f>(O670*1000)/($C$12*$C$11)</f>
        <v>3.0619930614803857E-2</v>
      </c>
      <c r="Q670" s="1">
        <f>Q669+P670</f>
        <v>40.39970710615971</v>
      </c>
    </row>
    <row r="671" spans="4:17" x14ac:dyDescent="0.25">
      <c r="D671" s="8">
        <v>650</v>
      </c>
      <c r="E671">
        <f>$D$7</f>
        <v>17.367491699999999</v>
      </c>
      <c r="F671" s="6">
        <f>1.224*M670+180</f>
        <v>239.0350740985119</v>
      </c>
      <c r="G671" s="1">
        <v>0.1512</v>
      </c>
      <c r="H671" s="7">
        <f>(F671/(2*G671))-SQRT((F671^2/(4*G671^2))-((E671*1000)/G671))</f>
        <v>76.343319472918211</v>
      </c>
      <c r="I671" s="6">
        <f>(E671/H671)*1000</f>
        <v>227.49196419420679</v>
      </c>
      <c r="J671" s="6">
        <f>($C$10*((F671-$C$10)/G671))/1000</f>
        <v>70.279850117276069</v>
      </c>
      <c r="K671" s="6">
        <f>E671*D671</f>
        <v>11288.869605</v>
      </c>
      <c r="L671" s="6">
        <f>$C$9-K671</f>
        <v>10483.930394999999</v>
      </c>
      <c r="M671" s="1">
        <f>(L671/21772.8)*100</f>
        <v>48.151502769510579</v>
      </c>
      <c r="N671" s="7">
        <f>(H671^2*G671)/1000</f>
        <v>0.88123932713538078</v>
      </c>
      <c r="O671" s="6">
        <f>N671*1</f>
        <v>0.88123932713538078</v>
      </c>
      <c r="P671" s="6">
        <f>(O671*1000)/($C$12*$C$11)</f>
        <v>3.0647623946069992E-2</v>
      </c>
      <c r="Q671" s="1">
        <f>Q670+P671</f>
        <v>40.430354730105776</v>
      </c>
    </row>
    <row r="672" spans="4:17" x14ac:dyDescent="0.25">
      <c r="D672" s="8">
        <v>651</v>
      </c>
      <c r="E672">
        <f>$D$7</f>
        <v>17.367491699999999</v>
      </c>
      <c r="F672" s="6">
        <f>1.224*M671+180</f>
        <v>238.93743938988095</v>
      </c>
      <c r="G672" s="1">
        <v>0.1512</v>
      </c>
      <c r="H672" s="7">
        <f>(F672/(2*G672))-SQRT((F672^2/(4*G672^2))-((E672*1000)/G672))</f>
        <v>76.377852231523207</v>
      </c>
      <c r="I672" s="6">
        <f>(E672/H672)*1000</f>
        <v>227.38910813247463</v>
      </c>
      <c r="J672" s="6">
        <f>($C$10*((F672-$C$10)/G672))/1000</f>
        <v>70.163618321286847</v>
      </c>
      <c r="K672" s="6">
        <f>E672*D672</f>
        <v>11306.237096699999</v>
      </c>
      <c r="L672" s="6">
        <f>$C$9-K672</f>
        <v>10466.5629033</v>
      </c>
      <c r="M672" s="1">
        <f>(L672/21772.8)*100</f>
        <v>48.071735850694445</v>
      </c>
      <c r="N672" s="7">
        <f>(H672^2*G672)/1000</f>
        <v>0.88203673829885965</v>
      </c>
      <c r="O672" s="6">
        <f>N672*1</f>
        <v>0.88203673829885965</v>
      </c>
      <c r="P672" s="6">
        <f>(O672*1000)/($C$12*$C$11)</f>
        <v>3.0675356205305562E-2</v>
      </c>
      <c r="Q672" s="1">
        <f>Q671+P672</f>
        <v>40.461030086311084</v>
      </c>
    </row>
    <row r="673" spans="4:17" x14ac:dyDescent="0.25">
      <c r="D673" s="8">
        <v>652</v>
      </c>
      <c r="E673">
        <f>$D$7</f>
        <v>17.367491699999999</v>
      </c>
      <c r="F673" s="6">
        <f>1.224*M672+180</f>
        <v>238.83980468125</v>
      </c>
      <c r="G673" s="1">
        <v>0.1512</v>
      </c>
      <c r="H673" s="7">
        <f>(F673/(2*G673))-SQRT((F673^2/(4*G673^2))-((E673*1000)/G673))</f>
        <v>76.412417918874212</v>
      </c>
      <c r="I673" s="6">
        <f>(E673/H673)*1000</f>
        <v>227.28624709191607</v>
      </c>
      <c r="J673" s="6">
        <f>($C$10*((F673-$C$10)/G673))/1000</f>
        <v>70.047386525297611</v>
      </c>
      <c r="K673" s="6">
        <f>E673*D673</f>
        <v>11323.6045884</v>
      </c>
      <c r="L673" s="6">
        <f>$C$9-K673</f>
        <v>10449.1954116</v>
      </c>
      <c r="M673" s="1">
        <f>(L673/21772.8)*100</f>
        <v>47.991968931878311</v>
      </c>
      <c r="N673" s="7">
        <f>(H673^2*G673)/1000</f>
        <v>0.88283527096595382</v>
      </c>
      <c r="O673" s="6">
        <f>N673*1</f>
        <v>0.88283527096595382</v>
      </c>
      <c r="P673" s="6">
        <f>(O673*1000)/($C$12*$C$11)</f>
        <v>3.0703127468044489E-2</v>
      </c>
      <c r="Q673" s="1">
        <f>Q672+P673</f>
        <v>40.491733213779128</v>
      </c>
    </row>
    <row r="674" spans="4:17" x14ac:dyDescent="0.25">
      <c r="D674" s="8">
        <v>653</v>
      </c>
      <c r="E674">
        <f>$D$7</f>
        <v>17.367491699999999</v>
      </c>
      <c r="F674" s="6">
        <f>1.224*M673+180</f>
        <v>238.74216997261905</v>
      </c>
      <c r="G674" s="1">
        <v>0.1512</v>
      </c>
      <c r="H674" s="7">
        <f>(F674/(2*G674))-SQRT((F674^2/(4*G674^2))-((E674*1000)/G674))</f>
        <v>76.44701658449037</v>
      </c>
      <c r="I674" s="6">
        <f>(E674/H674)*1000</f>
        <v>227.18338106504379</v>
      </c>
      <c r="J674" s="6">
        <f>($C$10*((F674-$C$10)/G674))/1000</f>
        <v>69.931154729308389</v>
      </c>
      <c r="K674" s="6">
        <f>E674*D674</f>
        <v>11340.972080099998</v>
      </c>
      <c r="L674" s="6">
        <f>$C$9-K674</f>
        <v>10431.827919900001</v>
      </c>
      <c r="M674" s="1">
        <f>(L674/21772.8)*100</f>
        <v>47.912202013062171</v>
      </c>
      <c r="N674" s="7">
        <f>(H674^2*G674)/1000</f>
        <v>0.88363492731400517</v>
      </c>
      <c r="O674" s="6">
        <f>N674*1</f>
        <v>0.88363492731400517</v>
      </c>
      <c r="P674" s="6">
        <f>(O674*1000)/($C$12*$C$11)</f>
        <v>3.0730937810010087E-2</v>
      </c>
      <c r="Q674" s="1">
        <f>Q673+P674</f>
        <v>40.522464151589141</v>
      </c>
    </row>
    <row r="675" spans="4:17" x14ac:dyDescent="0.25">
      <c r="D675" s="8">
        <v>654</v>
      </c>
      <c r="E675">
        <f>$D$7</f>
        <v>17.367491699999999</v>
      </c>
      <c r="F675" s="6">
        <f>1.224*M674+180</f>
        <v>238.6445352639881</v>
      </c>
      <c r="G675" s="1">
        <v>0.1512</v>
      </c>
      <c r="H675" s="7">
        <f>(F675/(2*G675))-SQRT((F675^2/(4*G675^2))-((E675*1000)/G675))</f>
        <v>76.481648277994623</v>
      </c>
      <c r="I675" s="6">
        <f>(E675/H675)*1000</f>
        <v>227.08051004435521</v>
      </c>
      <c r="J675" s="6">
        <f>($C$10*((F675-$C$10)/G675))/1000</f>
        <v>69.814922933319167</v>
      </c>
      <c r="K675" s="6">
        <f>E675*D675</f>
        <v>11358.339571799999</v>
      </c>
      <c r="L675" s="6">
        <f>$C$9-K675</f>
        <v>10414.4604282</v>
      </c>
      <c r="M675" s="1">
        <f>(L675/21772.8)*100</f>
        <v>47.832435094246037</v>
      </c>
      <c r="N675" s="7">
        <f>(H675^2*G675)/1000</f>
        <v>0.8844357095258143</v>
      </c>
      <c r="O675" s="6">
        <f>N675*1</f>
        <v>0.8844357095258143</v>
      </c>
      <c r="P675" s="6">
        <f>(O675*1000)/($C$12*$C$11)</f>
        <v>3.0758787307115495E-2</v>
      </c>
      <c r="Q675" s="1">
        <f>Q674+P675</f>
        <v>40.553222938896255</v>
      </c>
    </row>
    <row r="676" spans="4:17" x14ac:dyDescent="0.25">
      <c r="D676" s="8">
        <v>655</v>
      </c>
      <c r="E676">
        <f>$D$7</f>
        <v>17.367491699999999</v>
      </c>
      <c r="F676" s="6">
        <f>1.224*M675+180</f>
        <v>238.54690055535715</v>
      </c>
      <c r="G676" s="1">
        <v>0.1512</v>
      </c>
      <c r="H676" s="7">
        <f>(F676/(2*G676))-SQRT((F676^2/(4*G676^2))-((E676*1000)/G676))</f>
        <v>76.516313049114387</v>
      </c>
      <c r="I676" s="6">
        <f>(E676/H676)*1000</f>
        <v>226.97763402233105</v>
      </c>
      <c r="J676" s="6">
        <f>($C$10*((F676-$C$10)/G676))/1000</f>
        <v>69.698691137329945</v>
      </c>
      <c r="K676" s="6">
        <f>E676*D676</f>
        <v>11375.7070635</v>
      </c>
      <c r="L676" s="6">
        <f>$C$9-K676</f>
        <v>10397.092936499999</v>
      </c>
      <c r="M676" s="1">
        <f>(L676/21772.8)*100</f>
        <v>47.752668175429889</v>
      </c>
      <c r="N676" s="7">
        <f>(H676^2*G676)/1000</f>
        <v>0.88523761978966709</v>
      </c>
      <c r="O676" s="6">
        <f>N676*1</f>
        <v>0.88523761978966709</v>
      </c>
      <c r="P676" s="6">
        <f>(O676*1000)/($C$12*$C$11)</f>
        <v>3.078667603546463E-2</v>
      </c>
      <c r="Q676" s="1">
        <f>Q675+P676</f>
        <v>40.584009614931716</v>
      </c>
    </row>
    <row r="677" spans="4:17" x14ac:dyDescent="0.25">
      <c r="D677" s="8">
        <v>656</v>
      </c>
      <c r="E677">
        <f>$D$7</f>
        <v>17.367491699999999</v>
      </c>
      <c r="F677" s="6">
        <f>1.224*M676+180</f>
        <v>238.44926584672618</v>
      </c>
      <c r="G677" s="1">
        <v>0.1512</v>
      </c>
      <c r="H677" s="7">
        <f>(F677/(2*G677))-SQRT((F677^2/(4*G677^2))-((E677*1000)/G677))</f>
        <v>76.551010947681448</v>
      </c>
      <c r="I677" s="6">
        <f>(E677/H677)*1000</f>
        <v>226.87475299143676</v>
      </c>
      <c r="J677" s="6">
        <f>($C$10*((F677-$C$10)/G677))/1000</f>
        <v>69.58245934134068</v>
      </c>
      <c r="K677" s="6">
        <f>E677*D677</f>
        <v>11393.074555199999</v>
      </c>
      <c r="L677" s="6">
        <f>$C$9-K677</f>
        <v>10379.7254448</v>
      </c>
      <c r="M677" s="1">
        <f>(L677/21772.8)*100</f>
        <v>47.672901256613756</v>
      </c>
      <c r="N677" s="7">
        <f>(H677^2*G677)/1000</f>
        <v>0.88604066029934114</v>
      </c>
      <c r="O677" s="6">
        <f>N677*1</f>
        <v>0.88604066029934114</v>
      </c>
      <c r="P677" s="6">
        <f>(O677*1000)/($C$12*$C$11)</f>
        <v>3.0814604071352402E-2</v>
      </c>
      <c r="Q677" s="1">
        <f>Q676+P677</f>
        <v>40.614824219003069</v>
      </c>
    </row>
    <row r="678" spans="4:17" x14ac:dyDescent="0.25">
      <c r="D678" s="8">
        <v>657</v>
      </c>
      <c r="E678">
        <f>$D$7</f>
        <v>17.367491699999999</v>
      </c>
      <c r="F678" s="6">
        <f>1.224*M677+180</f>
        <v>238.35163113809523</v>
      </c>
      <c r="G678" s="1">
        <v>0.1512</v>
      </c>
      <c r="H678" s="7">
        <f>(F678/(2*G678))-SQRT((F678^2/(4*G678^2))-((E678*1000)/G678))</f>
        <v>76.585742023632292</v>
      </c>
      <c r="I678" s="6">
        <f>(E678/H678)*1000</f>
        <v>226.77186694412205</v>
      </c>
      <c r="J678" s="6">
        <f>($C$10*((F678-$C$10)/G678))/1000</f>
        <v>69.466227545351458</v>
      </c>
      <c r="K678" s="6">
        <f>E678*D678</f>
        <v>11410.4420469</v>
      </c>
      <c r="L678" s="6">
        <f>$C$9-K678</f>
        <v>10362.3579531</v>
      </c>
      <c r="M678" s="1">
        <f>(L678/21772.8)*100</f>
        <v>47.593134337797622</v>
      </c>
      <c r="N678" s="7">
        <f>(H678^2*G678)/1000</f>
        <v>0.88684483325412611</v>
      </c>
      <c r="O678" s="6">
        <f>N678*1</f>
        <v>0.88684483325412611</v>
      </c>
      <c r="P678" s="6">
        <f>(O678*1000)/($C$12*$C$11)</f>
        <v>3.0842571491265406E-2</v>
      </c>
      <c r="Q678" s="1">
        <f>Q677+P678</f>
        <v>40.645666790494332</v>
      </c>
    </row>
    <row r="679" spans="4:17" x14ac:dyDescent="0.25">
      <c r="D679" s="8">
        <v>658</v>
      </c>
      <c r="E679">
        <f>$D$7</f>
        <v>17.367491699999999</v>
      </c>
      <c r="F679" s="6">
        <f>1.224*M678+180</f>
        <v>238.25399642946428</v>
      </c>
      <c r="G679" s="1">
        <v>0.1512</v>
      </c>
      <c r="H679" s="7">
        <f>(F679/(2*G679))-SQRT((F679^2/(4*G679^2))-((E679*1000)/G679))</f>
        <v>76.62050632700857</v>
      </c>
      <c r="I679" s="6">
        <f>(E679/H679)*1000</f>
        <v>226.66897587282054</v>
      </c>
      <c r="J679" s="6">
        <f>($C$10*((F679-$C$10)/G679))/1000</f>
        <v>69.349995749362236</v>
      </c>
      <c r="K679" s="6">
        <f>E679*D679</f>
        <v>11427.809538599999</v>
      </c>
      <c r="L679" s="6">
        <f>$C$9-K679</f>
        <v>10344.990461400001</v>
      </c>
      <c r="M679" s="1">
        <f>(L679/21772.8)*100</f>
        <v>47.513367418981481</v>
      </c>
      <c r="N679" s="7">
        <f>(H679^2*G679)/1000</f>
        <v>0.88765014085884264</v>
      </c>
      <c r="O679" s="6">
        <f>N679*1</f>
        <v>0.88765014085884264</v>
      </c>
      <c r="P679" s="6">
        <f>(O679*1000)/($C$12*$C$11)</f>
        <v>3.0870578371882604E-2</v>
      </c>
      <c r="Q679" s="1">
        <f>Q678+P679</f>
        <v>40.676537368866214</v>
      </c>
    </row>
    <row r="680" spans="4:17" x14ac:dyDescent="0.25">
      <c r="D680" s="8">
        <v>659</v>
      </c>
      <c r="E680">
        <f>$D$7</f>
        <v>17.367491699999999</v>
      </c>
      <c r="F680" s="6">
        <f>1.224*M679+180</f>
        <v>238.15636172083333</v>
      </c>
      <c r="G680" s="1">
        <v>0.1512</v>
      </c>
      <c r="H680" s="7">
        <f>(F680/(2*G680))-SQRT((F680^2/(4*G680^2))-((E680*1000)/G680))</f>
        <v>76.655303907957205</v>
      </c>
      <c r="I680" s="6">
        <f>(E680/H680)*1000</f>
        <v>226.56607976995008</v>
      </c>
      <c r="J680" s="6">
        <f>($C$10*((F680-$C$10)/G680))/1000</f>
        <v>69.233763953373014</v>
      </c>
      <c r="K680" s="6">
        <f>E680*D680</f>
        <v>11445.177030299999</v>
      </c>
      <c r="L680" s="6">
        <f>$C$9-K680</f>
        <v>10327.6229697</v>
      </c>
      <c r="M680" s="1">
        <f>(L680/21772.8)*100</f>
        <v>47.433600500165348</v>
      </c>
      <c r="N680" s="7">
        <f>(H680^2*G680)/1000</f>
        <v>0.8884565853238573</v>
      </c>
      <c r="O680" s="6">
        <f>N680*1</f>
        <v>0.8884565853238573</v>
      </c>
      <c r="P680" s="6">
        <f>(O680*1000)/($C$12*$C$11)</f>
        <v>3.0898624790075838E-2</v>
      </c>
      <c r="Q680" s="1">
        <f>Q679+P680</f>
        <v>40.70743599365629</v>
      </c>
    </row>
    <row r="681" spans="4:17" x14ac:dyDescent="0.25">
      <c r="D681" s="8">
        <v>660</v>
      </c>
      <c r="E681">
        <f>$D$7</f>
        <v>17.367491699999999</v>
      </c>
      <c r="F681" s="6">
        <f>1.224*M680+180</f>
        <v>238.05872701220238</v>
      </c>
      <c r="G681" s="1">
        <v>0.1512</v>
      </c>
      <c r="H681" s="7">
        <f>(F681/(2*G681))-SQRT((F681^2/(4*G681^2))-((E681*1000)/G681))</f>
        <v>76.690134816730733</v>
      </c>
      <c r="I681" s="6">
        <f>(E681/H681)*1000</f>
        <v>226.46317862791267</v>
      </c>
      <c r="J681" s="6">
        <f>($C$10*((F681-$C$10)/G681))/1000</f>
        <v>69.117532157383792</v>
      </c>
      <c r="K681" s="6">
        <f>E681*D681</f>
        <v>11462.544521999998</v>
      </c>
      <c r="L681" s="6">
        <f>$C$9-K681</f>
        <v>10310.255478000001</v>
      </c>
      <c r="M681" s="1">
        <f>(L681/21772.8)*100</f>
        <v>47.353833581349214</v>
      </c>
      <c r="N681" s="7">
        <f>(H681^2*G681)/1000</f>
        <v>0.88926416886510029</v>
      </c>
      <c r="O681" s="6">
        <f>N681*1</f>
        <v>0.88926416886510029</v>
      </c>
      <c r="P681" s="6">
        <f>(O681*1000)/($C$12*$C$11)</f>
        <v>3.0926710822910417E-2</v>
      </c>
      <c r="Q681" s="1">
        <f>Q680+P681</f>
        <v>40.738362704479201</v>
      </c>
    </row>
    <row r="682" spans="4:17" x14ac:dyDescent="0.25">
      <c r="D682" s="8">
        <v>661</v>
      </c>
      <c r="E682">
        <f>$D$7</f>
        <v>17.367491699999999</v>
      </c>
      <c r="F682" s="6">
        <f>1.224*M681+180</f>
        <v>237.96109230357143</v>
      </c>
      <c r="G682" s="1">
        <v>0.1512</v>
      </c>
      <c r="H682" s="7">
        <f>(F682/(2*G682))-SQRT((F682^2/(4*G682^2))-((E682*1000)/G682))</f>
        <v>76.724999103687878</v>
      </c>
      <c r="I682" s="6">
        <f>(E682/H682)*1000</f>
        <v>226.36027243909356</v>
      </c>
      <c r="J682" s="6">
        <f>($C$10*((F682-$C$10)/G682))/1000</f>
        <v>69.001300361394556</v>
      </c>
      <c r="K682" s="6">
        <f>E682*D682</f>
        <v>11479.912013699999</v>
      </c>
      <c r="L682" s="6">
        <f>$C$9-K682</f>
        <v>10292.8879863</v>
      </c>
      <c r="M682" s="1">
        <f>(L682/21772.8)*100</f>
        <v>47.274066662533073</v>
      </c>
      <c r="N682" s="7">
        <f>(H682^2*G682)/1000</f>
        <v>0.89007289370408893</v>
      </c>
      <c r="O682" s="6">
        <f>N682*1</f>
        <v>0.89007289370408893</v>
      </c>
      <c r="P682" s="6">
        <f>(O682*1000)/($C$12*$C$11)</f>
        <v>3.0954836547645991E-2</v>
      </c>
      <c r="Q682" s="1">
        <f>Q681+P682</f>
        <v>40.769317541026844</v>
      </c>
    </row>
    <row r="683" spans="4:17" x14ac:dyDescent="0.25">
      <c r="D683" s="8">
        <v>662</v>
      </c>
      <c r="E683">
        <f>$D$7</f>
        <v>17.367491699999999</v>
      </c>
      <c r="F683" s="6">
        <f>1.224*M682+180</f>
        <v>237.86345759494048</v>
      </c>
      <c r="G683" s="1">
        <v>0.1512</v>
      </c>
      <c r="H683" s="7">
        <f>(F683/(2*G683))-SQRT((F683^2/(4*G683^2))-((E683*1000)/G683))</f>
        <v>76.75989681929309</v>
      </c>
      <c r="I683" s="6">
        <f>(E683/H683)*1000</f>
        <v>226.25736119586335</v>
      </c>
      <c r="J683" s="6">
        <f>($C$10*((F683-$C$10)/G683))/1000</f>
        <v>68.885068565405334</v>
      </c>
      <c r="K683" s="6">
        <f>E683*D683</f>
        <v>11497.2795054</v>
      </c>
      <c r="L683" s="6">
        <f>$C$9-K683</f>
        <v>10275.520494599999</v>
      </c>
      <c r="M683" s="1">
        <f>(L683/21772.8)*100</f>
        <v>47.194299743716925</v>
      </c>
      <c r="N683" s="7">
        <f>(H683^2*G683)/1000</f>
        <v>0.89088276206792838</v>
      </c>
      <c r="O683" s="6">
        <f>N683*1</f>
        <v>0.89088276206792838</v>
      </c>
      <c r="P683" s="6">
        <f>(O683*1000)/($C$12*$C$11)</f>
        <v>3.0983002041736516E-2</v>
      </c>
      <c r="Q683" s="1">
        <f>Q682+P683</f>
        <v>40.80030054306858</v>
      </c>
    </row>
    <row r="684" spans="4:17" x14ac:dyDescent="0.25">
      <c r="D684" s="8">
        <v>663</v>
      </c>
      <c r="E684">
        <f>$D$7</f>
        <v>17.367491699999999</v>
      </c>
      <c r="F684" s="6">
        <f>1.224*M683+180</f>
        <v>237.76582288630951</v>
      </c>
      <c r="G684" s="1">
        <v>0.1512</v>
      </c>
      <c r="H684" s="7">
        <f>(F684/(2*G684))-SQRT((F684^2/(4*G684^2))-((E684*1000)/G684))</f>
        <v>76.794828014118025</v>
      </c>
      <c r="I684" s="6">
        <f>(E684/H684)*1000</f>
        <v>226.15444489057447</v>
      </c>
      <c r="J684" s="6">
        <f>($C$10*((F684-$C$10)/G684))/1000</f>
        <v>68.768836769416069</v>
      </c>
      <c r="K684" s="6">
        <f>E684*D684</f>
        <v>11514.646997099999</v>
      </c>
      <c r="L684" s="6">
        <f>$C$9-K684</f>
        <v>10258.153002900001</v>
      </c>
      <c r="M684" s="1">
        <f>(L684/21772.8)*100</f>
        <v>47.114532824900799</v>
      </c>
      <c r="N684" s="7">
        <f>(H684^2*G684)/1000</f>
        <v>0.89169377618935652</v>
      </c>
      <c r="O684" s="6">
        <f>N684*1</f>
        <v>0.89169377618935652</v>
      </c>
      <c r="P684" s="6">
        <f>(O684*1000)/($C$12*$C$11)</f>
        <v>3.1011207382831855E-2</v>
      </c>
      <c r="Q684" s="1">
        <f>Q683+P684</f>
        <v>40.831311750451412</v>
      </c>
    </row>
    <row r="685" spans="4:17" x14ac:dyDescent="0.25">
      <c r="D685" s="8">
        <v>664</v>
      </c>
      <c r="E685">
        <f>$D$7</f>
        <v>17.367491699999999</v>
      </c>
      <c r="F685" s="6">
        <f>1.224*M684+180</f>
        <v>237.66818817767859</v>
      </c>
      <c r="G685" s="1">
        <v>0.1512</v>
      </c>
      <c r="H685" s="7">
        <f>(F685/(2*G685))-SQRT((F685^2/(4*G685^2))-((E685*1000)/G685))</f>
        <v>76.829792738840297</v>
      </c>
      <c r="I685" s="6">
        <f>(E685/H685)*1000</f>
        <v>226.05152351556572</v>
      </c>
      <c r="J685" s="6">
        <f>($C$10*((F685-$C$10)/G685))/1000</f>
        <v>68.65260497342689</v>
      </c>
      <c r="K685" s="6">
        <f>E685*D685</f>
        <v>11532.0144888</v>
      </c>
      <c r="L685" s="6">
        <f>$C$9-K685</f>
        <v>10240.7855112</v>
      </c>
      <c r="M685" s="1">
        <f>(L685/21772.8)*100</f>
        <v>47.034765906084658</v>
      </c>
      <c r="N685" s="7">
        <f>(H685^2*G685)/1000</f>
        <v>0.89250593830672531</v>
      </c>
      <c r="O685" s="6">
        <f>N685*1</f>
        <v>0.89250593830672531</v>
      </c>
      <c r="P685" s="6">
        <f>(O685*1000)/($C$12*$C$11)</f>
        <v>3.1039452648777117E-2</v>
      </c>
      <c r="Q685" s="1">
        <f>Q684+P685</f>
        <v>40.862351203100189</v>
      </c>
    </row>
    <row r="686" spans="4:17" x14ac:dyDescent="0.25">
      <c r="D686" s="8">
        <v>665</v>
      </c>
      <c r="E686">
        <f>$D$7</f>
        <v>17.367491699999999</v>
      </c>
      <c r="F686" s="6">
        <f>1.224*M685+180</f>
        <v>237.57055346904761</v>
      </c>
      <c r="G686" s="1">
        <v>0.1512</v>
      </c>
      <c r="H686" s="7">
        <f>(F686/(2*G686))-SQRT((F686^2/(4*G686^2))-((E686*1000)/G686))</f>
        <v>76.864791044245294</v>
      </c>
      <c r="I686" s="6">
        <f>(E686/H686)*1000</f>
        <v>225.94859706315779</v>
      </c>
      <c r="J686" s="6">
        <f>($C$10*((F686-$C$10)/G686))/1000</f>
        <v>68.536373177437639</v>
      </c>
      <c r="K686" s="6">
        <f>E686*D686</f>
        <v>11549.381980499998</v>
      </c>
      <c r="L686" s="6">
        <f>$C$9-K686</f>
        <v>10223.418019500001</v>
      </c>
      <c r="M686" s="1">
        <f>(L686/21772.8)*100</f>
        <v>46.954998987268525</v>
      </c>
      <c r="N686" s="7">
        <f>(H686^2*G686)/1000</f>
        <v>0.89331925066405427</v>
      </c>
      <c r="O686" s="6">
        <f>N686*1</f>
        <v>0.89331925066405427</v>
      </c>
      <c r="P686" s="6">
        <f>(O686*1000)/($C$12*$C$11)</f>
        <v>3.1067737917614514E-2</v>
      </c>
      <c r="Q686" s="1">
        <f>Q685+P686</f>
        <v>40.893418941017806</v>
      </c>
    </row>
    <row r="687" spans="4:17" x14ac:dyDescent="0.25">
      <c r="D687" s="8">
        <v>666</v>
      </c>
      <c r="E687">
        <f>$D$7</f>
        <v>17.367491699999999</v>
      </c>
      <c r="F687" s="6">
        <f>1.224*M686+180</f>
        <v>237.47291876041669</v>
      </c>
      <c r="G687" s="1">
        <v>0.1512</v>
      </c>
      <c r="H687" s="7">
        <f>(F687/(2*G687))-SQRT((F687^2/(4*G687^2))-((E687*1000)/G687))</f>
        <v>76.899822981225725</v>
      </c>
      <c r="I687" s="6">
        <f>(E687/H687)*1000</f>
        <v>225.84566552565522</v>
      </c>
      <c r="J687" s="6">
        <f>($C$10*((F687-$C$10)/G687))/1000</f>
        <v>68.420141381448445</v>
      </c>
      <c r="K687" s="6">
        <f>E687*D687</f>
        <v>11566.749472199999</v>
      </c>
      <c r="L687" s="6">
        <f>$C$9-K687</f>
        <v>10206.0505278</v>
      </c>
      <c r="M687" s="1">
        <f>(L687/21772.8)*100</f>
        <v>46.875232068452384</v>
      </c>
      <c r="N687" s="7">
        <f>(H687^2*G687)/1000</f>
        <v>0.89413371551103049</v>
      </c>
      <c r="O687" s="6">
        <f>N687*1</f>
        <v>0.89413371551103049</v>
      </c>
      <c r="P687" s="6">
        <f>(O687*1000)/($C$12*$C$11)</f>
        <v>3.1096063267583358E-2</v>
      </c>
      <c r="Q687" s="1">
        <f>Q686+P687</f>
        <v>40.924515004285389</v>
      </c>
    </row>
    <row r="688" spans="4:17" x14ac:dyDescent="0.25">
      <c r="D688" s="8">
        <v>667</v>
      </c>
      <c r="E688">
        <f>$D$7</f>
        <v>17.367491699999999</v>
      </c>
      <c r="F688" s="6">
        <f>1.224*M687+180</f>
        <v>237.37528405178571</v>
      </c>
      <c r="G688" s="1">
        <v>0.1512</v>
      </c>
      <c r="H688" s="7">
        <f>(F688/(2*G688))-SQRT((F688^2/(4*G688^2))-((E688*1000)/G688))</f>
        <v>76.934888600781619</v>
      </c>
      <c r="I688" s="6">
        <f>(E688/H688)*1000</f>
        <v>225.7427288953474</v>
      </c>
      <c r="J688" s="6">
        <f>($C$10*((F688-$C$10)/G688))/1000</f>
        <v>68.303909585459181</v>
      </c>
      <c r="K688" s="6">
        <f>E688*D688</f>
        <v>11584.1169639</v>
      </c>
      <c r="L688" s="6">
        <f>$C$9-K688</f>
        <v>10188.683036099999</v>
      </c>
      <c r="M688" s="1">
        <f>(L688/21772.8)*100</f>
        <v>46.795465149636243</v>
      </c>
      <c r="N688" s="7">
        <f>(H688^2*G688)/1000</f>
        <v>0.89494933510301933</v>
      </c>
      <c r="O688" s="6">
        <f>N688*1</f>
        <v>0.89494933510301933</v>
      </c>
      <c r="P688" s="6">
        <f>(O688*1000)/($C$12*$C$11)</f>
        <v>3.1124428777120454E-2</v>
      </c>
      <c r="Q688" s="1">
        <f>Q687+P688</f>
        <v>40.955639433062508</v>
      </c>
    </row>
    <row r="689" spans="4:17" x14ac:dyDescent="0.25">
      <c r="D689" s="8">
        <v>668</v>
      </c>
      <c r="E689">
        <f>$D$7</f>
        <v>17.367491699999999</v>
      </c>
      <c r="F689" s="6">
        <f>1.224*M688+180</f>
        <v>237.27764934315476</v>
      </c>
      <c r="G689" s="1">
        <v>0.1512</v>
      </c>
      <c r="H689" s="7">
        <f>(F689/(2*G689))-SQRT((F689^2/(4*G689^2))-((E689*1000)/G689))</f>
        <v>76.969987954021235</v>
      </c>
      <c r="I689" s="6">
        <f>(E689/H689)*1000</f>
        <v>225.63978716450671</v>
      </c>
      <c r="J689" s="6">
        <f>($C$10*((F689-$C$10)/G689))/1000</f>
        <v>68.187677789469959</v>
      </c>
      <c r="K689" s="6">
        <f>E689*D689</f>
        <v>11601.484455599999</v>
      </c>
      <c r="L689" s="6">
        <f>$C$9-K689</f>
        <v>10171.3155444</v>
      </c>
      <c r="M689" s="1">
        <f>(L689/21772.8)*100</f>
        <v>46.715698230820109</v>
      </c>
      <c r="N689" s="7">
        <f>(H689^2*G689)/1000</f>
        <v>0.89576611170109677</v>
      </c>
      <c r="O689" s="6">
        <f>N689*1</f>
        <v>0.89576611170109677</v>
      </c>
      <c r="P689" s="6">
        <f>(O689*1000)/($C$12*$C$11)</f>
        <v>3.1152834524861193E-2</v>
      </c>
      <c r="Q689" s="1">
        <f>Q688+P689</f>
        <v>40.986792267587369</v>
      </c>
    </row>
    <row r="690" spans="4:17" x14ac:dyDescent="0.25">
      <c r="D690" s="8">
        <v>669</v>
      </c>
      <c r="E690">
        <f>$D$7</f>
        <v>17.367491699999999</v>
      </c>
      <c r="F690" s="6">
        <f>1.224*M689+180</f>
        <v>237.18001463452381</v>
      </c>
      <c r="G690" s="1">
        <v>0.1512</v>
      </c>
      <c r="H690" s="7">
        <f>(F690/(2*G690))-SQRT((F690^2/(4*G690^2))-((E690*1000)/G690))</f>
        <v>77.005121092161062</v>
      </c>
      <c r="I690" s="6">
        <f>(E690/H690)*1000</f>
        <v>225.53684032538931</v>
      </c>
      <c r="J690" s="6">
        <f>($C$10*((F690-$C$10)/G690))/1000</f>
        <v>68.071445993480737</v>
      </c>
      <c r="K690" s="6">
        <f>E690*D690</f>
        <v>11618.8519473</v>
      </c>
      <c r="L690" s="6">
        <f>$C$9-K690</f>
        <v>10153.9480527</v>
      </c>
      <c r="M690" s="1">
        <f>(L690/21772.8)*100</f>
        <v>46.635931312003969</v>
      </c>
      <c r="N690" s="7">
        <f>(H690^2*G690)/1000</f>
        <v>0.89658404757206045</v>
      </c>
      <c r="O690" s="6">
        <f>N690*1</f>
        <v>0.89658404757206045</v>
      </c>
      <c r="P690" s="6">
        <f>(O690*1000)/($C$12*$C$11)</f>
        <v>3.1181280589639968E-2</v>
      </c>
      <c r="Q690" s="1">
        <f>Q689+P690</f>
        <v>41.017973548177011</v>
      </c>
    </row>
    <row r="691" spans="4:17" x14ac:dyDescent="0.25">
      <c r="D691" s="8">
        <v>670</v>
      </c>
      <c r="E691">
        <f>$D$7</f>
        <v>17.367491699999999</v>
      </c>
      <c r="F691" s="6">
        <f>1.224*M690+180</f>
        <v>237.08237992589287</v>
      </c>
      <c r="G691" s="1">
        <v>0.1512</v>
      </c>
      <c r="H691" s="7">
        <f>(F691/(2*G691))-SQRT((F691^2/(4*G691^2))-((E691*1000)/G691))</f>
        <v>77.0402880665265</v>
      </c>
      <c r="I691" s="6">
        <f>(E691/H691)*1000</f>
        <v>225.43388837023389</v>
      </c>
      <c r="J691" s="6">
        <f>($C$10*((F691-$C$10)/G691))/1000</f>
        <v>67.955214197491514</v>
      </c>
      <c r="K691" s="6">
        <f>E691*D691</f>
        <v>11636.219438999999</v>
      </c>
      <c r="L691" s="6">
        <f>$C$9-K691</f>
        <v>10136.580561000001</v>
      </c>
      <c r="M691" s="1">
        <f>(L691/21772.8)*100</f>
        <v>46.556164393187835</v>
      </c>
      <c r="N691" s="7">
        <f>(H691^2*G691)/1000</f>
        <v>0.89740314498845586</v>
      </c>
      <c r="O691" s="6">
        <f>N691*1</f>
        <v>0.89740314498845586</v>
      </c>
      <c r="P691" s="6">
        <f>(O691*1000)/($C$12*$C$11)</f>
        <v>3.1209767050491062E-2</v>
      </c>
      <c r="Q691" s="1">
        <f>Q690+P691</f>
        <v>41.049183315227502</v>
      </c>
    </row>
    <row r="692" spans="4:17" x14ac:dyDescent="0.25">
      <c r="D692" s="8">
        <v>671</v>
      </c>
      <c r="E692">
        <f>$D$7</f>
        <v>17.367491699999999</v>
      </c>
      <c r="F692" s="6">
        <f>1.224*M691+180</f>
        <v>236.98474521726192</v>
      </c>
      <c r="G692" s="1">
        <v>0.1512</v>
      </c>
      <c r="H692" s="7">
        <f>(F692/(2*G692))-SQRT((F692^2/(4*G692^2))-((E692*1000)/G692))</f>
        <v>77.075488928551181</v>
      </c>
      <c r="I692" s="6">
        <f>(E692/H692)*1000</f>
        <v>225.3309312912647</v>
      </c>
      <c r="J692" s="6">
        <f>($C$10*((F692-$C$10)/G692))/1000</f>
        <v>67.838982401502278</v>
      </c>
      <c r="K692" s="6">
        <f>E692*D692</f>
        <v>11653.586930699999</v>
      </c>
      <c r="L692" s="6">
        <f>$C$9-K692</f>
        <v>10119.2130693</v>
      </c>
      <c r="M692" s="1">
        <f>(L692/21772.8)*100</f>
        <v>46.476397474371694</v>
      </c>
      <c r="N692" s="7">
        <f>(H692^2*G692)/1000</f>
        <v>0.89822340622857266</v>
      </c>
      <c r="O692" s="6">
        <f>N692*1</f>
        <v>0.89822340622857266</v>
      </c>
      <c r="P692" s="6">
        <f>(O692*1000)/($C$12*$C$11)</f>
        <v>3.1238293986648524E-2</v>
      </c>
      <c r="Q692" s="1">
        <f>Q691+P692</f>
        <v>41.080421609214149</v>
      </c>
    </row>
    <row r="693" spans="4:17" x14ac:dyDescent="0.25">
      <c r="D693" s="8">
        <v>672</v>
      </c>
      <c r="E693">
        <f>$D$7</f>
        <v>17.367491699999999</v>
      </c>
      <c r="F693" s="6">
        <f>1.224*M692+180</f>
        <v>236.88711050863094</v>
      </c>
      <c r="G693" s="1">
        <v>0.1512</v>
      </c>
      <c r="H693" s="7">
        <f>(F693/(2*G693))-SQRT((F693^2/(4*G693^2))-((E693*1000)/G693))</f>
        <v>77.110723729778215</v>
      </c>
      <c r="I693" s="6">
        <f>(E693/H693)*1000</f>
        <v>225.2279690806885</v>
      </c>
      <c r="J693" s="6">
        <f>($C$10*((F693-$C$10)/G693))/1000</f>
        <v>67.722750605513028</v>
      </c>
      <c r="K693" s="6">
        <f>E693*D693</f>
        <v>11670.954422399998</v>
      </c>
      <c r="L693" s="6">
        <f>$C$9-K693</f>
        <v>10101.845577600001</v>
      </c>
      <c r="M693" s="1">
        <f>(L693/21772.8)*100</f>
        <v>46.396630555555561</v>
      </c>
      <c r="N693" s="7">
        <f>(H693^2*G693)/1000</f>
        <v>0.89904483357648335</v>
      </c>
      <c r="O693" s="6">
        <f>N693*1</f>
        <v>0.89904483357648335</v>
      </c>
      <c r="P693" s="6">
        <f>(O693*1000)/($C$12*$C$11)</f>
        <v>3.1266861477547529E-2</v>
      </c>
      <c r="Q693" s="1">
        <f>Q692+P693</f>
        <v>41.111688470691696</v>
      </c>
    </row>
    <row r="694" spans="4:17" x14ac:dyDescent="0.25">
      <c r="D694" s="8">
        <v>673</v>
      </c>
      <c r="E694">
        <f>$D$7</f>
        <v>17.367491699999999</v>
      </c>
      <c r="F694" s="6">
        <f>1.224*M693+180</f>
        <v>236.78947579999999</v>
      </c>
      <c r="G694" s="1">
        <v>0.1512</v>
      </c>
      <c r="H694" s="7">
        <f>(F694/(2*G694))-SQRT((F694^2/(4*G694^2))-((E694*1000)/G694))</f>
        <v>77.145992521860421</v>
      </c>
      <c r="I694" s="6">
        <f>(E694/H694)*1000</f>
        <v>225.12500173069483</v>
      </c>
      <c r="J694" s="6">
        <f>($C$10*((F694-$C$10)/G694))/1000</f>
        <v>67.606518809523791</v>
      </c>
      <c r="K694" s="6">
        <f>E694*D694</f>
        <v>11688.321914099999</v>
      </c>
      <c r="L694" s="6">
        <f>$C$9-K694</f>
        <v>10084.4780859</v>
      </c>
      <c r="M694" s="1">
        <f>(L694/21772.8)*100</f>
        <v>46.31686363673942</v>
      </c>
      <c r="N694" s="7">
        <f>(H694^2*G694)/1000</f>
        <v>0.89986742932206121</v>
      </c>
      <c r="O694" s="6">
        <f>N694*1</f>
        <v>0.89986742932206121</v>
      </c>
      <c r="P694" s="6">
        <f>(O694*1000)/($C$12*$C$11)</f>
        <v>3.1295469602824977E-2</v>
      </c>
      <c r="Q694" s="1">
        <f>Q693+P694</f>
        <v>41.142983940294521</v>
      </c>
    </row>
    <row r="695" spans="4:17" x14ac:dyDescent="0.25">
      <c r="D695" s="8">
        <v>674</v>
      </c>
      <c r="E695">
        <f>$D$7</f>
        <v>17.367491699999999</v>
      </c>
      <c r="F695" s="6">
        <f>1.224*M694+180</f>
        <v>236.69184109136904</v>
      </c>
      <c r="G695" s="1">
        <v>0.1512</v>
      </c>
      <c r="H695" s="7">
        <f>(F695/(2*G695))-SQRT((F695^2/(4*G695^2))-((E695*1000)/G695))</f>
        <v>77.181295356560213</v>
      </c>
      <c r="I695" s="6">
        <f>(E695/H695)*1000</f>
        <v>225.02202923345735</v>
      </c>
      <c r="J695" s="6">
        <f>($C$10*((F695-$C$10)/G695))/1000</f>
        <v>67.490287013534569</v>
      </c>
      <c r="K695" s="6">
        <f>E695*D695</f>
        <v>11705.6894058</v>
      </c>
      <c r="L695" s="6">
        <f>$C$9-K695</f>
        <v>10067.110594199999</v>
      </c>
      <c r="M695" s="1">
        <f>(L695/21772.8)*100</f>
        <v>46.237096717923279</v>
      </c>
      <c r="N695" s="7">
        <f>(H695^2*G695)/1000</f>
        <v>0.90069119576098733</v>
      </c>
      <c r="O695" s="6">
        <f>N695*1</f>
        <v>0.90069119576098733</v>
      </c>
      <c r="P695" s="6">
        <f>(O695*1000)/($C$12*$C$11)</f>
        <v>3.1324118442319769E-2</v>
      </c>
      <c r="Q695" s="1">
        <f>Q694+P695</f>
        <v>41.174308058736841</v>
      </c>
    </row>
    <row r="696" spans="4:17" x14ac:dyDescent="0.25">
      <c r="D696" s="8">
        <v>675</v>
      </c>
      <c r="E696">
        <f>$D$7</f>
        <v>17.367491699999999</v>
      </c>
      <c r="F696" s="6">
        <f>1.224*M695+180</f>
        <v>236.59420638273809</v>
      </c>
      <c r="G696" s="1">
        <v>0.1512</v>
      </c>
      <c r="H696" s="7">
        <f>(F696/(2*G696))-SQRT((F696^2/(4*G696^2))-((E696*1000)/G696))</f>
        <v>77.216632285750165</v>
      </c>
      <c r="I696" s="6">
        <f>(E696/H696)*1000</f>
        <v>224.91905158113272</v>
      </c>
      <c r="J696" s="6">
        <f>($C$10*((F696-$C$10)/G696))/1000</f>
        <v>67.374055217545347</v>
      </c>
      <c r="K696" s="6">
        <f>E696*D696</f>
        <v>11723.056897499999</v>
      </c>
      <c r="L696" s="6">
        <f>$C$9-K696</f>
        <v>10049.743102500001</v>
      </c>
      <c r="M696" s="1">
        <f>(L696/21772.8)*100</f>
        <v>46.157329799107153</v>
      </c>
      <c r="N696" s="7">
        <f>(H696^2*G696)/1000</f>
        <v>0.90151613519477658</v>
      </c>
      <c r="O696" s="6">
        <f>N696*1</f>
        <v>0.90151613519477658</v>
      </c>
      <c r="P696" s="6">
        <f>(O696*1000)/($C$12*$C$11)</f>
        <v>3.1352808076073685E-2</v>
      </c>
      <c r="Q696" s="1">
        <f>Q695+P696</f>
        <v>41.205660866812913</v>
      </c>
    </row>
    <row r="697" spans="4:17" x14ac:dyDescent="0.25">
      <c r="D697" s="8">
        <v>676</v>
      </c>
      <c r="E697">
        <f>$D$7</f>
        <v>17.367491699999999</v>
      </c>
      <c r="F697" s="6">
        <f>1.224*M696+180</f>
        <v>236.49657167410714</v>
      </c>
      <c r="G697" s="1">
        <v>0.1512</v>
      </c>
      <c r="H697" s="7">
        <f>(F697/(2*G697))-SQRT((F697^2/(4*G697^2))-((E697*1000)/G697))</f>
        <v>77.252003361413131</v>
      </c>
      <c r="I697" s="6">
        <f>(E697/H697)*1000</f>
        <v>224.81606876586125</v>
      </c>
      <c r="J697" s="6">
        <f>($C$10*((F697-$C$10)/G697))/1000</f>
        <v>67.257823421556125</v>
      </c>
      <c r="K697" s="6">
        <f>E697*D697</f>
        <v>11740.424389199999</v>
      </c>
      <c r="L697" s="6">
        <f>$C$9-K697</f>
        <v>10032.3756108</v>
      </c>
      <c r="M697" s="1">
        <f>(L697/21772.8)*100</f>
        <v>46.077562880291005</v>
      </c>
      <c r="N697" s="7">
        <f>(H697^2*G697)/1000</f>
        <v>0.90234224993079015</v>
      </c>
      <c r="O697" s="6">
        <f>N697*1</f>
        <v>0.90234224993079015</v>
      </c>
      <c r="P697" s="6">
        <f>(O697*1000)/($C$12*$C$11)</f>
        <v>3.1381538584331813E-2</v>
      </c>
      <c r="Q697" s="1">
        <f>Q696+P697</f>
        <v>41.237042405397247</v>
      </c>
    </row>
    <row r="698" spans="4:17" x14ac:dyDescent="0.25">
      <c r="D698" s="8">
        <v>677</v>
      </c>
      <c r="E698">
        <f>$D$7</f>
        <v>17.367491699999999</v>
      </c>
      <c r="F698" s="6">
        <f>1.224*M697+180</f>
        <v>236.3989369654762</v>
      </c>
      <c r="G698" s="1">
        <v>0.1512</v>
      </c>
      <c r="H698" s="7">
        <f>(F698/(2*G698))-SQRT((F698^2/(4*G698^2))-((E698*1000)/G698))</f>
        <v>77.287408635642464</v>
      </c>
      <c r="I698" s="6">
        <f>(E698/H698)*1000</f>
        <v>224.71308077976715</v>
      </c>
      <c r="J698" s="6">
        <f>($C$10*((F698-$C$10)/G698))/1000</f>
        <v>67.141591625566903</v>
      </c>
      <c r="K698" s="6">
        <f>E698*D698</f>
        <v>11757.791880899998</v>
      </c>
      <c r="L698" s="6">
        <f>$C$9-K698</f>
        <v>10015.008119100001</v>
      </c>
      <c r="M698" s="1">
        <f>(L698/21772.8)*100</f>
        <v>45.997795961474871</v>
      </c>
      <c r="N698" s="7">
        <f>(H698^2*G698)/1000</f>
        <v>0.90316954228225255</v>
      </c>
      <c r="O698" s="6">
        <f>N698*1</f>
        <v>0.90316954228225255</v>
      </c>
      <c r="P698" s="6">
        <f>(O698*1000)/($C$12*$C$11)</f>
        <v>3.1410310047543175E-2</v>
      </c>
      <c r="Q698" s="1">
        <f>Q697+P698</f>
        <v>41.268452715444788</v>
      </c>
    </row>
    <row r="699" spans="4:17" x14ac:dyDescent="0.25">
      <c r="D699" s="8">
        <v>678</v>
      </c>
      <c r="E699">
        <f>$D$7</f>
        <v>17.367491699999999</v>
      </c>
      <c r="F699" s="6">
        <f>1.224*M698+180</f>
        <v>236.30130225684525</v>
      </c>
      <c r="G699" s="1">
        <v>0.1512</v>
      </c>
      <c r="H699" s="7">
        <f>(F699/(2*G699))-SQRT((F699^2/(4*G699^2))-((E699*1000)/G699))</f>
        <v>77.322848160643161</v>
      </c>
      <c r="I699" s="6">
        <f>(E699/H699)*1000</f>
        <v>224.610087614956</v>
      </c>
      <c r="J699" s="6">
        <f>($C$10*((F699-$C$10)/G699))/1000</f>
        <v>67.025359829577681</v>
      </c>
      <c r="K699" s="6">
        <f>E699*D699</f>
        <v>11775.159372599999</v>
      </c>
      <c r="L699" s="6">
        <f>$C$9-K699</f>
        <v>9997.6406274000001</v>
      </c>
      <c r="M699" s="1">
        <f>(L699/21772.8)*100</f>
        <v>45.918029042658731</v>
      </c>
      <c r="N699" s="7">
        <f>(H699^2*G699)/1000</f>
        <v>0.90399801456829032</v>
      </c>
      <c r="O699" s="6">
        <f>N699*1</f>
        <v>0.90399801456829032</v>
      </c>
      <c r="P699" s="6">
        <f>(O699*1000)/($C$12*$C$11)</f>
        <v>3.1439122546362039E-2</v>
      </c>
      <c r="Q699" s="1">
        <f>Q698+P699</f>
        <v>41.299891837991147</v>
      </c>
    </row>
    <row r="700" spans="4:17" x14ac:dyDescent="0.25">
      <c r="D700" s="8">
        <v>679</v>
      </c>
      <c r="E700">
        <f>$D$7</f>
        <v>17.367491699999999</v>
      </c>
      <c r="F700" s="6">
        <f>1.224*M699+180</f>
        <v>236.2036675482143</v>
      </c>
      <c r="G700" s="1">
        <v>0.1512</v>
      </c>
      <c r="H700" s="7">
        <f>(F700/(2*G700))-SQRT((F700^2/(4*G700^2))-((E700*1000)/G700))</f>
        <v>77.35832198873095</v>
      </c>
      <c r="I700" s="6">
        <f>(E700/H700)*1000</f>
        <v>224.50708926351814</v>
      </c>
      <c r="J700" s="6">
        <f>($C$10*((F700-$C$10)/G700))/1000</f>
        <v>66.909128033588445</v>
      </c>
      <c r="K700" s="6">
        <f>E700*D700</f>
        <v>11792.5268643</v>
      </c>
      <c r="L700" s="6">
        <f>$C$9-K700</f>
        <v>9980.2731356999993</v>
      </c>
      <c r="M700" s="1">
        <f>(L700/21772.8)*100</f>
        <v>45.838262123842597</v>
      </c>
      <c r="N700" s="7">
        <f>(H700^2*G700)/1000</f>
        <v>0.90482766911392065</v>
      </c>
      <c r="O700" s="6">
        <f>N700*1</f>
        <v>0.90482766911392065</v>
      </c>
      <c r="P700" s="6">
        <f>(O700*1000)/($C$12*$C$11)</f>
        <v>3.1467976161647551E-2</v>
      </c>
      <c r="Q700" s="1">
        <f>Q699+P700</f>
        <v>41.331359814152798</v>
      </c>
    </row>
    <row r="701" spans="4:17" x14ac:dyDescent="0.25">
      <c r="D701" s="8">
        <v>680</v>
      </c>
      <c r="E701">
        <f>$D$7</f>
        <v>17.367491699999999</v>
      </c>
      <c r="F701" s="6">
        <f>1.224*M700+180</f>
        <v>236.10603283958335</v>
      </c>
      <c r="G701" s="1">
        <v>0.1512</v>
      </c>
      <c r="H701" s="7">
        <f>(F701/(2*G701))-SQRT((F701^2/(4*G701^2))-((E701*1000)/G701))</f>
        <v>77.393830172333537</v>
      </c>
      <c r="I701" s="6">
        <f>(E701/H701)*1000</f>
        <v>224.40408571752619</v>
      </c>
      <c r="J701" s="6">
        <f>($C$10*((F701-$C$10)/G701))/1000</f>
        <v>66.792896237599223</v>
      </c>
      <c r="K701" s="6">
        <f>E701*D701</f>
        <v>11809.894355999999</v>
      </c>
      <c r="L701" s="6">
        <f>$C$9-K701</f>
        <v>9962.9056440000004</v>
      </c>
      <c r="M701" s="1">
        <f>(L701/21772.8)*100</f>
        <v>45.758495205026456</v>
      </c>
      <c r="N701" s="7">
        <f>(H701^2*G701)/1000</f>
        <v>0.90565850825009353</v>
      </c>
      <c r="O701" s="6">
        <f>N701*1</f>
        <v>0.90565850825009353</v>
      </c>
      <c r="P701" s="6">
        <f>(O701*1000)/($C$12*$C$11)</f>
        <v>3.1496870974465171E-2</v>
      </c>
      <c r="Q701" s="1">
        <f>Q700+P701</f>
        <v>41.362856685127262</v>
      </c>
    </row>
    <row r="702" spans="4:17" x14ac:dyDescent="0.25">
      <c r="D702" s="8">
        <v>681</v>
      </c>
      <c r="E702">
        <f>$D$7</f>
        <v>17.367491699999999</v>
      </c>
      <c r="F702" s="6">
        <f>1.224*M701+180</f>
        <v>236.00839813095237</v>
      </c>
      <c r="G702" s="1">
        <v>0.1512</v>
      </c>
      <c r="H702" s="7">
        <f>(F702/(2*G702))-SQRT((F702^2/(4*G702^2))-((E702*1000)/G702))</f>
        <v>77.429372763990045</v>
      </c>
      <c r="I702" s="6">
        <f>(E702/H702)*1000</f>
        <v>224.30107696903715</v>
      </c>
      <c r="J702" s="6">
        <f>($C$10*((F702-$C$10)/G702))/1000</f>
        <v>66.676664441609958</v>
      </c>
      <c r="K702" s="6">
        <f>E702*D702</f>
        <v>11827.2618477</v>
      </c>
      <c r="L702" s="6">
        <f>$C$9-K702</f>
        <v>9945.5381522999996</v>
      </c>
      <c r="M702" s="1">
        <f>(L702/21772.8)*100</f>
        <v>45.678728286210315</v>
      </c>
      <c r="N702" s="7">
        <f>(H702^2*G702)/1000</f>
        <v>0.90649053431368853</v>
      </c>
      <c r="O702" s="6">
        <f>N702*1</f>
        <v>0.90649053431368853</v>
      </c>
      <c r="P702" s="6">
        <f>(O702*1000)/($C$12*$C$11)</f>
        <v>3.1525807066086591E-2</v>
      </c>
      <c r="Q702" s="1">
        <f>Q701+P702</f>
        <v>41.394382492193351</v>
      </c>
    </row>
    <row r="703" spans="4:17" x14ac:dyDescent="0.25">
      <c r="D703" s="8">
        <v>682</v>
      </c>
      <c r="E703">
        <f>$D$7</f>
        <v>17.367491699999999</v>
      </c>
      <c r="F703" s="6">
        <f>1.224*M702+180</f>
        <v>235.91076342232142</v>
      </c>
      <c r="G703" s="1">
        <v>0.1512</v>
      </c>
      <c r="H703" s="7">
        <f>(F703/(2*G703))-SQRT((F703^2/(4*G703^2))-((E703*1000)/G703))</f>
        <v>77.4649498163526</v>
      </c>
      <c r="I703" s="6">
        <f>(E703/H703)*1000</f>
        <v>224.19806301008896</v>
      </c>
      <c r="J703" s="6">
        <f>($C$10*((F703-$C$10)/G703))/1000</f>
        <v>66.560432645620736</v>
      </c>
      <c r="K703" s="6">
        <f>E703*D703</f>
        <v>11844.629339399999</v>
      </c>
      <c r="L703" s="6">
        <f>$C$9-K703</f>
        <v>9928.1706606000007</v>
      </c>
      <c r="M703" s="1">
        <f>(L703/21772.8)*100</f>
        <v>45.598961367394189</v>
      </c>
      <c r="N703" s="7">
        <f>(H703^2*G703)/1000</f>
        <v>0.90732374964756402</v>
      </c>
      <c r="O703" s="6">
        <f>N703*1</f>
        <v>0.90732374964756402</v>
      </c>
      <c r="P703" s="6">
        <f>(O703*1000)/($C$12*$C$11)</f>
        <v>3.155478451799143E-2</v>
      </c>
      <c r="Q703" s="1">
        <f>Q702+P703</f>
        <v>41.425937276711345</v>
      </c>
    </row>
    <row r="704" spans="4:17" x14ac:dyDescent="0.25">
      <c r="D704" s="8">
        <v>683</v>
      </c>
      <c r="E704">
        <f>$D$7</f>
        <v>17.367491699999999</v>
      </c>
      <c r="F704" s="6">
        <f>1.224*M703+180</f>
        <v>235.8131287136905</v>
      </c>
      <c r="G704" s="1">
        <v>0.1512</v>
      </c>
      <c r="H704" s="7">
        <f>(F704/(2*G704))-SQRT((F704^2/(4*G704^2))-((E704*1000)/G704))</f>
        <v>77.50056138218531</v>
      </c>
      <c r="I704" s="6">
        <f>(E704/H704)*1000</f>
        <v>224.09504383270416</v>
      </c>
      <c r="J704" s="6">
        <f>($C$10*((F704-$C$10)/G704))/1000</f>
        <v>66.444200849631557</v>
      </c>
      <c r="K704" s="6">
        <f>E704*D704</f>
        <v>11861.996831099999</v>
      </c>
      <c r="L704" s="6">
        <f>$C$9-K704</f>
        <v>9910.8031688999999</v>
      </c>
      <c r="M704" s="1">
        <f>(L704/21772.8)*100</f>
        <v>45.519194448578041</v>
      </c>
      <c r="N704" s="7">
        <f>(H704^2*G704)/1000</f>
        <v>0.90815815660054555</v>
      </c>
      <c r="O704" s="6">
        <f>N704*1</f>
        <v>0.90815815660054555</v>
      </c>
      <c r="P704" s="6">
        <f>(O704*1000)/($C$12*$C$11)</f>
        <v>3.1583803411866819E-2</v>
      </c>
      <c r="Q704" s="1">
        <f>Q703+P704</f>
        <v>41.457521080123215</v>
      </c>
    </row>
    <row r="705" spans="4:17" x14ac:dyDescent="0.25">
      <c r="D705" s="8">
        <v>684</v>
      </c>
      <c r="E705">
        <f>$D$7</f>
        <v>17.367491699999999</v>
      </c>
      <c r="F705" s="6">
        <f>1.224*M704+180</f>
        <v>235.71549400505953</v>
      </c>
      <c r="G705" s="1">
        <v>0.1512</v>
      </c>
      <c r="H705" s="7">
        <f>(F705/(2*G705))-SQRT((F705^2/(4*G705^2))-((E705*1000)/G705))</f>
        <v>77.536207514365401</v>
      </c>
      <c r="I705" s="6">
        <f>(E705/H705)*1000</f>
        <v>223.99201942888763</v>
      </c>
      <c r="J705" s="6">
        <f>($C$10*((F705-$C$10)/G705))/1000</f>
        <v>66.327969053642292</v>
      </c>
      <c r="K705" s="6">
        <f>E705*D705</f>
        <v>11879.364322799998</v>
      </c>
      <c r="L705" s="6">
        <f>$C$9-K705</f>
        <v>9893.435677200001</v>
      </c>
      <c r="M705" s="1">
        <f>(L705/21772.8)*100</f>
        <v>45.439427529761915</v>
      </c>
      <c r="N705" s="7">
        <f>(H705^2*G705)/1000</f>
        <v>0.90899375752746303</v>
      </c>
      <c r="O705" s="6">
        <f>N705*1</f>
        <v>0.90899375752746303</v>
      </c>
      <c r="P705" s="6">
        <f>(O705*1000)/($C$12*$C$11)</f>
        <v>3.1612863829608727E-2</v>
      </c>
      <c r="Q705" s="1">
        <f>Q704+P705</f>
        <v>41.489133943952822</v>
      </c>
    </row>
    <row r="706" spans="4:17" x14ac:dyDescent="0.25">
      <c r="D706" s="8">
        <v>685</v>
      </c>
      <c r="E706">
        <f>$D$7</f>
        <v>17.367491699999999</v>
      </c>
      <c r="F706" s="6">
        <f>1.224*M705+180</f>
        <v>235.61785929642858</v>
      </c>
      <c r="G706" s="1">
        <v>0.1512</v>
      </c>
      <c r="H706" s="7">
        <f>(F706/(2*G706))-SQRT((F706^2/(4*G706^2))-((E706*1000)/G706))</f>
        <v>77.571888265883217</v>
      </c>
      <c r="I706" s="6">
        <f>(E706/H706)*1000</f>
        <v>223.88898979062716</v>
      </c>
      <c r="J706" s="6">
        <f>($C$10*((F706-$C$10)/G706))/1000</f>
        <v>66.211737257653056</v>
      </c>
      <c r="K706" s="6">
        <f>E706*D706</f>
        <v>11896.731814499999</v>
      </c>
      <c r="L706" s="6">
        <f>$C$9-K706</f>
        <v>9876.0681855000003</v>
      </c>
      <c r="M706" s="1">
        <f>(L706/21772.8)*100</f>
        <v>45.359660610945767</v>
      </c>
      <c r="N706" s="7">
        <f>(H706^2*G706)/1000</f>
        <v>0.90983055478916219</v>
      </c>
      <c r="O706" s="6">
        <f>N706*1</f>
        <v>0.90983055478916219</v>
      </c>
      <c r="P706" s="6">
        <f>(O706*1000)/($C$12*$C$11)</f>
        <v>3.1641965853322337E-2</v>
      </c>
      <c r="Q706" s="1">
        <f>Q705+P706</f>
        <v>41.520775909806147</v>
      </c>
    </row>
    <row r="707" spans="4:17" x14ac:dyDescent="0.25">
      <c r="D707" s="8">
        <v>686</v>
      </c>
      <c r="E707">
        <f>$D$7</f>
        <v>17.367491699999999</v>
      </c>
      <c r="F707" s="6">
        <f>1.224*M706+180</f>
        <v>235.5202245877976</v>
      </c>
      <c r="G707" s="1">
        <v>0.1512</v>
      </c>
      <c r="H707" s="7">
        <f>(F707/(2*G707))-SQRT((F707^2/(4*G707^2))-((E707*1000)/G707))</f>
        <v>77.607603689842676</v>
      </c>
      <c r="I707" s="6">
        <f>(E707/H707)*1000</f>
        <v>223.78595490989326</v>
      </c>
      <c r="J707" s="6">
        <f>($C$10*((F707-$C$10)/G707))/1000</f>
        <v>66.095505461663805</v>
      </c>
      <c r="K707" s="6">
        <f>E707*D707</f>
        <v>11914.0993062</v>
      </c>
      <c r="L707" s="6">
        <f>$C$9-K707</f>
        <v>9858.7006937999995</v>
      </c>
      <c r="M707" s="1">
        <f>(L707/21772.8)*100</f>
        <v>45.279893692129633</v>
      </c>
      <c r="N707" s="7">
        <f>(H707^2*G707)/1000</f>
        <v>0.91066855075252795</v>
      </c>
      <c r="O707" s="6">
        <f>N707*1</f>
        <v>0.91066855075252795</v>
      </c>
      <c r="P707" s="6">
        <f>(O707*1000)/($C$12*$C$11)</f>
        <v>3.1671109565322847E-2</v>
      </c>
      <c r="Q707" s="1">
        <f>Q706+P707</f>
        <v>41.552447019371471</v>
      </c>
    </row>
    <row r="708" spans="4:17" x14ac:dyDescent="0.25">
      <c r="D708" s="8">
        <v>687</v>
      </c>
      <c r="E708">
        <f>$D$7</f>
        <v>17.367491699999999</v>
      </c>
      <c r="F708" s="6">
        <f>1.224*M707+180</f>
        <v>235.42258987916668</v>
      </c>
      <c r="G708" s="1">
        <v>0.1512</v>
      </c>
      <c r="H708" s="7">
        <f>(F708/(2*G708))-SQRT((F708^2/(4*G708^2))-((E708*1000)/G708))</f>
        <v>77.643353839461156</v>
      </c>
      <c r="I708" s="6">
        <f>(E708/H708)*1000</f>
        <v>223.68291477864025</v>
      </c>
      <c r="J708" s="6">
        <f>($C$10*((F708-$C$10)/G708))/1000</f>
        <v>65.979273665674626</v>
      </c>
      <c r="K708" s="6">
        <f>E708*D708</f>
        <v>11931.466797899999</v>
      </c>
      <c r="L708" s="6">
        <f>$C$9-K708</f>
        <v>9841.3332021000006</v>
      </c>
      <c r="M708" s="1">
        <f>(L708/21772.8)*100</f>
        <v>45.200126773313499</v>
      </c>
      <c r="N708" s="7">
        <f>(H708^2*G708)/1000</f>
        <v>0.91150774779049293</v>
      </c>
      <c r="O708" s="6">
        <f>N708*1</f>
        <v>0.91150774779049293</v>
      </c>
      <c r="P708" s="6">
        <f>(O708*1000)/($C$12*$C$11)</f>
        <v>3.1700295048135797E-2</v>
      </c>
      <c r="Q708" s="1">
        <f>Q707+P708</f>
        <v>41.584147314419603</v>
      </c>
    </row>
    <row r="709" spans="4:17" x14ac:dyDescent="0.25">
      <c r="D709" s="8">
        <v>688</v>
      </c>
      <c r="E709">
        <f>$D$7</f>
        <v>17.367491699999999</v>
      </c>
      <c r="F709" s="6">
        <f>1.224*M708+180</f>
        <v>235.32495517053573</v>
      </c>
      <c r="G709" s="1">
        <v>0.1512</v>
      </c>
      <c r="H709" s="7">
        <f>(F709/(2*G709))-SQRT((F709^2/(4*G709^2))-((E709*1000)/G709))</f>
        <v>77.679138768070743</v>
      </c>
      <c r="I709" s="6">
        <f>(E709/H709)*1000</f>
        <v>223.5798693888035</v>
      </c>
      <c r="J709" s="6">
        <f>($C$10*((F709-$C$10)/G709))/1000</f>
        <v>65.863041869685404</v>
      </c>
      <c r="K709" s="6">
        <f>E709*D709</f>
        <v>11948.834289599999</v>
      </c>
      <c r="L709" s="6">
        <f>$C$9-K709</f>
        <v>9823.9657103999998</v>
      </c>
      <c r="M709" s="1">
        <f>(L709/21772.8)*100</f>
        <v>45.120359854497352</v>
      </c>
      <c r="N709" s="7">
        <f>(H709^2*G709)/1000</f>
        <v>0.91234814828207778</v>
      </c>
      <c r="O709" s="6">
        <f>N709*1</f>
        <v>0.91234814828207778</v>
      </c>
      <c r="P709" s="6">
        <f>(O709*1000)/($C$12*$C$11)</f>
        <v>3.1729522384498457E-2</v>
      </c>
      <c r="Q709" s="1">
        <f>Q708+P709</f>
        <v>41.615876836804098</v>
      </c>
    </row>
    <row r="710" spans="4:17" x14ac:dyDescent="0.25">
      <c r="D710" s="8">
        <v>689</v>
      </c>
      <c r="E710">
        <f>$D$7</f>
        <v>17.367491699999999</v>
      </c>
      <c r="F710" s="6">
        <f>1.224*M709+180</f>
        <v>235.22732046190475</v>
      </c>
      <c r="G710" s="1">
        <v>0.1512</v>
      </c>
      <c r="H710" s="7">
        <f>(F710/(2*G710))-SQRT((F710^2/(4*G710^2))-((E710*1000)/G710))</f>
        <v>77.714958529117666</v>
      </c>
      <c r="I710" s="6">
        <f>(E710/H710)*1000</f>
        <v>223.47681873230204</v>
      </c>
      <c r="J710" s="6">
        <f>($C$10*((F710-$C$10)/G710))/1000</f>
        <v>65.746810073696139</v>
      </c>
      <c r="K710" s="6">
        <f>E710*D710</f>
        <v>11966.201781299998</v>
      </c>
      <c r="L710" s="6">
        <f>$C$9-K710</f>
        <v>9806.5982187000009</v>
      </c>
      <c r="M710" s="1">
        <f>(L710/21772.8)*100</f>
        <v>45.040592935681225</v>
      </c>
      <c r="N710" s="7">
        <f>(H710^2*G710)/1000</f>
        <v>0.91318975461239071</v>
      </c>
      <c r="O710" s="6">
        <f>N710*1</f>
        <v>0.91318975461239071</v>
      </c>
      <c r="P710" s="6">
        <f>(O710*1000)/($C$12*$C$11)</f>
        <v>3.1758791657359786E-2</v>
      </c>
      <c r="Q710" s="1">
        <f>Q709+P710</f>
        <v>41.647635628461458</v>
      </c>
    </row>
    <row r="711" spans="4:17" x14ac:dyDescent="0.25">
      <c r="D711" s="8">
        <v>690</v>
      </c>
      <c r="E711">
        <f>$D$7</f>
        <v>17.367491699999999</v>
      </c>
      <c r="F711" s="6">
        <f>1.224*M710+180</f>
        <v>235.1296857532738</v>
      </c>
      <c r="G711" s="1">
        <v>0.1512</v>
      </c>
      <c r="H711" s="7">
        <f>(F711/(2*G711))-SQRT((F711^2/(4*G711^2))-((E711*1000)/G711))</f>
        <v>77.750813176162751</v>
      </c>
      <c r="I711" s="6">
        <f>(E711/H711)*1000</f>
        <v>223.37376280103803</v>
      </c>
      <c r="J711" s="6">
        <f>($C$10*((F711-$C$10)/G711))/1000</f>
        <v>65.630578277706917</v>
      </c>
      <c r="K711" s="6">
        <f>E711*D711</f>
        <v>11983.569272999999</v>
      </c>
      <c r="L711" s="6">
        <f>$C$9-K711</f>
        <v>9789.2307270000001</v>
      </c>
      <c r="M711" s="1">
        <f>(L711/21772.8)*100</f>
        <v>44.960826016865077</v>
      </c>
      <c r="N711" s="7">
        <f>(H711^2*G711)/1000</f>
        <v>0.91403256917264997</v>
      </c>
      <c r="O711" s="6">
        <f>N711*1</f>
        <v>0.91403256917264997</v>
      </c>
      <c r="P711" s="6">
        <f>(O711*1000)/($C$12*$C$11)</f>
        <v>3.1788102949881269E-2</v>
      </c>
      <c r="Q711" s="1">
        <f>Q710+P711</f>
        <v>41.67942373141134</v>
      </c>
    </row>
    <row r="712" spans="4:17" x14ac:dyDescent="0.25">
      <c r="D712" s="8">
        <v>691</v>
      </c>
      <c r="E712">
        <f>$D$7</f>
        <v>17.367491699999999</v>
      </c>
      <c r="F712" s="6">
        <f>1.224*M711+180</f>
        <v>235.03205104464286</v>
      </c>
      <c r="G712" s="1">
        <v>0.1512</v>
      </c>
      <c r="H712" s="7">
        <f>(F712/(2*G712))-SQRT((F712^2/(4*G712^2))-((E712*1000)/G712))</f>
        <v>77.786702762882328</v>
      </c>
      <c r="I712" s="6">
        <f>(E712/H712)*1000</f>
        <v>223.27070158689497</v>
      </c>
      <c r="J712" s="6">
        <f>($C$10*((F712-$C$10)/G712))/1000</f>
        <v>65.514346481717681</v>
      </c>
      <c r="K712" s="6">
        <f>E712*D712</f>
        <v>12000.9367647</v>
      </c>
      <c r="L712" s="6">
        <f>$C$9-K712</f>
        <v>9771.8632352999994</v>
      </c>
      <c r="M712" s="1">
        <f>(L712/21772.8)*100</f>
        <v>44.881059098048944</v>
      </c>
      <c r="N712" s="7">
        <f>(H712^2*G712)/1000</f>
        <v>0.91487659436021607</v>
      </c>
      <c r="O712" s="6">
        <f>N712*1</f>
        <v>0.91487659436021607</v>
      </c>
      <c r="P712" s="6">
        <f>(O712*1000)/($C$12*$C$11)</f>
        <v>3.1817456345437978E-2</v>
      </c>
      <c r="Q712" s="1">
        <f>Q711+P712</f>
        <v>41.711241187756777</v>
      </c>
    </row>
    <row r="713" spans="4:17" x14ac:dyDescent="0.25">
      <c r="D713" s="8">
        <v>692</v>
      </c>
      <c r="E713">
        <f>$D$7</f>
        <v>17.367491699999999</v>
      </c>
      <c r="F713" s="6">
        <f>1.224*M712+180</f>
        <v>234.93441633601191</v>
      </c>
      <c r="G713" s="1">
        <v>0.1512</v>
      </c>
      <c r="H713" s="7">
        <f>(F713/(2*G713))-SQRT((F713^2/(4*G713^2))-((E713*1000)/G713))</f>
        <v>77.822627343067779</v>
      </c>
      <c r="I713" s="6">
        <f>(E713/H713)*1000</f>
        <v>223.16763508174009</v>
      </c>
      <c r="J713" s="6">
        <f>($C$10*((F713-$C$10)/G713))/1000</f>
        <v>65.398114685728459</v>
      </c>
      <c r="K713" s="6">
        <f>E713*D713</f>
        <v>12018.304256399999</v>
      </c>
      <c r="L713" s="6">
        <f>$C$9-K713</f>
        <v>9754.4957436000004</v>
      </c>
      <c r="M713" s="1">
        <f>(L713/21772.8)*100</f>
        <v>44.80129217923281</v>
      </c>
      <c r="N713" s="7">
        <f>(H713^2*G713)/1000</f>
        <v>0.91572183257859363</v>
      </c>
      <c r="O713" s="6">
        <f>N713*1</f>
        <v>0.91572183257859363</v>
      </c>
      <c r="P713" s="6">
        <f>(O713*1000)/($C$12*$C$11)</f>
        <v>3.1846851927618693E-2</v>
      </c>
      <c r="Q713" s="1">
        <f>Q712+P713</f>
        <v>41.743088039684395</v>
      </c>
    </row>
    <row r="714" spans="4:17" x14ac:dyDescent="0.25">
      <c r="D714" s="8">
        <v>693</v>
      </c>
      <c r="E714">
        <f>$D$7</f>
        <v>17.367491699999999</v>
      </c>
      <c r="F714" s="6">
        <f>1.224*M713+180</f>
        <v>234.83678162738096</v>
      </c>
      <c r="G714" s="1">
        <v>0.1512</v>
      </c>
      <c r="H714" s="7">
        <f>(F714/(2*G714))-SQRT((F714^2/(4*G714^2))-((E714*1000)/G714))</f>
        <v>77.858586970626561</v>
      </c>
      <c r="I714" s="6">
        <f>(E714/H714)*1000</f>
        <v>223.06456327742208</v>
      </c>
      <c r="J714" s="6">
        <f>($C$10*((F714-$C$10)/G714))/1000</f>
        <v>65.281882889739236</v>
      </c>
      <c r="K714" s="6">
        <f>E714*D714</f>
        <v>12035.6717481</v>
      </c>
      <c r="L714" s="6">
        <f>$C$9-K714</f>
        <v>9737.1282518999997</v>
      </c>
      <c r="M714" s="1">
        <f>(L714/21772.8)*100</f>
        <v>44.721525260416669</v>
      </c>
      <c r="N714" s="7">
        <f>(H714^2*G714)/1000</f>
        <v>0.91656828623746811</v>
      </c>
      <c r="O714" s="6">
        <f>N714*1</f>
        <v>0.91656828623746811</v>
      </c>
      <c r="P714" s="6">
        <f>(O714*1000)/($C$12*$C$11)</f>
        <v>3.1876289780227121E-2</v>
      </c>
      <c r="Q714" s="1">
        <f>Q713+P714</f>
        <v>41.774964329464623</v>
      </c>
    </row>
    <row r="715" spans="4:17" x14ac:dyDescent="0.25">
      <c r="D715" s="8">
        <v>694</v>
      </c>
      <c r="E715">
        <f>$D$7</f>
        <v>17.367491699999999</v>
      </c>
      <c r="F715" s="6">
        <f>1.224*M714+180</f>
        <v>234.73914691875001</v>
      </c>
      <c r="G715" s="1">
        <v>0.1512</v>
      </c>
      <c r="H715" s="7">
        <f>(F715/(2*G715))-SQRT((F715^2/(4*G715^2))-((E715*1000)/G715))</f>
        <v>77.894581699581863</v>
      </c>
      <c r="I715" s="6">
        <f>(E715/H715)*1000</f>
        <v>222.96148616577301</v>
      </c>
      <c r="J715" s="6">
        <f>($C$10*((F715-$C$10)/G715))/1000</f>
        <v>65.165651093750014</v>
      </c>
      <c r="K715" s="6">
        <f>E715*D715</f>
        <v>12053.039239799999</v>
      </c>
      <c r="L715" s="6">
        <f>$C$9-K715</f>
        <v>9719.7607602000007</v>
      </c>
      <c r="M715" s="1">
        <f>(L715/21772.8)*100</f>
        <v>44.641758341600536</v>
      </c>
      <c r="N715" s="7">
        <f>(H715^2*G715)/1000</f>
        <v>0.91741595775270857</v>
      </c>
      <c r="O715" s="6">
        <f>N715*1</f>
        <v>0.91741595775270857</v>
      </c>
      <c r="P715" s="6">
        <f>(O715*1000)/($C$12*$C$11)</f>
        <v>3.1905769987282034E-2</v>
      </c>
      <c r="Q715" s="1">
        <f>Q714+P715</f>
        <v>41.806870099451906</v>
      </c>
    </row>
    <row r="716" spans="4:17" x14ac:dyDescent="0.25">
      <c r="D716" s="8">
        <v>695</v>
      </c>
      <c r="E716">
        <f>$D$7</f>
        <v>17.367491699999999</v>
      </c>
      <c r="F716" s="6">
        <f>1.224*M715+180</f>
        <v>234.64151221011906</v>
      </c>
      <c r="G716" s="1">
        <v>0.1512</v>
      </c>
      <c r="H716" s="7">
        <f>(F716/(2*G716))-SQRT((F716^2/(4*G716^2))-((E716*1000)/G716))</f>
        <v>77.930611584073404</v>
      </c>
      <c r="I716" s="6">
        <f>(E716/H716)*1000</f>
        <v>222.85840373860705</v>
      </c>
      <c r="J716" s="6">
        <f>($C$10*((F716-$C$10)/G716))/1000</f>
        <v>65.049419297760792</v>
      </c>
      <c r="K716" s="6">
        <f>E716*D716</f>
        <v>12070.406731499999</v>
      </c>
      <c r="L716" s="6">
        <f>$C$9-K716</f>
        <v>9702.3932685</v>
      </c>
      <c r="M716" s="1">
        <f>(L716/21772.8)*100</f>
        <v>44.561991422784395</v>
      </c>
      <c r="N716" s="7">
        <f>(H716^2*G716)/1000</f>
        <v>0.91826484954639864</v>
      </c>
      <c r="O716" s="6">
        <f>N716*1</f>
        <v>0.91826484954639864</v>
      </c>
      <c r="P716" s="6">
        <f>(O716*1000)/($C$12*$C$11)</f>
        <v>3.1935292633018336E-2</v>
      </c>
      <c r="Q716" s="1">
        <f>Q715+P716</f>
        <v>41.838805392084922</v>
      </c>
    </row>
    <row r="717" spans="4:17" x14ac:dyDescent="0.25">
      <c r="D717" s="8">
        <v>696</v>
      </c>
      <c r="E717">
        <f>$D$7</f>
        <v>17.367491699999999</v>
      </c>
      <c r="F717" s="6">
        <f>1.224*M716+180</f>
        <v>234.54387750148811</v>
      </c>
      <c r="G717" s="1">
        <v>0.1512</v>
      </c>
      <c r="H717" s="7">
        <f>(F717/(2*G717))-SQRT((F717^2/(4*G717^2))-((E717*1000)/G717))</f>
        <v>77.966676678357658</v>
      </c>
      <c r="I717" s="6">
        <f>(E717/H717)*1000</f>
        <v>222.75531598772051</v>
      </c>
      <c r="J717" s="6">
        <f>($C$10*((F717-$C$10)/G717))/1000</f>
        <v>64.93318750177157</v>
      </c>
      <c r="K717" s="6">
        <f>E717*D717</f>
        <v>12087.774223199998</v>
      </c>
      <c r="L717" s="6">
        <f>$C$9-K717</f>
        <v>9685.025776800001</v>
      </c>
      <c r="M717" s="1">
        <f>(L717/21772.8)*100</f>
        <v>44.482224503968261</v>
      </c>
      <c r="N717" s="7">
        <f>(H717^2*G717)/1000</f>
        <v>0.919114964046855</v>
      </c>
      <c r="O717" s="6">
        <f>N717*1</f>
        <v>0.919114964046855</v>
      </c>
      <c r="P717" s="6">
        <f>(O717*1000)/($C$12*$C$11)</f>
        <v>3.1964857801887708E-2</v>
      </c>
      <c r="Q717" s="1">
        <f>Q716+P717</f>
        <v>41.87077024988681</v>
      </c>
    </row>
    <row r="718" spans="4:17" x14ac:dyDescent="0.25">
      <c r="D718" s="8">
        <v>697</v>
      </c>
      <c r="E718">
        <f>$D$7</f>
        <v>17.367491699999999</v>
      </c>
      <c r="F718" s="6">
        <f>1.224*M717+180</f>
        <v>234.44624279285716</v>
      </c>
      <c r="G718" s="1">
        <v>0.1512</v>
      </c>
      <c r="H718" s="7">
        <f>(F718/(2*G718))-SQRT((F718^2/(4*G718^2))-((E718*1000)/G718))</f>
        <v>78.002777036808197</v>
      </c>
      <c r="I718" s="6">
        <f>(E718/H718)*1000</f>
        <v>222.65222290489186</v>
      </c>
      <c r="J718" s="6">
        <f>($C$10*((F718-$C$10)/G718))/1000</f>
        <v>64.816955705782334</v>
      </c>
      <c r="K718" s="6">
        <f>E718*D718</f>
        <v>12105.141714899999</v>
      </c>
      <c r="L718" s="6">
        <f>$C$9-K718</f>
        <v>9667.6582851000003</v>
      </c>
      <c r="M718" s="1">
        <f>(L718/21772.8)*100</f>
        <v>44.402457585152121</v>
      </c>
      <c r="N718" s="7">
        <f>(H718^2*G718)/1000</f>
        <v>0.91996630368864674</v>
      </c>
      <c r="O718" s="6">
        <f>N718*1</f>
        <v>0.91996630368864674</v>
      </c>
      <c r="P718" s="6">
        <f>(O718*1000)/($C$12*$C$11)</f>
        <v>3.1994465578559263E-2</v>
      </c>
      <c r="Q718" s="1">
        <f>Q717+P718</f>
        <v>41.902764715465366</v>
      </c>
    </row>
    <row r="719" spans="4:17" x14ac:dyDescent="0.25">
      <c r="D719" s="8">
        <v>698</v>
      </c>
      <c r="E719">
        <f>$D$7</f>
        <v>17.367491699999999</v>
      </c>
      <c r="F719" s="6">
        <f>1.224*M718+180</f>
        <v>234.34860808422619</v>
      </c>
      <c r="G719" s="1">
        <v>0.1512</v>
      </c>
      <c r="H719" s="7">
        <f>(F719/(2*G719))-SQRT((F719^2/(4*G719^2))-((E719*1000)/G719))</f>
        <v>78.03891271391592</v>
      </c>
      <c r="I719" s="6">
        <f>(E719/H719)*1000</f>
        <v>222.54912448188202</v>
      </c>
      <c r="J719" s="6">
        <f>($C$10*((F719-$C$10)/G719))/1000</f>
        <v>64.700723909793084</v>
      </c>
      <c r="K719" s="6">
        <f>E719*D719</f>
        <v>12122.5092066</v>
      </c>
      <c r="L719" s="6">
        <f>$C$9-K719</f>
        <v>9650.2907933999995</v>
      </c>
      <c r="M719" s="1">
        <f>(L719/21772.8)*100</f>
        <v>44.32269066633598</v>
      </c>
      <c r="N719" s="7">
        <f>(H719^2*G719)/1000</f>
        <v>0.92081887091261239</v>
      </c>
      <c r="O719" s="6">
        <f>N719*1</f>
        <v>0.92081887091261239</v>
      </c>
      <c r="P719" s="6">
        <f>(O719*1000)/($C$12*$C$11)</f>
        <v>3.2024116047920159E-2</v>
      </c>
      <c r="Q719" s="1">
        <f>Q718+P719</f>
        <v>41.934788831513288</v>
      </c>
    </row>
    <row r="720" spans="4:17" x14ac:dyDescent="0.25">
      <c r="D720" s="8">
        <v>699</v>
      </c>
      <c r="E720">
        <f>$D$7</f>
        <v>17.367491699999999</v>
      </c>
      <c r="F720" s="6">
        <f>1.224*M719+180</f>
        <v>234.25097337559524</v>
      </c>
      <c r="G720" s="1">
        <v>0.1512</v>
      </c>
      <c r="H720" s="7">
        <f>(F720/(2*G720))-SQRT((F720^2/(4*G720^2))-((E720*1000)/G720))</f>
        <v>78.075083764289161</v>
      </c>
      <c r="I720" s="6">
        <f>(E720/H720)*1000</f>
        <v>222.44602071043479</v>
      </c>
      <c r="J720" s="6">
        <f>($C$10*((F720-$C$10)/G720))/1000</f>
        <v>64.584492113803861</v>
      </c>
      <c r="K720" s="6">
        <f>E720*D720</f>
        <v>12139.876698299999</v>
      </c>
      <c r="L720" s="6">
        <f>$C$9-K720</f>
        <v>9632.9233017000006</v>
      </c>
      <c r="M720" s="1">
        <f>(L720/21772.8)*100</f>
        <v>44.242923747519846</v>
      </c>
      <c r="N720" s="7">
        <f>(H720^2*G720)/1000</f>
        <v>0.92167266816587634</v>
      </c>
      <c r="O720" s="6">
        <f>N720*1</f>
        <v>0.92167266816587634</v>
      </c>
      <c r="P720" s="6">
        <f>(O720*1000)/($C$12*$C$11)</f>
        <v>3.2053809295076161E-2</v>
      </c>
      <c r="Q720" s="1">
        <f>Q719+P720</f>
        <v>41.966842640808366</v>
      </c>
    </row>
    <row r="721" spans="4:17" x14ac:dyDescent="0.25">
      <c r="D721" s="8">
        <v>700</v>
      </c>
      <c r="E721">
        <f>$D$7</f>
        <v>17.367491699999999</v>
      </c>
      <c r="F721" s="6">
        <f>1.224*M720+180</f>
        <v>234.15333866696429</v>
      </c>
      <c r="G721" s="1">
        <v>0.1512</v>
      </c>
      <c r="H721" s="7">
        <f>(F721/(2*G721))-SQRT((F721^2/(4*G721^2))-((E721*1000)/G721))</f>
        <v>78.111290242654832</v>
      </c>
      <c r="I721" s="6">
        <f>(E721/H721)*1000</f>
        <v>222.34291158227467</v>
      </c>
      <c r="J721" s="6">
        <f>($C$10*((F721-$C$10)/G721))/1000</f>
        <v>64.468260317814625</v>
      </c>
      <c r="K721" s="6">
        <f>E721*D721</f>
        <v>12157.244189999999</v>
      </c>
      <c r="L721" s="6">
        <f>$C$9-K721</f>
        <v>9615.5558099999998</v>
      </c>
      <c r="M721" s="1">
        <f>(L721/21772.8)*100</f>
        <v>44.163156828703706</v>
      </c>
      <c r="N721" s="7">
        <f>(H721^2*G721)/1000</f>
        <v>0.92252769790188627</v>
      </c>
      <c r="O721" s="6">
        <f>N721*1</f>
        <v>0.92252769790188627</v>
      </c>
      <c r="P721" s="6">
        <f>(O721*1000)/($C$12*$C$11)</f>
        <v>3.2083545405352951E-2</v>
      </c>
      <c r="Q721" s="1">
        <f>Q720+P721</f>
        <v>41.998926186213716</v>
      </c>
    </row>
    <row r="722" spans="4:17" x14ac:dyDescent="0.25">
      <c r="D722" s="8">
        <v>701</v>
      </c>
      <c r="E722">
        <f>$D$7</f>
        <v>17.367491699999999</v>
      </c>
      <c r="F722" s="6">
        <f>1.224*M721+180</f>
        <v>234.05570395833334</v>
      </c>
      <c r="G722" s="1">
        <v>0.1512</v>
      </c>
      <c r="H722" s="7">
        <f>(F722/(2*G722))-SQRT((F722^2/(4*G722^2))-((E722*1000)/G722))</f>
        <v>78.147532203857509</v>
      </c>
      <c r="I722" s="6">
        <f>(E722/H722)*1000</f>
        <v>222.2397970891102</v>
      </c>
      <c r="J722" s="6">
        <f>($C$10*((F722-$C$10)/G722))/1000</f>
        <v>64.352028521825403</v>
      </c>
      <c r="K722" s="6">
        <f>E722*D722</f>
        <v>12174.611681699998</v>
      </c>
      <c r="L722" s="6">
        <f>$C$9-K722</f>
        <v>9598.1883183000009</v>
      </c>
      <c r="M722" s="1">
        <f>(L722/21772.8)*100</f>
        <v>44.083389909887572</v>
      </c>
      <c r="N722" s="7">
        <f>(H722^2*G722)/1000</f>
        <v>0.92338396258040556</v>
      </c>
      <c r="O722" s="6">
        <f>N722*1</f>
        <v>0.92338396258040556</v>
      </c>
      <c r="P722" s="6">
        <f>(O722*1000)/($C$12*$C$11)</f>
        <v>3.2113324464295843E-2</v>
      </c>
      <c r="Q722" s="1">
        <f>Q721+P722</f>
        <v>42.031039510678013</v>
      </c>
    </row>
    <row r="723" spans="4:17" x14ac:dyDescent="0.25">
      <c r="D723" s="8">
        <v>702</v>
      </c>
      <c r="E723">
        <f>$D$7</f>
        <v>17.367491699999999</v>
      </c>
      <c r="F723" s="6">
        <f>1.224*M722+180</f>
        <v>233.95806924970239</v>
      </c>
      <c r="G723" s="1">
        <v>0.1512</v>
      </c>
      <c r="H723" s="7">
        <f>(F723/(2*G723))-SQRT((F723^2/(4*G723^2))-((E723*1000)/G723))</f>
        <v>78.183809702861254</v>
      </c>
      <c r="I723" s="6">
        <f>(E723/H723)*1000</f>
        <v>222.13667722262974</v>
      </c>
      <c r="J723" s="6">
        <f>($C$10*((F723-$C$10)/G723))/1000</f>
        <v>64.235796725836181</v>
      </c>
      <c r="K723" s="6">
        <f>E723*D723</f>
        <v>12191.979173399999</v>
      </c>
      <c r="L723" s="6">
        <f>$C$9-K723</f>
        <v>9580.8208266000001</v>
      </c>
      <c r="M723" s="1">
        <f>(L723/21772.8)*100</f>
        <v>44.003622991071431</v>
      </c>
      <c r="N723" s="7">
        <f>(H723^2*G723)/1000</f>
        <v>0.92424146466756707</v>
      </c>
      <c r="O723" s="6">
        <f>N723*1</f>
        <v>0.92424146466756707</v>
      </c>
      <c r="P723" s="6">
        <f>(O723*1000)/($C$12*$C$11)</f>
        <v>3.2143146557671684E-2</v>
      </c>
      <c r="Q723" s="1">
        <f>Q722+P723</f>
        <v>42.063182657235686</v>
      </c>
    </row>
    <row r="724" spans="4:17" x14ac:dyDescent="0.25">
      <c r="D724" s="8">
        <v>703</v>
      </c>
      <c r="E724">
        <f>$D$7</f>
        <v>17.367491699999999</v>
      </c>
      <c r="F724" s="6">
        <f>1.224*M723+180</f>
        <v>233.86043454107141</v>
      </c>
      <c r="G724" s="1">
        <v>0.1512</v>
      </c>
      <c r="H724" s="7">
        <f>(F724/(2*G724))-SQRT((F724^2/(4*G724^2))-((E724*1000)/G724))</f>
        <v>78.22012279474859</v>
      </c>
      <c r="I724" s="6">
        <f>(E724/H724)*1000</f>
        <v>222.03355197450531</v>
      </c>
      <c r="J724" s="6">
        <f>($C$10*((F724-$C$10)/G724))/1000</f>
        <v>64.119564929846916</v>
      </c>
      <c r="K724" s="6">
        <f>E724*D724</f>
        <v>12209.3466651</v>
      </c>
      <c r="L724" s="6">
        <f>$C$9-K724</f>
        <v>9563.4533348999994</v>
      </c>
      <c r="M724" s="1">
        <f>(L724/21772.8)*100</f>
        <v>43.92385607225529</v>
      </c>
      <c r="N724" s="7">
        <f>(H724^2*G724)/1000</f>
        <v>0.9251002066358629</v>
      </c>
      <c r="O724" s="6">
        <f>N724*1</f>
        <v>0.9251002066358629</v>
      </c>
      <c r="P724" s="6">
        <f>(O724*1000)/($C$12*$C$11)</f>
        <v>3.2173011771468481E-2</v>
      </c>
      <c r="Q724" s="1">
        <f>Q723+P724</f>
        <v>42.095355669007155</v>
      </c>
    </row>
    <row r="725" spans="4:17" x14ac:dyDescent="0.25">
      <c r="D725" s="8">
        <v>704</v>
      </c>
      <c r="E725">
        <f>$D$7</f>
        <v>17.367491699999999</v>
      </c>
      <c r="F725" s="6">
        <f>1.224*M724+180</f>
        <v>233.76279983244046</v>
      </c>
      <c r="G725" s="1">
        <v>0.1512</v>
      </c>
      <c r="H725" s="7">
        <f>(F725/(2*G725))-SQRT((F725^2/(4*G725^2))-((E725*1000)/G725))</f>
        <v>78.256471534721527</v>
      </c>
      <c r="I725" s="6">
        <f>(E725/H725)*1000</f>
        <v>221.93042133639051</v>
      </c>
      <c r="J725" s="6">
        <f>($C$10*((F725-$C$10)/G725))/1000</f>
        <v>64.003333133857694</v>
      </c>
      <c r="K725" s="6">
        <f>E725*D725</f>
        <v>12226.714156799999</v>
      </c>
      <c r="L725" s="6">
        <f>$C$9-K725</f>
        <v>9546.0858432000005</v>
      </c>
      <c r="M725" s="1">
        <f>(L725/21772.8)*100</f>
        <v>43.844089153439157</v>
      </c>
      <c r="N725" s="7">
        <f>(H725^2*G725)/1000</f>
        <v>0.92596019096417981</v>
      </c>
      <c r="O725" s="6">
        <f>N725*1</f>
        <v>0.92596019096417981</v>
      </c>
      <c r="P725" s="6">
        <f>(O725*1000)/($C$12*$C$11)</f>
        <v>3.2202920191896613E-2</v>
      </c>
      <c r="Q725" s="1">
        <f>Q724+P725</f>
        <v>42.127558589199054</v>
      </c>
    </row>
    <row r="726" spans="4:17" x14ac:dyDescent="0.25">
      <c r="D726" s="8">
        <v>705</v>
      </c>
      <c r="E726">
        <f>$D$7</f>
        <v>17.367491699999999</v>
      </c>
      <c r="F726" s="6">
        <f>1.224*M725+180</f>
        <v>233.66516512380952</v>
      </c>
      <c r="G726" s="1">
        <v>0.1512</v>
      </c>
      <c r="H726" s="7">
        <f>(F726/(2*G726))-SQRT((F726^2/(4*G726^2))-((E726*1000)/G726))</f>
        <v>78.292855978102011</v>
      </c>
      <c r="I726" s="6">
        <f>(E726/H726)*1000</f>
        <v>221.82728529992022</v>
      </c>
      <c r="J726" s="6">
        <f>($C$10*((F726-$C$10)/G726))/1000</f>
        <v>63.887101337868472</v>
      </c>
      <c r="K726" s="6">
        <f>E726*D726</f>
        <v>12244.0816485</v>
      </c>
      <c r="L726" s="6">
        <f>$C$9-K726</f>
        <v>9528.7183514999997</v>
      </c>
      <c r="M726" s="1">
        <f>(L726/21772.8)*100</f>
        <v>43.764322234623016</v>
      </c>
      <c r="N726" s="7">
        <f>(H726^2*G726)/1000</f>
        <v>0.92682142013782287</v>
      </c>
      <c r="O726" s="6">
        <f>N726*1</f>
        <v>0.92682142013782287</v>
      </c>
      <c r="P726" s="6">
        <f>(O726*1000)/($C$12*$C$11)</f>
        <v>3.2232871905389697E-2</v>
      </c>
      <c r="Q726" s="1">
        <f>Q725+P726</f>
        <v>42.159791461104447</v>
      </c>
    </row>
    <row r="727" spans="4:17" x14ac:dyDescent="0.25">
      <c r="D727" s="8">
        <v>706</v>
      </c>
      <c r="E727">
        <f>$D$7</f>
        <v>17.367491699999999</v>
      </c>
      <c r="F727" s="6">
        <f>1.224*M726+180</f>
        <v>233.56753041517857</v>
      </c>
      <c r="G727" s="1">
        <v>0.1512</v>
      </c>
      <c r="H727" s="7">
        <f>(F727/(2*G727))-SQRT((F727^2/(4*G727^2))-((E727*1000)/G727))</f>
        <v>78.32927618033159</v>
      </c>
      <c r="I727" s="6">
        <f>(E727/H727)*1000</f>
        <v>221.7241438567124</v>
      </c>
      <c r="J727" s="6">
        <f>($C$10*((F727-$C$10)/G727))/1000</f>
        <v>63.77086954187925</v>
      </c>
      <c r="K727" s="6">
        <f>E727*D727</f>
        <v>12261.449140199999</v>
      </c>
      <c r="L727" s="6">
        <f>$C$9-K727</f>
        <v>9511.3508598000008</v>
      </c>
      <c r="M727" s="1">
        <f>(L727/21772.8)*100</f>
        <v>43.684555315806882</v>
      </c>
      <c r="N727" s="7">
        <f>(H727^2*G727)/1000</f>
        <v>0.92768389664852091</v>
      </c>
      <c r="O727" s="6">
        <f>N727*1</f>
        <v>0.92768389664852091</v>
      </c>
      <c r="P727" s="6">
        <f>(O727*1000)/($C$12*$C$11)</f>
        <v>3.2262866998604742E-2</v>
      </c>
      <c r="Q727" s="1">
        <f>Q726+P727</f>
        <v>42.192054328103055</v>
      </c>
    </row>
    <row r="728" spans="4:17" x14ac:dyDescent="0.25">
      <c r="D728" s="8">
        <v>707</v>
      </c>
      <c r="E728">
        <f>$D$7</f>
        <v>17.367491699999999</v>
      </c>
      <c r="F728" s="6">
        <f>1.224*M727+180</f>
        <v>233.46989570654762</v>
      </c>
      <c r="G728" s="1">
        <v>0.1512</v>
      </c>
      <c r="H728" s="7">
        <f>(F728/(2*G728))-SQRT((F728^2/(4*G728^2))-((E728*1000)/G728))</f>
        <v>78.365732196972772</v>
      </c>
      <c r="I728" s="6">
        <f>(E728/H728)*1000</f>
        <v>221.62099699836526</v>
      </c>
      <c r="J728" s="6">
        <f>($C$10*((F728-$C$10)/G728))/1000</f>
        <v>63.654637745890021</v>
      </c>
      <c r="K728" s="6">
        <f>E728*D728</f>
        <v>12278.816631899999</v>
      </c>
      <c r="L728" s="6">
        <f>$C$9-K728</f>
        <v>9493.9833681</v>
      </c>
      <c r="M728" s="1">
        <f>(L728/21772.8)*100</f>
        <v>43.604788396990742</v>
      </c>
      <c r="N728" s="7">
        <f>(H728^2*G728)/1000</f>
        <v>0.92854762299446936</v>
      </c>
      <c r="O728" s="6">
        <f>N728*1</f>
        <v>0.92854762299446936</v>
      </c>
      <c r="P728" s="6">
        <f>(O728*1000)/($C$12*$C$11)</f>
        <v>3.2292905558423665E-2</v>
      </c>
      <c r="Q728" s="1">
        <f>Q727+P728</f>
        <v>42.224347233661476</v>
      </c>
    </row>
    <row r="729" spans="4:17" x14ac:dyDescent="0.25">
      <c r="D729" s="8">
        <v>708</v>
      </c>
      <c r="E729">
        <f>$D$7</f>
        <v>17.367491699999999</v>
      </c>
      <c r="F729" s="6">
        <f>1.224*M728+180</f>
        <v>233.37226099791667</v>
      </c>
      <c r="G729" s="1">
        <v>0.1512</v>
      </c>
      <c r="H729" s="7">
        <f>(F729/(2*G729))-SQRT((F729^2/(4*G729^2))-((E729*1000)/G729))</f>
        <v>78.402224083708347</v>
      </c>
      <c r="I729" s="6">
        <f>(E729/H729)*1000</f>
        <v>221.5178447164599</v>
      </c>
      <c r="J729" s="6">
        <f>($C$10*((F729-$C$10)/G729))/1000</f>
        <v>63.538405949900792</v>
      </c>
      <c r="K729" s="6">
        <f>E729*D729</f>
        <v>12296.184123599998</v>
      </c>
      <c r="L729" s="6">
        <f>$C$9-K729</f>
        <v>9476.6158764000011</v>
      </c>
      <c r="M729" s="1">
        <f>(L729/21772.8)*100</f>
        <v>43.525021478174608</v>
      </c>
      <c r="N729" s="7">
        <f>(H729^2*G729)/1000</f>
        <v>0.92941260168032902</v>
      </c>
      <c r="O729" s="6">
        <f>N729*1</f>
        <v>0.92941260168032902</v>
      </c>
      <c r="P729" s="6">
        <f>(O729*1000)/($C$12*$C$11)</f>
        <v>3.232298767195322E-2</v>
      </c>
      <c r="Q729" s="1">
        <f>Q728+P729</f>
        <v>42.25667022133343</v>
      </c>
    </row>
    <row r="730" spans="4:17" x14ac:dyDescent="0.25">
      <c r="D730" s="8">
        <v>709</v>
      </c>
      <c r="E730">
        <f>$D$7</f>
        <v>17.367491699999999</v>
      </c>
      <c r="F730" s="6">
        <f>1.224*M729+180</f>
        <v>233.27462628928572</v>
      </c>
      <c r="G730" s="1">
        <v>0.1512</v>
      </c>
      <c r="H730" s="7">
        <f>(F730/(2*G730))-SQRT((F730^2/(4*G730^2))-((E730*1000)/G730))</f>
        <v>78.438751896342296</v>
      </c>
      <c r="I730" s="6">
        <f>(E730/H730)*1000</f>
        <v>221.41468700255885</v>
      </c>
      <c r="J730" s="6">
        <f>($C$10*((F730-$C$10)/G730))/1000</f>
        <v>63.42217415391157</v>
      </c>
      <c r="K730" s="6">
        <f>E730*D730</f>
        <v>12313.551615299999</v>
      </c>
      <c r="L730" s="6">
        <f>$C$9-K730</f>
        <v>9459.2483847000003</v>
      </c>
      <c r="M730" s="1">
        <f>(L730/21772.8)*100</f>
        <v>43.445254559358467</v>
      </c>
      <c r="N730" s="7">
        <f>(H730^2*G730)/1000</f>
        <v>0.93027883521725852</v>
      </c>
      <c r="O730" s="6">
        <f>N730*1</f>
        <v>0.93027883521725852</v>
      </c>
      <c r="P730" s="6">
        <f>(O730*1000)/($C$12*$C$11)</f>
        <v>3.2353113426526144E-2</v>
      </c>
      <c r="Q730" s="1">
        <f>Q729+P730</f>
        <v>42.289023334759953</v>
      </c>
    </row>
    <row r="731" spans="4:17" x14ac:dyDescent="0.25">
      <c r="D731" s="8">
        <v>710</v>
      </c>
      <c r="E731">
        <f>$D$7</f>
        <v>17.367491699999999</v>
      </c>
      <c r="F731" s="6">
        <f>1.224*M730+180</f>
        <v>233.17699158065477</v>
      </c>
      <c r="G731" s="1">
        <v>0.1512</v>
      </c>
      <c r="H731" s="7">
        <f>(F731/(2*G731))-SQRT((F731^2/(4*G731^2))-((E731*1000)/G731))</f>
        <v>78.47531569080013</v>
      </c>
      <c r="I731" s="6">
        <f>(E731/H731)*1000</f>
        <v>221.31152384820587</v>
      </c>
      <c r="J731" s="6">
        <f>($C$10*((F731-$C$10)/G731))/1000</f>
        <v>63.305942357922341</v>
      </c>
      <c r="K731" s="6">
        <f>E731*D731</f>
        <v>12330.919107</v>
      </c>
      <c r="L731" s="6">
        <f>$C$9-K731</f>
        <v>9441.8808929999996</v>
      </c>
      <c r="M731" s="1">
        <f>(L731/21772.8)*100</f>
        <v>43.365487640542327</v>
      </c>
      <c r="N731" s="7">
        <f>(H731^2*G731)/1000</f>
        <v>0.93114632612293613</v>
      </c>
      <c r="O731" s="6">
        <f>N731*1</f>
        <v>0.93114632612293613</v>
      </c>
      <c r="P731" s="6">
        <f>(O731*1000)/($C$12*$C$11)</f>
        <v>3.2383282909701917E-2</v>
      </c>
      <c r="Q731" s="1">
        <f>Q730+P731</f>
        <v>42.321406617669652</v>
      </c>
    </row>
    <row r="732" spans="4:17" x14ac:dyDescent="0.25">
      <c r="D732" s="8">
        <v>711</v>
      </c>
      <c r="E732">
        <f>$D$7</f>
        <v>17.367491699999999</v>
      </c>
      <c r="F732" s="6">
        <f>1.224*M731+180</f>
        <v>233.07935687202382</v>
      </c>
      <c r="G732" s="1">
        <v>0.1512</v>
      </c>
      <c r="H732" s="7">
        <f>(F732/(2*G732))-SQRT((F732^2/(4*G732^2))-((E732*1000)/G732))</f>
        <v>78.511915523129005</v>
      </c>
      <c r="I732" s="6">
        <f>(E732/H732)*1000</f>
        <v>221.20835524492674</v>
      </c>
      <c r="J732" s="6">
        <f>($C$10*((F732-$C$10)/G732))/1000</f>
        <v>63.189710561933119</v>
      </c>
      <c r="K732" s="6">
        <f>E732*D732</f>
        <v>12348.286598699999</v>
      </c>
      <c r="L732" s="6">
        <f>$C$9-K732</f>
        <v>9424.5134013000006</v>
      </c>
      <c r="M732" s="1">
        <f>(L732/21772.8)*100</f>
        <v>43.285720721726193</v>
      </c>
      <c r="N732" s="7">
        <f>(H732^2*G732)/1000</f>
        <v>0.93201507692157493</v>
      </c>
      <c r="O732" s="6">
        <f>N732*1</f>
        <v>0.93201507692157493</v>
      </c>
      <c r="P732" s="6">
        <f>(O732*1000)/($C$12*$C$11)</f>
        <v>3.2413496209267291E-2</v>
      </c>
      <c r="Q732" s="1">
        <f>Q731+P732</f>
        <v>42.353820113878918</v>
      </c>
    </row>
    <row r="733" spans="4:17" x14ac:dyDescent="0.25">
      <c r="D733" s="8">
        <v>712</v>
      </c>
      <c r="E733">
        <f>$D$7</f>
        <v>17.367491699999999</v>
      </c>
      <c r="F733" s="6">
        <f>1.224*M732+180</f>
        <v>232.98172216339287</v>
      </c>
      <c r="G733" s="1">
        <v>0.1512</v>
      </c>
      <c r="H733" s="7">
        <f>(F733/(2*G733))-SQRT((F733^2/(4*G733^2))-((E733*1000)/G733))</f>
        <v>78.548551449498063</v>
      </c>
      <c r="I733" s="6">
        <f>(E733/H733)*1000</f>
        <v>221.10518118422894</v>
      </c>
      <c r="J733" s="6">
        <f>($C$10*((F733-$C$10)/G733))/1000</f>
        <v>63.073478765943896</v>
      </c>
      <c r="K733" s="6">
        <f>E733*D733</f>
        <v>12365.654090399999</v>
      </c>
      <c r="L733" s="6">
        <f>$C$9-K733</f>
        <v>9407.1459095999999</v>
      </c>
      <c r="M733" s="1">
        <f>(L733/21772.8)*100</f>
        <v>43.205953802910052</v>
      </c>
      <c r="N733" s="7">
        <f>(H733^2*G733)/1000</f>
        <v>0.93288509014394405</v>
      </c>
      <c r="O733" s="6">
        <f>N733*1</f>
        <v>0.93288509014394405</v>
      </c>
      <c r="P733" s="6">
        <f>(O733*1000)/($C$12*$C$11)</f>
        <v>3.2443753413237013E-2</v>
      </c>
      <c r="Q733" s="1">
        <f>Q732+P733</f>
        <v>42.386263867292158</v>
      </c>
    </row>
    <row r="734" spans="4:17" x14ac:dyDescent="0.25">
      <c r="D734" s="8">
        <v>713</v>
      </c>
      <c r="E734">
        <f>$D$7</f>
        <v>17.367491699999999</v>
      </c>
      <c r="F734" s="6">
        <f>1.224*M733+180</f>
        <v>232.8840874547619</v>
      </c>
      <c r="G734" s="1">
        <v>0.1512</v>
      </c>
      <c r="H734" s="7">
        <f>(F734/(2*G734))-SQRT((F734^2/(4*G734^2))-((E734*1000)/G734))</f>
        <v>78.585223526199229</v>
      </c>
      <c r="I734" s="6">
        <f>(E734/H734)*1000</f>
        <v>221.00200165760066</v>
      </c>
      <c r="J734" s="6">
        <f>($C$10*((F734-$C$10)/G734))/1000</f>
        <v>62.957246969954632</v>
      </c>
      <c r="K734" s="6">
        <f>E734*D734</f>
        <v>12383.021582099998</v>
      </c>
      <c r="L734" s="6">
        <f>$C$9-K734</f>
        <v>9389.7784179000009</v>
      </c>
      <c r="M734" s="1">
        <f>(L734/21772.8)*100</f>
        <v>43.126186884093919</v>
      </c>
      <c r="N734" s="7">
        <f>(H734^2*G734)/1000</f>
        <v>0.93375636832739983</v>
      </c>
      <c r="O734" s="6">
        <f>N734*1</f>
        <v>0.93375636832739983</v>
      </c>
      <c r="P734" s="6">
        <f>(O734*1000)/($C$12*$C$11)</f>
        <v>3.2474054609854933E-2</v>
      </c>
      <c r="Q734" s="1">
        <f>Q733+P734</f>
        <v>42.418737921902014</v>
      </c>
    </row>
    <row r="735" spans="4:17" x14ac:dyDescent="0.25">
      <c r="D735" s="8">
        <v>714</v>
      </c>
      <c r="E735">
        <f>$D$7</f>
        <v>17.367491699999999</v>
      </c>
      <c r="F735" s="6">
        <f>1.224*M734+180</f>
        <v>232.78645274613095</v>
      </c>
      <c r="G735" s="1">
        <v>0.1512</v>
      </c>
      <c r="H735" s="7">
        <f>(F735/(2*G735))-SQRT((F735^2/(4*G735^2))-((E735*1000)/G735))</f>
        <v>78.621931809646867</v>
      </c>
      <c r="I735" s="6">
        <f>(E735/H735)*1000</f>
        <v>220.89881665651234</v>
      </c>
      <c r="J735" s="6">
        <f>($C$10*((F735-$C$10)/G735))/1000</f>
        <v>62.84101517396541</v>
      </c>
      <c r="K735" s="6">
        <f>E735*D735</f>
        <v>12400.389073799999</v>
      </c>
      <c r="L735" s="6">
        <f>$C$9-K735</f>
        <v>9372.4109262000002</v>
      </c>
      <c r="M735" s="1">
        <f>(L735/21772.8)*100</f>
        <v>43.046419965277785</v>
      </c>
      <c r="N735" s="7">
        <f>(H735^2*G735)/1000</f>
        <v>0.93462891401589121</v>
      </c>
      <c r="O735" s="6">
        <f>N735*1</f>
        <v>0.93462891401589121</v>
      </c>
      <c r="P735" s="6">
        <f>(O735*1000)/($C$12*$C$11)</f>
        <v>3.2504399887594154E-2</v>
      </c>
      <c r="Q735" s="1">
        <f>Q734+P735</f>
        <v>42.451242321789607</v>
      </c>
    </row>
    <row r="736" spans="4:17" x14ac:dyDescent="0.25">
      <c r="D736" s="8">
        <v>715</v>
      </c>
      <c r="E736">
        <f>$D$7</f>
        <v>17.367491699999999</v>
      </c>
      <c r="F736" s="6">
        <f>1.224*M735+180</f>
        <v>232.6888180375</v>
      </c>
      <c r="G736" s="1">
        <v>0.1512</v>
      </c>
      <c r="H736" s="7">
        <f>(F736/(2*G736))-SQRT((F736^2/(4*G736^2))-((E736*1000)/G736))</f>
        <v>78.658676356378578</v>
      </c>
      <c r="I736" s="6">
        <f>(E736/H736)*1000</f>
        <v>220.79562617241572</v>
      </c>
      <c r="J736" s="6">
        <f>($C$10*((F736-$C$10)/G736))/1000</f>
        <v>62.724783377976188</v>
      </c>
      <c r="K736" s="6">
        <f>E736*D736</f>
        <v>12417.7565655</v>
      </c>
      <c r="L736" s="6">
        <f>$C$9-K736</f>
        <v>9355.0434344999994</v>
      </c>
      <c r="M736" s="1">
        <f>(L736/21772.8)*100</f>
        <v>42.966653046461637</v>
      </c>
      <c r="N736" s="7">
        <f>(H736^2*G736)/1000</f>
        <v>0.9355027297599916</v>
      </c>
      <c r="O736" s="6">
        <f>N736*1</f>
        <v>0.9355027297599916</v>
      </c>
      <c r="P736" s="6">
        <f>(O736*1000)/($C$12*$C$11)</f>
        <v>3.2534789335158187E-2</v>
      </c>
      <c r="Q736" s="1">
        <f>Q735+P736</f>
        <v>42.483777111124766</v>
      </c>
    </row>
    <row r="737" spans="4:17" x14ac:dyDescent="0.25">
      <c r="D737" s="8">
        <v>716</v>
      </c>
      <c r="E737">
        <f>$D$7</f>
        <v>17.367491699999999</v>
      </c>
      <c r="F737" s="6">
        <f>1.224*M736+180</f>
        <v>232.59118332886905</v>
      </c>
      <c r="G737" s="1">
        <v>0.1512</v>
      </c>
      <c r="H737" s="7">
        <f>(F737/(2*G737))-SQRT((F737^2/(4*G737^2))-((E737*1000)/G737))</f>
        <v>78.695457223055655</v>
      </c>
      <c r="I737" s="6">
        <f>(E737/H737)*1000</f>
        <v>220.69243019674317</v>
      </c>
      <c r="J737" s="6">
        <f>($C$10*((F737-$C$10)/G737))/1000</f>
        <v>62.608551581986958</v>
      </c>
      <c r="K737" s="6">
        <f>E737*D737</f>
        <v>12435.124057199999</v>
      </c>
      <c r="L737" s="6">
        <f>$C$9-K737</f>
        <v>9337.6759428000005</v>
      </c>
      <c r="M737" s="1">
        <f>(L737/21772.8)*100</f>
        <v>42.886886127645511</v>
      </c>
      <c r="N737" s="7">
        <f>(H737^2*G737)/1000</f>
        <v>0.93637781811692244</v>
      </c>
      <c r="O737" s="6">
        <f>N737*1</f>
        <v>0.93637781811692244</v>
      </c>
      <c r="P737" s="6">
        <f>(O737*1000)/($C$12*$C$11)</f>
        <v>3.2565223041481732E-2</v>
      </c>
      <c r="Q737" s="1">
        <f>Q736+P737</f>
        <v>42.516342334166247</v>
      </c>
    </row>
    <row r="738" spans="4:17" x14ac:dyDescent="0.25">
      <c r="D738" s="8">
        <v>717</v>
      </c>
      <c r="E738">
        <f>$D$7</f>
        <v>17.367491699999999</v>
      </c>
      <c r="F738" s="6">
        <f>1.224*M737+180</f>
        <v>232.4935486202381</v>
      </c>
      <c r="G738" s="1">
        <v>0.1512</v>
      </c>
      <c r="H738" s="7">
        <f>(F738/(2*G738))-SQRT((F738^2/(4*G738^2))-((E738*1000)/G738))</f>
        <v>78.732274466463082</v>
      </c>
      <c r="I738" s="6">
        <f>(E738/H738)*1000</f>
        <v>220.58922872090889</v>
      </c>
      <c r="J738" s="6">
        <f>($C$10*((F738-$C$10)/G738))/1000</f>
        <v>62.492319785997736</v>
      </c>
      <c r="K738" s="6">
        <f>E738*D738</f>
        <v>12452.4915489</v>
      </c>
      <c r="L738" s="6">
        <f>$C$9-K738</f>
        <v>9320.3084510999997</v>
      </c>
      <c r="M738" s="1">
        <f>(L738/21772.8)*100</f>
        <v>42.807119208829363</v>
      </c>
      <c r="N738" s="7">
        <f>(H738^2*G738)/1000</f>
        <v>0.93725418165056618</v>
      </c>
      <c r="O738" s="6">
        <f>N738*1</f>
        <v>0.93725418165056618</v>
      </c>
      <c r="P738" s="6">
        <f>(O738*1000)/($C$12*$C$11)</f>
        <v>3.2595701095731164E-2</v>
      </c>
      <c r="Q738" s="1">
        <f>Q737+P738</f>
        <v>42.548938035261976</v>
      </c>
    </row>
    <row r="739" spans="4:17" x14ac:dyDescent="0.25">
      <c r="D739" s="8">
        <v>718</v>
      </c>
      <c r="E739">
        <f>$D$7</f>
        <v>17.367491699999999</v>
      </c>
      <c r="F739" s="6">
        <f>1.224*M738+180</f>
        <v>232.39591391160712</v>
      </c>
      <c r="G739" s="1">
        <v>0.1512</v>
      </c>
      <c r="H739" s="7">
        <f>(F739/(2*G739))-SQRT((F739^2/(4*G739^2))-((E739*1000)/G739))</f>
        <v>78.769128143509874</v>
      </c>
      <c r="I739" s="6">
        <f>(E739/H739)*1000</f>
        <v>220.48602173630863</v>
      </c>
      <c r="J739" s="6">
        <f>($C$10*((F739-$C$10)/G739))/1000</f>
        <v>62.376087990008479</v>
      </c>
      <c r="K739" s="6">
        <f>E739*D739</f>
        <v>12469.859040599998</v>
      </c>
      <c r="L739" s="6">
        <f>$C$9-K739</f>
        <v>9302.9409594000008</v>
      </c>
      <c r="M739" s="1">
        <f>(L739/21772.8)*100</f>
        <v>42.727352290013229</v>
      </c>
      <c r="N739" s="7">
        <f>(H739^2*G739)/1000</f>
        <v>0.93813182293148834</v>
      </c>
      <c r="O739" s="6">
        <f>N739*1</f>
        <v>0.93813182293148834</v>
      </c>
      <c r="P739" s="6">
        <f>(O739*1000)/($C$12*$C$11)</f>
        <v>3.2626223587305263E-2</v>
      </c>
      <c r="Q739" s="1">
        <f>Q738+P739</f>
        <v>42.581564258849284</v>
      </c>
    </row>
    <row r="740" spans="4:17" x14ac:dyDescent="0.25">
      <c r="D740" s="8">
        <v>719</v>
      </c>
      <c r="E740">
        <f>$D$7</f>
        <v>17.367491699999999</v>
      </c>
      <c r="F740" s="6">
        <f>1.224*M739+180</f>
        <v>232.29827920297618</v>
      </c>
      <c r="G740" s="1">
        <v>0.1512</v>
      </c>
      <c r="H740" s="7">
        <f>(F740/(2*G740))-SQRT((F740^2/(4*G740^2))-((E740*1000)/G740))</f>
        <v>78.806018311230105</v>
      </c>
      <c r="I740" s="6">
        <f>(E740/H740)*1000</f>
        <v>220.38280923431805</v>
      </c>
      <c r="J740" s="6">
        <f>($C$10*((F740-$C$10)/G740))/1000</f>
        <v>62.25985619401925</v>
      </c>
      <c r="K740" s="6">
        <f>E740*D740</f>
        <v>12487.226532299999</v>
      </c>
      <c r="L740" s="6">
        <f>$C$9-K740</f>
        <v>9285.5734677</v>
      </c>
      <c r="M740" s="1">
        <f>(L740/21772.8)*100</f>
        <v>42.647585371197096</v>
      </c>
      <c r="N740" s="7">
        <f>(H740^2*G740)/1000</f>
        <v>0.93901074453697408</v>
      </c>
      <c r="O740" s="6">
        <f>N740*1</f>
        <v>0.93901074453697408</v>
      </c>
      <c r="P740" s="6">
        <f>(O740*1000)/($C$12*$C$11)</f>
        <v>3.2656790605836497E-2</v>
      </c>
      <c r="Q740" s="1">
        <f>Q739+P740</f>
        <v>42.614221049455118</v>
      </c>
    </row>
    <row r="741" spans="4:17" x14ac:dyDescent="0.25">
      <c r="D741" s="8">
        <v>720</v>
      </c>
      <c r="E741">
        <f>$D$7</f>
        <v>17.367491699999999</v>
      </c>
      <c r="F741" s="6">
        <f>1.224*M740+180</f>
        <v>232.20064449434523</v>
      </c>
      <c r="G741" s="1">
        <v>0.1512</v>
      </c>
      <c r="H741" s="7">
        <f>(F741/(2*G741))-SQRT((F741^2/(4*G741^2))-((E741*1000)/G741))</f>
        <v>78.842945026782104</v>
      </c>
      <c r="I741" s="6">
        <f>(E741/H741)*1000</f>
        <v>220.27959120629558</v>
      </c>
      <c r="J741" s="6">
        <f>($C$10*((F741-$C$10)/G741))/1000</f>
        <v>62.143624398030028</v>
      </c>
      <c r="K741" s="6">
        <f>E741*D741</f>
        <v>12504.594023999998</v>
      </c>
      <c r="L741" s="6">
        <f>$C$9-K741</f>
        <v>9268.2059760000011</v>
      </c>
      <c r="M741" s="1">
        <f>(L741/21772.8)*100</f>
        <v>42.567818452380955</v>
      </c>
      <c r="N741" s="7">
        <f>(H741^2*G741)/1000</f>
        <v>0.93989094905102311</v>
      </c>
      <c r="O741" s="6">
        <f>N741*1</f>
        <v>0.93989094905102311</v>
      </c>
      <c r="P741" s="6">
        <f>(O741*1000)/($C$12*$C$11)</f>
        <v>3.2687402241190877E-2</v>
      </c>
      <c r="Q741" s="1">
        <f>Q740+P741</f>
        <v>42.646908451696312</v>
      </c>
    </row>
    <row r="742" spans="4:17" x14ac:dyDescent="0.25">
      <c r="D742" s="8">
        <v>721</v>
      </c>
      <c r="E742">
        <f>$D$7</f>
        <v>17.367491699999999</v>
      </c>
      <c r="F742" s="6">
        <f>1.224*M741+180</f>
        <v>232.10300978571428</v>
      </c>
      <c r="G742" s="1">
        <v>0.1512</v>
      </c>
      <c r="H742" s="7">
        <f>(F742/(2*G742))-SQRT((F742^2/(4*G742^2))-((E742*1000)/G742))</f>
        <v>78.879908347449827</v>
      </c>
      <c r="I742" s="6">
        <f>(E742/H742)*1000</f>
        <v>220.17636764357988</v>
      </c>
      <c r="J742" s="6">
        <f>($C$10*((F742-$C$10)/G742))/1000</f>
        <v>62.027392602040806</v>
      </c>
      <c r="K742" s="6">
        <f>E742*D742</f>
        <v>12521.961515699999</v>
      </c>
      <c r="L742" s="6">
        <f>$C$9-K742</f>
        <v>9250.8384843000003</v>
      </c>
      <c r="M742" s="1">
        <f>(L742/21772.8)*100</f>
        <v>42.488051533564821</v>
      </c>
      <c r="N742" s="7">
        <f>(H742^2*G742)/1000</f>
        <v>0.94077243906439523</v>
      </c>
      <c r="O742" s="6">
        <f>N742*1</f>
        <v>0.94077243906439523</v>
      </c>
      <c r="P742" s="6">
        <f>(O742*1000)/($C$12*$C$11)</f>
        <v>3.2718058583469496E-2</v>
      </c>
      <c r="Q742" s="1">
        <f>Q741+P742</f>
        <v>42.679626510279782</v>
      </c>
    </row>
    <row r="743" spans="4:17" x14ac:dyDescent="0.25">
      <c r="D743" s="8">
        <v>722</v>
      </c>
      <c r="E743">
        <f>$D$7</f>
        <v>17.367491699999999</v>
      </c>
      <c r="F743" s="6">
        <f>1.224*M742+180</f>
        <v>232.00537507708333</v>
      </c>
      <c r="G743" s="1">
        <v>0.1512</v>
      </c>
      <c r="H743" s="7">
        <f>(F743/(2*G743))-SQRT((F743^2/(4*G743^2))-((E743*1000)/G743))</f>
        <v>78.916908330642968</v>
      </c>
      <c r="I743" s="6">
        <f>(E743/H743)*1000</f>
        <v>220.07313853749014</v>
      </c>
      <c r="J743" s="6">
        <f>($C$10*((F743-$C$10)/G743))/1000</f>
        <v>61.911160806051576</v>
      </c>
      <c r="K743" s="6">
        <f>E743*D743</f>
        <v>12539.3290074</v>
      </c>
      <c r="L743" s="6">
        <f>$C$9-K743</f>
        <v>9233.4709925999996</v>
      </c>
      <c r="M743" s="1">
        <f>(L743/21772.8)*100</f>
        <v>42.408284614748673</v>
      </c>
      <c r="N743" s="7">
        <f>(H743^2*G743)/1000</f>
        <v>0.94165521717462641</v>
      </c>
      <c r="O743" s="6">
        <f>N743*1</f>
        <v>0.94165521717462641</v>
      </c>
      <c r="P743" s="6">
        <f>(O743*1000)/($C$12*$C$11)</f>
        <v>3.274875972300912E-2</v>
      </c>
      <c r="Q743" s="1">
        <f>Q742+P743</f>
        <v>42.712375270002788</v>
      </c>
    </row>
    <row r="744" spans="4:17" x14ac:dyDescent="0.25">
      <c r="D744" s="8">
        <v>723</v>
      </c>
      <c r="E744">
        <f>$D$7</f>
        <v>17.367491699999999</v>
      </c>
      <c r="F744" s="6">
        <f>1.224*M743+180</f>
        <v>231.90774036845238</v>
      </c>
      <c r="G744" s="1">
        <v>0.1512</v>
      </c>
      <c r="H744" s="7">
        <f>(F744/(2*G744))-SQRT((F744^2/(4*G744^2))-((E744*1000)/G744))</f>
        <v>78.953945033896957</v>
      </c>
      <c r="I744" s="6">
        <f>(E744/H744)*1000</f>
        <v>219.96990387932721</v>
      </c>
      <c r="J744" s="6">
        <f>($C$10*((F744-$C$10)/G744))/1000</f>
        <v>61.794929010062354</v>
      </c>
      <c r="K744" s="6">
        <f>E744*D744</f>
        <v>12556.696499099999</v>
      </c>
      <c r="L744" s="6">
        <f>$C$9-K744</f>
        <v>9216.1035009000007</v>
      </c>
      <c r="M744" s="1">
        <f>(L744/21772.8)*100</f>
        <v>42.328517695932547</v>
      </c>
      <c r="N744" s="7">
        <f>(H744^2*G744)/1000</f>
        <v>0.9425392859860422</v>
      </c>
      <c r="O744" s="6">
        <f>N744*1</f>
        <v>0.9425392859860422</v>
      </c>
      <c r="P744" s="6">
        <f>(O744*1000)/($C$12*$C$11)</f>
        <v>3.2779505750382631E-2</v>
      </c>
      <c r="Q744" s="1">
        <f>Q743+P744</f>
        <v>42.745154775753171</v>
      </c>
    </row>
    <row r="745" spans="4:17" x14ac:dyDescent="0.25">
      <c r="D745" s="8">
        <v>724</v>
      </c>
      <c r="E745">
        <f>$D$7</f>
        <v>17.367491699999999</v>
      </c>
      <c r="F745" s="6">
        <f>1.224*M744+180</f>
        <v>231.81010565982143</v>
      </c>
      <c r="G745" s="1">
        <v>0.1512</v>
      </c>
      <c r="H745" s="7">
        <f>(F745/(2*G745))-SQRT((F745^2/(4*G745^2))-((E745*1000)/G745))</f>
        <v>78.991018514873758</v>
      </c>
      <c r="I745" s="6">
        <f>(E745/H745)*1000</f>
        <v>219.86666366037241</v>
      </c>
      <c r="J745" s="6">
        <f>($C$10*((F745-$C$10)/G745))/1000</f>
        <v>61.678697214073139</v>
      </c>
      <c r="K745" s="6">
        <f>E745*D745</f>
        <v>12574.063990799999</v>
      </c>
      <c r="L745" s="6">
        <f>$C$9-K745</f>
        <v>9198.7360091999999</v>
      </c>
      <c r="M745" s="1">
        <f>(L745/21772.8)*100</f>
        <v>42.248750777116399</v>
      </c>
      <c r="N745" s="7">
        <f>(H745^2*G745)/1000</f>
        <v>0.94342464810978988</v>
      </c>
      <c r="O745" s="6">
        <f>N745*1</f>
        <v>0.94342464810978988</v>
      </c>
      <c r="P745" s="6">
        <f>(O745*1000)/($C$12*$C$11)</f>
        <v>3.2810296756400167E-2</v>
      </c>
      <c r="Q745" s="1">
        <f>Q744+P745</f>
        <v>42.777965072509573</v>
      </c>
    </row>
    <row r="746" spans="4:17" x14ac:dyDescent="0.25">
      <c r="D746" s="8">
        <v>725</v>
      </c>
      <c r="E746">
        <f>$D$7</f>
        <v>17.367491699999999</v>
      </c>
      <c r="F746" s="6">
        <f>1.224*M745+180</f>
        <v>231.71247095119048</v>
      </c>
      <c r="G746" s="1">
        <v>0.1512</v>
      </c>
      <c r="H746" s="7">
        <f>(F746/(2*G746))-SQRT((F746^2/(4*G746^2))-((E746*1000)/G746))</f>
        <v>79.028128831361755</v>
      </c>
      <c r="I746" s="6">
        <f>(E746/H746)*1000</f>
        <v>219.76341787188858</v>
      </c>
      <c r="J746" s="6">
        <f>($C$10*((F746-$C$10)/G746))/1000</f>
        <v>61.56246541808391</v>
      </c>
      <c r="K746" s="6">
        <f>E746*D746</f>
        <v>12591.431482499998</v>
      </c>
      <c r="L746" s="6">
        <f>$C$9-K746</f>
        <v>9181.368517500001</v>
      </c>
      <c r="M746" s="1">
        <f>(L746/21772.8)*100</f>
        <v>42.168983858300265</v>
      </c>
      <c r="N746" s="7">
        <f>(H746^2*G746)/1000</f>
        <v>0.94431130616385028</v>
      </c>
      <c r="O746" s="6">
        <f>N746*1</f>
        <v>0.94431130616385028</v>
      </c>
      <c r="P746" s="6">
        <f>(O746*1000)/($C$12*$C$11)</f>
        <v>3.2841132832109515E-2</v>
      </c>
      <c r="Q746" s="1">
        <f>Q745+P746</f>
        <v>42.810806205341684</v>
      </c>
    </row>
    <row r="747" spans="4:17" x14ac:dyDescent="0.25">
      <c r="D747" s="8">
        <v>726</v>
      </c>
      <c r="E747">
        <f>$D$7</f>
        <v>17.367491699999999</v>
      </c>
      <c r="F747" s="6">
        <f>1.224*M746+180</f>
        <v>231.61483624255953</v>
      </c>
      <c r="G747" s="1">
        <v>0.1512</v>
      </c>
      <c r="H747" s="7">
        <f>(F747/(2*G747))-SQRT((F747^2/(4*G747^2))-((E747*1000)/G747))</f>
        <v>79.065276041276775</v>
      </c>
      <c r="I747" s="6">
        <f>(E747/H747)*1000</f>
        <v>219.66016650511833</v>
      </c>
      <c r="J747" s="6">
        <f>($C$10*((F747-$C$10)/G747))/1000</f>
        <v>61.446233622094688</v>
      </c>
      <c r="K747" s="6">
        <f>E747*D747</f>
        <v>12608.798974199999</v>
      </c>
      <c r="L747" s="6">
        <f>$C$9-K747</f>
        <v>9164.0010258000002</v>
      </c>
      <c r="M747" s="1">
        <f>(L747/21772.8)*100</f>
        <v>42.089216939484132</v>
      </c>
      <c r="N747" s="7">
        <f>(H747^2*G747)/1000</f>
        <v>0.9451992627730742</v>
      </c>
      <c r="O747" s="6">
        <f>N747*1</f>
        <v>0.9451992627730742</v>
      </c>
      <c r="P747" s="6">
        <f>(O747*1000)/($C$12*$C$11)</f>
        <v>3.2872014068797376E-2</v>
      </c>
      <c r="Q747" s="1">
        <f>Q746+P747</f>
        <v>42.843678219410485</v>
      </c>
    </row>
    <row r="748" spans="4:17" x14ac:dyDescent="0.25">
      <c r="D748" s="8">
        <v>727</v>
      </c>
      <c r="E748">
        <f>$D$7</f>
        <v>17.367491699999999</v>
      </c>
      <c r="F748" s="6">
        <f>1.224*M747+180</f>
        <v>231.51720153392858</v>
      </c>
      <c r="G748" s="1">
        <v>0.1512</v>
      </c>
      <c r="H748" s="7">
        <f>(F748/(2*G748))-SQRT((F748^2/(4*G748^2))-((E748*1000)/G748))</f>
        <v>79.102460202661746</v>
      </c>
      <c r="I748" s="6">
        <f>(E748/H748)*1000</f>
        <v>219.55690955128594</v>
      </c>
      <c r="J748" s="6">
        <f>($C$10*((F748-$C$10)/G748))/1000</f>
        <v>61.330001826105459</v>
      </c>
      <c r="K748" s="6">
        <f>E748*D748</f>
        <v>12626.1664659</v>
      </c>
      <c r="L748" s="6">
        <f>$C$9-K748</f>
        <v>9146.6335340999995</v>
      </c>
      <c r="M748" s="1">
        <f>(L748/21772.8)*100</f>
        <v>42.009450020667991</v>
      </c>
      <c r="N748" s="7">
        <f>(H748^2*G748)/1000</f>
        <v>0.94608852056918935</v>
      </c>
      <c r="O748" s="6">
        <f>N748*1</f>
        <v>0.94608852056918935</v>
      </c>
      <c r="P748" s="6">
        <f>(O748*1000)/($C$12*$C$11)</f>
        <v>3.2902940557989639E-2</v>
      </c>
      <c r="Q748" s="1">
        <f>Q747+P748</f>
        <v>42.876581159968474</v>
      </c>
    </row>
    <row r="749" spans="4:17" x14ac:dyDescent="0.25">
      <c r="D749" s="8">
        <v>728</v>
      </c>
      <c r="E749">
        <f>$D$7</f>
        <v>17.367491699999999</v>
      </c>
      <c r="F749" s="6">
        <f>1.224*M748+180</f>
        <v>231.41956682529764</v>
      </c>
      <c r="G749" s="1">
        <v>0.1512</v>
      </c>
      <c r="H749" s="7">
        <f>(F749/(2*G749))-SQRT((F749^2/(4*G749^2))-((E749*1000)/G749))</f>
        <v>79.139681373687495</v>
      </c>
      <c r="I749" s="6">
        <f>(E749/H749)*1000</f>
        <v>219.45364700159601</v>
      </c>
      <c r="J749" s="6">
        <f>($C$10*((F749-$C$10)/G749))/1000</f>
        <v>61.21377003011623</v>
      </c>
      <c r="K749" s="6">
        <f>E749*D749</f>
        <v>12643.533957599999</v>
      </c>
      <c r="L749" s="6">
        <f>$C$9-K749</f>
        <v>9129.2660424000005</v>
      </c>
      <c r="M749" s="1">
        <f>(L749/21772.8)*100</f>
        <v>41.929683101851857</v>
      </c>
      <c r="N749" s="7">
        <f>(H749^2*G749)/1000</f>
        <v>0.94697908219083149</v>
      </c>
      <c r="O749" s="6">
        <f>N749*1</f>
        <v>0.94697908219083149</v>
      </c>
      <c r="P749" s="6">
        <f>(O749*1000)/($C$12*$C$11)</f>
        <v>3.2933912391452422E-2</v>
      </c>
      <c r="Q749" s="1">
        <f>Q748+P749</f>
        <v>42.909515072359923</v>
      </c>
    </row>
    <row r="750" spans="4:17" x14ac:dyDescent="0.25">
      <c r="D750" s="8">
        <v>729</v>
      </c>
      <c r="E750">
        <f>$D$7</f>
        <v>17.367491699999999</v>
      </c>
      <c r="F750" s="6">
        <f>1.224*M749+180</f>
        <v>231.32193211666669</v>
      </c>
      <c r="G750" s="1">
        <v>0.1512</v>
      </c>
      <c r="H750" s="7">
        <f>(F750/(2*G750))-SQRT((F750^2/(4*G750^2))-((E750*1000)/G750))</f>
        <v>79.176939612653086</v>
      </c>
      <c r="I750" s="6">
        <f>(E750/H750)*1000</f>
        <v>219.35037884723369</v>
      </c>
      <c r="J750" s="6">
        <f>($C$10*((F750-$C$10)/G750))/1000</f>
        <v>61.097538234127008</v>
      </c>
      <c r="K750" s="6">
        <f>E750*D750</f>
        <v>12660.9014493</v>
      </c>
      <c r="L750" s="6">
        <f>$C$9-K750</f>
        <v>9111.8985506999998</v>
      </c>
      <c r="M750" s="1">
        <f>(L750/21772.8)*100</f>
        <v>41.84991618303571</v>
      </c>
      <c r="N750" s="7">
        <f>(H750^2*G750)/1000</f>
        <v>0.94787095028356794</v>
      </c>
      <c r="O750" s="6">
        <f>N750*1</f>
        <v>0.94787095028356794</v>
      </c>
      <c r="P750" s="6">
        <f>(O750*1000)/($C$12*$C$11)</f>
        <v>3.296492966119291E-2</v>
      </c>
      <c r="Q750" s="1">
        <f>Q749+P750</f>
        <v>42.942480002021114</v>
      </c>
    </row>
    <row r="751" spans="4:17" x14ac:dyDescent="0.25">
      <c r="D751" s="8">
        <v>730</v>
      </c>
      <c r="E751">
        <f>$D$7</f>
        <v>17.367491699999999</v>
      </c>
      <c r="F751" s="6">
        <f>1.224*M750+180</f>
        <v>231.22429740803571</v>
      </c>
      <c r="G751" s="1">
        <v>0.1512</v>
      </c>
      <c r="H751" s="7">
        <f>(F751/(2*G751))-SQRT((F751^2/(4*G751^2))-((E751*1000)/G751))</f>
        <v>79.214234977986166</v>
      </c>
      <c r="I751" s="6">
        <f>(E751/H751)*1000</f>
        <v>219.24710507936442</v>
      </c>
      <c r="J751" s="6">
        <f>($C$10*((F751-$C$10)/G751))/1000</f>
        <v>60.981306438137757</v>
      </c>
      <c r="K751" s="6">
        <f>E751*D751</f>
        <v>12678.268940999998</v>
      </c>
      <c r="L751" s="6">
        <f>$C$9-K751</f>
        <v>9094.5310590000008</v>
      </c>
      <c r="M751" s="1">
        <f>(L751/21772.8)*100</f>
        <v>41.770149264219583</v>
      </c>
      <c r="N751" s="7">
        <f>(H751^2*G751)/1000</f>
        <v>0.94876412749991823</v>
      </c>
      <c r="O751" s="6">
        <f>N751*1</f>
        <v>0.94876412749991823</v>
      </c>
      <c r="P751" s="6">
        <f>(O751*1000)/($C$12*$C$11)</f>
        <v>3.2995992459460076E-2</v>
      </c>
      <c r="Q751" s="1">
        <f>Q750+P751</f>
        <v>42.975475994480576</v>
      </c>
    </row>
    <row r="752" spans="4:17" x14ac:dyDescent="0.25">
      <c r="D752" s="8">
        <v>731</v>
      </c>
      <c r="E752">
        <f>$D$7</f>
        <v>17.367491699999999</v>
      </c>
      <c r="F752" s="6">
        <f>1.224*M751+180</f>
        <v>231.12666269940476</v>
      </c>
      <c r="G752" s="1">
        <v>0.1512</v>
      </c>
      <c r="H752" s="7">
        <f>(F752/(2*G752))-SQRT((F752^2/(4*G752^2))-((E752*1000)/G752))</f>
        <v>79.251567528243186</v>
      </c>
      <c r="I752" s="6">
        <f>(E752/H752)*1000</f>
        <v>219.1438256891345</v>
      </c>
      <c r="J752" s="6">
        <f>($C$10*((F752-$C$10)/G752))/1000</f>
        <v>60.865074642148528</v>
      </c>
      <c r="K752" s="6">
        <f>E752*D752</f>
        <v>12695.636432699999</v>
      </c>
      <c r="L752" s="6">
        <f>$C$9-K752</f>
        <v>9077.1635673000001</v>
      </c>
      <c r="M752" s="1">
        <f>(L752/21772.8)*100</f>
        <v>41.690382345403442</v>
      </c>
      <c r="N752" s="7">
        <f>(H752^2*G752)/1000</f>
        <v>0.94965861649937389</v>
      </c>
      <c r="O752" s="6">
        <f>N752*1</f>
        <v>0.94965861649937389</v>
      </c>
      <c r="P752" s="6">
        <f>(O752*1000)/($C$12*$C$11)</f>
        <v>3.3027100878745365E-2</v>
      </c>
      <c r="Q752" s="1">
        <f>Q751+P752</f>
        <v>43.008503095359323</v>
      </c>
    </row>
    <row r="753" spans="4:17" x14ac:dyDescent="0.25">
      <c r="D753" s="8">
        <v>732</v>
      </c>
      <c r="E753">
        <f>$D$7</f>
        <v>17.367491699999999</v>
      </c>
      <c r="F753" s="6">
        <f>1.224*M752+180</f>
        <v>231.02902799077381</v>
      </c>
      <c r="G753" s="1">
        <v>0.1512</v>
      </c>
      <c r="H753" s="7">
        <f>(F753/(2*G753))-SQRT((F753^2/(4*G753^2))-((E753*1000)/G753))</f>
        <v>79.288937322109859</v>
      </c>
      <c r="I753" s="6">
        <f>(E753/H753)*1000</f>
        <v>219.04054066767071</v>
      </c>
      <c r="J753" s="6">
        <f>($C$10*((F753-$C$10)/G753))/1000</f>
        <v>60.748842846159299</v>
      </c>
      <c r="K753" s="6">
        <f>E753*D753</f>
        <v>12713.003924399998</v>
      </c>
      <c r="L753" s="6">
        <f>$C$9-K753</f>
        <v>9059.7960756000011</v>
      </c>
      <c r="M753" s="1">
        <f>(L753/21772.8)*100</f>
        <v>41.610615426587309</v>
      </c>
      <c r="N753" s="7">
        <f>(H753^2*G753)/1000</f>
        <v>0.95055441994842327</v>
      </c>
      <c r="O753" s="6">
        <f>N753*1</f>
        <v>0.95055441994842327</v>
      </c>
      <c r="P753" s="6">
        <f>(O753*1000)/($C$12*$C$11)</f>
        <v>3.3058255011783555E-2</v>
      </c>
      <c r="Q753" s="1">
        <f>Q752+P753</f>
        <v>43.041561350371104</v>
      </c>
    </row>
    <row r="754" spans="4:17" x14ac:dyDescent="0.25">
      <c r="D754" s="8">
        <v>733</v>
      </c>
      <c r="E754">
        <f>$D$7</f>
        <v>17.367491699999999</v>
      </c>
      <c r="F754" s="6">
        <f>1.224*M753+180</f>
        <v>230.93139328214286</v>
      </c>
      <c r="G754" s="1">
        <v>0.1512</v>
      </c>
      <c r="H754" s="7">
        <f>(F754/(2*G754))-SQRT((F754^2/(4*G754^2))-((E754*1000)/G754))</f>
        <v>79.326344418401504</v>
      </c>
      <c r="I754" s="6">
        <f>(E754/H754)*1000</f>
        <v>218.93725000608023</v>
      </c>
      <c r="J754" s="6">
        <f>($C$10*((F754-$C$10)/G754))/1000</f>
        <v>60.632611050170077</v>
      </c>
      <c r="K754" s="6">
        <f>E754*D754</f>
        <v>12730.371416099999</v>
      </c>
      <c r="L754" s="6">
        <f>$C$9-K754</f>
        <v>9042.4285839000004</v>
      </c>
      <c r="M754" s="1">
        <f>(L754/21772.8)*100</f>
        <v>41.530848507771168</v>
      </c>
      <c r="N754" s="7">
        <f>(H754^2*G754)/1000</f>
        <v>0.95145154052057324</v>
      </c>
      <c r="O754" s="6">
        <f>N754*1</f>
        <v>0.95145154052057324</v>
      </c>
      <c r="P754" s="6">
        <f>(O754*1000)/($C$12*$C$11)</f>
        <v>3.30894549515535E-2</v>
      </c>
      <c r="Q754" s="1">
        <f>Q753+P754</f>
        <v>43.074650805322655</v>
      </c>
    </row>
    <row r="755" spans="4:17" x14ac:dyDescent="0.25">
      <c r="D755" s="8">
        <v>734</v>
      </c>
      <c r="E755">
        <f>$D$7</f>
        <v>17.367491699999999</v>
      </c>
      <c r="F755" s="6">
        <f>1.224*M754+180</f>
        <v>230.83375857351191</v>
      </c>
      <c r="G755" s="1">
        <v>0.1512</v>
      </c>
      <c r="H755" s="7">
        <f>(F755/(2*G755))-SQRT((F755^2/(4*G755^2))-((E755*1000)/G755))</f>
        <v>79.363788876063268</v>
      </c>
      <c r="I755" s="6">
        <f>(E755/H755)*1000</f>
        <v>218.83395369545124</v>
      </c>
      <c r="J755" s="6">
        <f>($C$10*((F755-$C$10)/G755))/1000</f>
        <v>60.516379254180848</v>
      </c>
      <c r="K755" s="6">
        <f>E755*D755</f>
        <v>12747.7389078</v>
      </c>
      <c r="L755" s="6">
        <f>$C$9-K755</f>
        <v>9025.0610921999996</v>
      </c>
      <c r="M755" s="1">
        <f>(L755/21772.8)*100</f>
        <v>41.451081588955027</v>
      </c>
      <c r="N755" s="7">
        <f>(H755^2*G755)/1000</f>
        <v>0.9523499808963688</v>
      </c>
      <c r="O755" s="6">
        <f>N755*1</f>
        <v>0.9523499808963688</v>
      </c>
      <c r="P755" s="6">
        <f>(O755*1000)/($C$12*$C$11)</f>
        <v>3.3120700791278858E-2</v>
      </c>
      <c r="Q755" s="1">
        <f>Q754+P755</f>
        <v>43.107771506113934</v>
      </c>
    </row>
    <row r="756" spans="4:17" x14ac:dyDescent="0.25">
      <c r="D756" s="8">
        <v>735</v>
      </c>
      <c r="E756">
        <f>$D$7</f>
        <v>17.367491699999999</v>
      </c>
      <c r="F756" s="6">
        <f>1.224*M755+180</f>
        <v>230.73612386488094</v>
      </c>
      <c r="G756" s="1">
        <v>0.1512</v>
      </c>
      <c r="H756" s="7">
        <f>(F756/(2*G756))-SQRT((F756^2/(4*G756^2))-((E756*1000)/G756))</f>
        <v>79.401270754171378</v>
      </c>
      <c r="I756" s="6">
        <f>(E756/H756)*1000</f>
        <v>218.73065172685025</v>
      </c>
      <c r="J756" s="6">
        <f>($C$10*((F756-$C$10)/G756))/1000</f>
        <v>60.400147458191597</v>
      </c>
      <c r="K756" s="6">
        <f>E756*D756</f>
        <v>12765.106399499999</v>
      </c>
      <c r="L756" s="6">
        <f>$C$9-K756</f>
        <v>9007.6936005000007</v>
      </c>
      <c r="M756" s="1">
        <f>(L756/21772.8)*100</f>
        <v>41.371314670138894</v>
      </c>
      <c r="N756" s="7">
        <f>(H756^2*G756)/1000</f>
        <v>0.95324974376343741</v>
      </c>
      <c r="O756" s="6">
        <f>N756*1</f>
        <v>0.95324974376343741</v>
      </c>
      <c r="P756" s="6">
        <f>(O756*1000)/($C$12*$C$11)</f>
        <v>3.3151992624429555E-2</v>
      </c>
      <c r="Q756" s="1">
        <f>Q755+P756</f>
        <v>43.140923498738367</v>
      </c>
    </row>
    <row r="757" spans="4:17" x14ac:dyDescent="0.25">
      <c r="D757" s="8">
        <v>736</v>
      </c>
      <c r="E757">
        <f>$D$7</f>
        <v>17.367491699999999</v>
      </c>
      <c r="F757" s="6">
        <f>1.224*M756+180</f>
        <v>230.63848915624999</v>
      </c>
      <c r="G757" s="1">
        <v>0.1512</v>
      </c>
      <c r="H757" s="7">
        <f>(F757/(2*G757))-SQRT((F757^2/(4*G757^2))-((E757*1000)/G757))</f>
        <v>79.438790111932121</v>
      </c>
      <c r="I757" s="6">
        <f>(E757/H757)*1000</f>
        <v>218.62734409132585</v>
      </c>
      <c r="J757" s="6">
        <f>($C$10*((F757-$C$10)/G757))/1000</f>
        <v>60.283915662202375</v>
      </c>
      <c r="K757" s="6">
        <f>E757*D757</f>
        <v>12782.473891199999</v>
      </c>
      <c r="L757" s="6">
        <f>$C$9-K757</f>
        <v>8990.3261087999999</v>
      </c>
      <c r="M757" s="1">
        <f>(L757/21772.8)*100</f>
        <v>41.291547751322753</v>
      </c>
      <c r="N757" s="7">
        <f>(H757^2*G757)/1000</f>
        <v>0.95415083181647786</v>
      </c>
      <c r="O757" s="6">
        <f>N757*1</f>
        <v>0.95415083181647786</v>
      </c>
      <c r="P757" s="6">
        <f>(O757*1000)/($C$12*$C$11)</f>
        <v>3.318333054472148E-2</v>
      </c>
      <c r="Q757" s="1">
        <f>Q756+P757</f>
        <v>43.17410682928309</v>
      </c>
    </row>
    <row r="758" spans="4:17" x14ac:dyDescent="0.25">
      <c r="D758" s="8">
        <v>737</v>
      </c>
      <c r="E758">
        <f>$D$7</f>
        <v>17.367491699999999</v>
      </c>
      <c r="F758" s="6">
        <f>1.224*M757+180</f>
        <v>230.54085444761904</v>
      </c>
      <c r="G758" s="1">
        <v>0.1512</v>
      </c>
      <c r="H758" s="7">
        <f>(F758/(2*G758))-SQRT((F758^2/(4*G758^2))-((E758*1000)/G758))</f>
        <v>79.476347008683206</v>
      </c>
      <c r="I758" s="6">
        <f>(E758/H758)*1000</f>
        <v>218.52403077990627</v>
      </c>
      <c r="J758" s="6">
        <f>($C$10*((F758-$C$10)/G758))/1000</f>
        <v>60.167683866213139</v>
      </c>
      <c r="K758" s="6">
        <f>E758*D758</f>
        <v>12799.841382899998</v>
      </c>
      <c r="L758" s="6">
        <f>$C$9-K758</f>
        <v>8972.958617100001</v>
      </c>
      <c r="M758" s="1">
        <f>(L758/21772.8)*100</f>
        <v>41.211780832506619</v>
      </c>
      <c r="N758" s="7">
        <f>(H758^2*G758)/1000</f>
        <v>0.95505324775730771</v>
      </c>
      <c r="O758" s="6">
        <f>N758*1</f>
        <v>0.95505324775730771</v>
      </c>
      <c r="P758" s="6">
        <f>(O758*1000)/($C$12*$C$11)</f>
        <v>3.3214714646118089E-2</v>
      </c>
      <c r="Q758" s="1">
        <f>Q757+P758</f>
        <v>43.207321543929211</v>
      </c>
    </row>
    <row r="759" spans="4:17" x14ac:dyDescent="0.25">
      <c r="D759" s="8">
        <v>738</v>
      </c>
      <c r="E759">
        <f>$D$7</f>
        <v>17.367491699999999</v>
      </c>
      <c r="F759" s="6">
        <f>1.224*M758+180</f>
        <v>230.44321973898809</v>
      </c>
      <c r="G759" s="1">
        <v>0.1512</v>
      </c>
      <c r="H759" s="7">
        <f>(F759/(2*G759))-SQRT((F759^2/(4*G759^2))-((E759*1000)/G759))</f>
        <v>79.513941503893989</v>
      </c>
      <c r="I759" s="6">
        <f>(E759/H759)*1000</f>
        <v>218.42071178359924</v>
      </c>
      <c r="J759" s="6">
        <f>($C$10*((F759-$C$10)/G759))/1000</f>
        <v>60.051452070223917</v>
      </c>
      <c r="K759" s="6">
        <f>E759*D759</f>
        <v>12817.208874599999</v>
      </c>
      <c r="L759" s="6">
        <f>$C$9-K759</f>
        <v>8955.5911254000002</v>
      </c>
      <c r="M759" s="1">
        <f>(L759/21772.8)*100</f>
        <v>41.132013913690479</v>
      </c>
      <c r="N759" s="7">
        <f>(H759^2*G759)/1000</f>
        <v>0.9559569942948829</v>
      </c>
      <c r="O759" s="6">
        <f>N759*1</f>
        <v>0.9559569942948829</v>
      </c>
      <c r="P759" s="6">
        <f>(O759*1000)/($C$12*$C$11)</f>
        <v>3.3246145022831075E-2</v>
      </c>
      <c r="Q759" s="1">
        <f>Q758+P759</f>
        <v>43.240567688952041</v>
      </c>
    </row>
    <row r="760" spans="4:17" x14ac:dyDescent="0.25">
      <c r="D760" s="8">
        <v>739</v>
      </c>
      <c r="E760">
        <f>$D$7</f>
        <v>17.367491699999999</v>
      </c>
      <c r="F760" s="6">
        <f>1.224*M759+180</f>
        <v>230.34558503035714</v>
      </c>
      <c r="G760" s="1">
        <v>0.1512</v>
      </c>
      <c r="H760" s="7">
        <f>(F760/(2*G760))-SQRT((F760^2/(4*G760^2))-((E760*1000)/G760))</f>
        <v>79.551573657165363</v>
      </c>
      <c r="I760" s="6">
        <f>(E760/H760)*1000</f>
        <v>218.31738709339379</v>
      </c>
      <c r="J760" s="6">
        <f>($C$10*((F760-$C$10)/G760))/1000</f>
        <v>59.935220274234695</v>
      </c>
      <c r="K760" s="6">
        <f>E760*D760</f>
        <v>12834.5763663</v>
      </c>
      <c r="L760" s="6">
        <f>$C$9-K760</f>
        <v>8938.2236336999995</v>
      </c>
      <c r="M760" s="1">
        <f>(L760/21772.8)*100</f>
        <v>41.052246994874338</v>
      </c>
      <c r="N760" s="7">
        <f>(H760^2*G760)/1000</f>
        <v>0.95686207414530855</v>
      </c>
      <c r="O760" s="6">
        <f>N760*1</f>
        <v>0.95686207414530855</v>
      </c>
      <c r="P760" s="6">
        <f>(O760*1000)/($C$12*$C$11)</f>
        <v>3.3277621769320795E-2</v>
      </c>
      <c r="Q760" s="1">
        <f>Q759+P760</f>
        <v>43.273845310721363</v>
      </c>
    </row>
    <row r="761" spans="4:17" x14ac:dyDescent="0.25">
      <c r="D761" s="8">
        <v>740</v>
      </c>
      <c r="E761">
        <f>$D$7</f>
        <v>17.367491699999999</v>
      </c>
      <c r="F761" s="6">
        <f>1.224*M760+180</f>
        <v>230.24795032172619</v>
      </c>
      <c r="G761" s="1">
        <v>0.1512</v>
      </c>
      <c r="H761" s="7">
        <f>(F761/(2*G761))-SQRT((F761^2/(4*G761^2))-((E761*1000)/G761))</f>
        <v>79.589243528230895</v>
      </c>
      <c r="I761" s="6">
        <f>(E761/H761)*1000</f>
        <v>218.21405670025777</v>
      </c>
      <c r="J761" s="6">
        <f>($C$10*((F761-$C$10)/G761))/1000</f>
        <v>59.818988478245466</v>
      </c>
      <c r="K761" s="6">
        <f>E761*D761</f>
        <v>12851.943857999999</v>
      </c>
      <c r="L761" s="6">
        <f>$C$9-K761</f>
        <v>8920.8561420000005</v>
      </c>
      <c r="M761" s="1">
        <f>(L761/21772.8)*100</f>
        <v>40.972480076058204</v>
      </c>
      <c r="N761" s="7">
        <f>(H761^2*G761)/1000</f>
        <v>0.95776849003188169</v>
      </c>
      <c r="O761" s="6">
        <f>N761*1</f>
        <v>0.95776849003188169</v>
      </c>
      <c r="P761" s="6">
        <f>(O761*1000)/($C$12*$C$11)</f>
        <v>3.3309144980297703E-2</v>
      </c>
      <c r="Q761" s="1">
        <f>Q760+P761</f>
        <v>43.307154455701664</v>
      </c>
    </row>
    <row r="762" spans="4:17" x14ac:dyDescent="0.25">
      <c r="D762" s="8">
        <v>741</v>
      </c>
      <c r="E762">
        <f>$D$7</f>
        <v>17.367491699999999</v>
      </c>
      <c r="F762" s="6">
        <f>1.224*M761+180</f>
        <v>230.15031561309524</v>
      </c>
      <c r="G762" s="1">
        <v>0.1512</v>
      </c>
      <c r="H762" s="7">
        <f>(F762/(2*G762))-SQRT((F762^2/(4*G762^2))-((E762*1000)/G762))</f>
        <v>79.626951176956709</v>
      </c>
      <c r="I762" s="6">
        <f>(E762/H762)*1000</f>
        <v>218.11072059513924</v>
      </c>
      <c r="J762" s="6">
        <f>($C$10*((F762-$C$10)/G762))/1000</f>
        <v>59.702756682256243</v>
      </c>
      <c r="K762" s="6">
        <f>E762*D762</f>
        <v>12869.311349699999</v>
      </c>
      <c r="L762" s="6">
        <f>$C$9-K762</f>
        <v>8903.4886502999998</v>
      </c>
      <c r="M762" s="1">
        <f>(L762/21772.8)*100</f>
        <v>40.892713157242063</v>
      </c>
      <c r="N762" s="7">
        <f>(H762^2*G762)/1000</f>
        <v>0.95867624468510215</v>
      </c>
      <c r="O762" s="6">
        <f>N762*1</f>
        <v>0.95867624468510215</v>
      </c>
      <c r="P762" s="6">
        <f>(O762*1000)/($C$12*$C$11)</f>
        <v>3.3340714750722762E-2</v>
      </c>
      <c r="Q762" s="1">
        <f>Q761+P762</f>
        <v>43.340495170452385</v>
      </c>
    </row>
    <row r="763" spans="4:17" x14ac:dyDescent="0.25">
      <c r="D763" s="8">
        <v>742</v>
      </c>
      <c r="E763">
        <f>$D$7</f>
        <v>17.367491699999999</v>
      </c>
      <c r="F763" s="6">
        <f>1.224*M762+180</f>
        <v>230.0526809044643</v>
      </c>
      <c r="G763" s="1">
        <v>0.1512</v>
      </c>
      <c r="H763" s="7">
        <f>(F763/(2*G763))-SQRT((F763^2/(4*G763^2))-((E763*1000)/G763))</f>
        <v>79.664696663341715</v>
      </c>
      <c r="I763" s="6">
        <f>(E763/H763)*1000</f>
        <v>218.00737876896702</v>
      </c>
      <c r="J763" s="6">
        <f>($C$10*((F763-$C$10)/G763))/1000</f>
        <v>59.586524886267021</v>
      </c>
      <c r="K763" s="6">
        <f>E763*D763</f>
        <v>12886.678841399998</v>
      </c>
      <c r="L763" s="6">
        <f>$C$9-K763</f>
        <v>8886.1211586000009</v>
      </c>
      <c r="M763" s="1">
        <f>(L763/21772.8)*100</f>
        <v>40.81294623842593</v>
      </c>
      <c r="N763" s="7">
        <f>(H763^2*G763)/1000</f>
        <v>0.95958534084269198</v>
      </c>
      <c r="O763" s="6">
        <f>N763*1</f>
        <v>0.95958534084269198</v>
      </c>
      <c r="P763" s="6">
        <f>(O763*1000)/($C$12*$C$11)</f>
        <v>3.3372331175808095E-2</v>
      </c>
      <c r="Q763" s="1">
        <f>Q762+P763</f>
        <v>43.37386750162819</v>
      </c>
    </row>
    <row r="764" spans="4:17" x14ac:dyDescent="0.25">
      <c r="D764" s="8">
        <v>743</v>
      </c>
      <c r="E764">
        <f>$D$7</f>
        <v>17.367491699999999</v>
      </c>
      <c r="F764" s="6">
        <f>1.224*M763+180</f>
        <v>229.95504619583335</v>
      </c>
      <c r="G764" s="1">
        <v>0.1512</v>
      </c>
      <c r="H764" s="7">
        <f>(F764/(2*G764))-SQRT((F764^2/(4*G764^2))-((E764*1000)/G764))</f>
        <v>79.702480047518634</v>
      </c>
      <c r="I764" s="6">
        <f>(E764/H764)*1000</f>
        <v>217.90403121264853</v>
      </c>
      <c r="J764" s="6">
        <f>($C$10*((F764-$C$10)/G764))/1000</f>
        <v>59.470293090277785</v>
      </c>
      <c r="K764" s="6">
        <f>E764*D764</f>
        <v>12904.046333099999</v>
      </c>
      <c r="L764" s="6">
        <f>$C$9-K764</f>
        <v>8868.7536669000001</v>
      </c>
      <c r="M764" s="1">
        <f>(L764/21772.8)*100</f>
        <v>40.733179319609789</v>
      </c>
      <c r="N764" s="7">
        <f>(H764^2*G764)/1000</f>
        <v>0.96049578124963597</v>
      </c>
      <c r="O764" s="6">
        <f>N764*1</f>
        <v>0.96049578124963597</v>
      </c>
      <c r="P764" s="6">
        <f>(O764*1000)/($C$12*$C$11)</f>
        <v>3.3403994351018436E-2</v>
      </c>
      <c r="Q764" s="1">
        <f>Q763+P764</f>
        <v>43.407271495979209</v>
      </c>
    </row>
    <row r="765" spans="4:17" x14ac:dyDescent="0.25">
      <c r="D765" s="8">
        <v>744</v>
      </c>
      <c r="E765">
        <f>$D$7</f>
        <v>17.367491699999999</v>
      </c>
      <c r="F765" s="6">
        <f>1.224*M764+180</f>
        <v>229.8574114872024</v>
      </c>
      <c r="G765" s="1">
        <v>0.1512</v>
      </c>
      <c r="H765" s="7">
        <f>(F765/(2*G765))-SQRT((F765^2/(4*G765^2))-((E765*1000)/G765))</f>
        <v>79.740301389753881</v>
      </c>
      <c r="I765" s="6">
        <f>(E765/H765)*1000</f>
        <v>217.80067791707157</v>
      </c>
      <c r="J765" s="6">
        <f>($C$10*((F765-$C$10)/G765))/1000</f>
        <v>59.354061294288563</v>
      </c>
      <c r="K765" s="6">
        <f>E765*D765</f>
        <v>12921.413824799998</v>
      </c>
      <c r="L765" s="6">
        <f>$C$9-K765</f>
        <v>8851.3861752000012</v>
      </c>
      <c r="M765" s="1">
        <f>(L765/21772.8)*100</f>
        <v>40.653412400793663</v>
      </c>
      <c r="N765" s="7">
        <f>(H765^2*G765)/1000</f>
        <v>0.96140756865819221</v>
      </c>
      <c r="O765" s="6">
        <f>N765*1</f>
        <v>0.96140756865819221</v>
      </c>
      <c r="P765" s="6">
        <f>(O765*1000)/($C$12*$C$11)</f>
        <v>3.3435704372071433E-2</v>
      </c>
      <c r="Q765" s="1">
        <f>Q764+P765</f>
        <v>43.440707200351284</v>
      </c>
    </row>
    <row r="766" spans="4:17" x14ac:dyDescent="0.25">
      <c r="D766" s="8">
        <v>745</v>
      </c>
      <c r="E766">
        <f>$D$7</f>
        <v>17.367491699999999</v>
      </c>
      <c r="F766" s="6">
        <f>1.224*M765+180</f>
        <v>229.75977677857145</v>
      </c>
      <c r="G766" s="1">
        <v>0.1512</v>
      </c>
      <c r="H766" s="7">
        <f>(F766/(2*G766))-SQRT((F766^2/(4*G766^2))-((E766*1000)/G766))</f>
        <v>79.77816075044791</v>
      </c>
      <c r="I766" s="6">
        <f>(E766/H766)*1000</f>
        <v>217.69731887310388</v>
      </c>
      <c r="J766" s="6">
        <f>($C$10*((F766-$C$10)/G766))/1000</f>
        <v>59.237829498299341</v>
      </c>
      <c r="K766" s="6">
        <f>E766*D766</f>
        <v>12938.781316499999</v>
      </c>
      <c r="L766" s="6">
        <f>$C$9-K766</f>
        <v>8834.0186835000004</v>
      </c>
      <c r="M766" s="1">
        <f>(L766/21772.8)*100</f>
        <v>40.573645481977515</v>
      </c>
      <c r="N766" s="7">
        <f>(H766^2*G766)/1000</f>
        <v>0.96232070582791529</v>
      </c>
      <c r="O766" s="6">
        <f>N766*1</f>
        <v>0.96232070582791529</v>
      </c>
      <c r="P766" s="6">
        <f>(O766*1000)/($C$12*$C$11)</f>
        <v>3.3467461334938518E-2</v>
      </c>
      <c r="Q766" s="1">
        <f>Q765+P766</f>
        <v>43.47417466168622</v>
      </c>
    </row>
    <row r="767" spans="4:17" x14ac:dyDescent="0.25">
      <c r="D767" s="8">
        <v>746</v>
      </c>
      <c r="E767">
        <f>$D$7</f>
        <v>17.367491699999999</v>
      </c>
      <c r="F767" s="6">
        <f>1.224*M766+180</f>
        <v>229.66214206994047</v>
      </c>
      <c r="G767" s="1">
        <v>0.1512</v>
      </c>
      <c r="H767" s="7">
        <f>(F767/(2*G767))-SQRT((F767^2/(4*G767^2))-((E767*1000)/G767))</f>
        <v>79.816058190136232</v>
      </c>
      <c r="I767" s="6">
        <f>(E767/H767)*1000</f>
        <v>217.59395407159175</v>
      </c>
      <c r="J767" s="6">
        <f>($C$10*((F767-$C$10)/G767))/1000</f>
        <v>59.121597702310083</v>
      </c>
      <c r="K767" s="6">
        <f>E767*D767</f>
        <v>12956.1488082</v>
      </c>
      <c r="L767" s="6">
        <f>$C$9-K767</f>
        <v>8816.6511917999997</v>
      </c>
      <c r="M767" s="1">
        <f>(L767/21772.8)*100</f>
        <v>40.493878563161374</v>
      </c>
      <c r="N767" s="7">
        <f>(H767^2*G767)/1000</f>
        <v>0.96323519552569536</v>
      </c>
      <c r="O767" s="6">
        <f>N767*1</f>
        <v>0.96323519552569536</v>
      </c>
      <c r="P767" s="6">
        <f>(O767*1000)/($C$12*$C$11)</f>
        <v>3.3499265335846226E-2</v>
      </c>
      <c r="Q767" s="1">
        <f>Q766+P767</f>
        <v>43.507673927022068</v>
      </c>
    </row>
    <row r="768" spans="4:17" x14ac:dyDescent="0.25">
      <c r="D768" s="8">
        <v>747</v>
      </c>
      <c r="E768">
        <f>$D$7</f>
        <v>17.367491699999999</v>
      </c>
      <c r="F768" s="6">
        <f>1.224*M767+180</f>
        <v>229.56450736130952</v>
      </c>
      <c r="G768" s="1">
        <v>0.1512</v>
      </c>
      <c r="H768" s="7">
        <f>(F768/(2*G768))-SQRT((F768^2/(4*G768^2))-((E768*1000)/G768))</f>
        <v>79.853993769488739</v>
      </c>
      <c r="I768" s="6">
        <f>(E768/H768)*1000</f>
        <v>217.49058350336276</v>
      </c>
      <c r="J768" s="6">
        <f>($C$10*((F768-$C$10)/G768))/1000</f>
        <v>59.005365906320861</v>
      </c>
      <c r="K768" s="6">
        <f>E768*D768</f>
        <v>12973.516299899999</v>
      </c>
      <c r="L768" s="6">
        <f>$C$9-K768</f>
        <v>8799.2837001000007</v>
      </c>
      <c r="M768" s="1">
        <f>(L768/21772.8)*100</f>
        <v>40.41411164434524</v>
      </c>
      <c r="N768" s="7">
        <f>(H768^2*G768)/1000</f>
        <v>0.96415104052575706</v>
      </c>
      <c r="O768" s="6">
        <f>N768*1</f>
        <v>0.96415104052575706</v>
      </c>
      <c r="P768" s="6">
        <f>(O768*1000)/($C$12*$C$11)</f>
        <v>3.3531116471276164E-2</v>
      </c>
      <c r="Q768" s="1">
        <f>Q767+P768</f>
        <v>43.541205043493342</v>
      </c>
    </row>
    <row r="769" spans="4:17" x14ac:dyDescent="0.25">
      <c r="D769" s="8">
        <v>748</v>
      </c>
      <c r="E769">
        <f>$D$7</f>
        <v>17.367491699999999</v>
      </c>
      <c r="F769" s="6">
        <f>1.224*M768+180</f>
        <v>229.46687265267857</v>
      </c>
      <c r="G769" s="1">
        <v>0.1512</v>
      </c>
      <c r="H769" s="7">
        <f>(F769/(2*G769))-SQRT((F769^2/(4*G769^2))-((E769*1000)/G769))</f>
        <v>79.891967549311175</v>
      </c>
      <c r="I769" s="6">
        <f>(E769/H769)*1000</f>
        <v>217.38720715922261</v>
      </c>
      <c r="J769" s="6">
        <f>($C$10*((F769-$C$10)/G769))/1000</f>
        <v>58.889134110331639</v>
      </c>
      <c r="K769" s="6">
        <f>E769*D769</f>
        <v>12990.883791599999</v>
      </c>
      <c r="L769" s="6">
        <f>$C$9-K769</f>
        <v>8781.9162084</v>
      </c>
      <c r="M769" s="1">
        <f>(L769/21772.8)*100</f>
        <v>40.334344725529107</v>
      </c>
      <c r="N769" s="7">
        <f>(H769^2*G769)/1000</f>
        <v>0.96506824360970878</v>
      </c>
      <c r="O769" s="6">
        <f>N769*1</f>
        <v>0.96506824360970878</v>
      </c>
      <c r="P769" s="6">
        <f>(O769*1000)/($C$12*$C$11)</f>
        <v>3.3563014837966747E-2</v>
      </c>
      <c r="Q769" s="1">
        <f>Q768+P769</f>
        <v>43.574768058331308</v>
      </c>
    </row>
    <row r="770" spans="4:17" x14ac:dyDescent="0.25">
      <c r="D770" s="8">
        <v>749</v>
      </c>
      <c r="E770">
        <f>$D$7</f>
        <v>17.367491699999999</v>
      </c>
      <c r="F770" s="6">
        <f>1.224*M769+180</f>
        <v>229.36923794404763</v>
      </c>
      <c r="G770" s="1">
        <v>0.1512</v>
      </c>
      <c r="H770" s="7">
        <f>(F770/(2*G770))-SQRT((F770^2/(4*G770^2))-((E770*1000)/G770))</f>
        <v>79.929979590544804</v>
      </c>
      <c r="I770" s="6">
        <f>(E770/H770)*1000</f>
        <v>217.28382502995737</v>
      </c>
      <c r="J770" s="6">
        <f>($C$10*((F770-$C$10)/G770))/1000</f>
        <v>58.772902314342403</v>
      </c>
      <c r="K770" s="6">
        <f>E770*D770</f>
        <v>13008.251283299998</v>
      </c>
      <c r="L770" s="6">
        <f>$C$9-K770</f>
        <v>8764.548716700001</v>
      </c>
      <c r="M770" s="1">
        <f>(L770/21772.8)*100</f>
        <v>40.254577806712973</v>
      </c>
      <c r="N770" s="7">
        <f>(H770^2*G770)/1000</f>
        <v>0.96598680756655031</v>
      </c>
      <c r="O770" s="6">
        <f>N770*1</f>
        <v>0.96598680756655031</v>
      </c>
      <c r="P770" s="6">
        <f>(O770*1000)/($C$12*$C$11)</f>
        <v>3.3594960532913436E-2</v>
      </c>
      <c r="Q770" s="1">
        <f>Q769+P770</f>
        <v>43.608363018864225</v>
      </c>
    </row>
    <row r="771" spans="4:17" x14ac:dyDescent="0.25">
      <c r="D771" s="8">
        <v>750</v>
      </c>
      <c r="E771">
        <f>$D$7</f>
        <v>17.367491699999999</v>
      </c>
      <c r="F771" s="6">
        <f>1.224*M770+180</f>
        <v>229.27160323541668</v>
      </c>
      <c r="G771" s="1">
        <v>0.1512</v>
      </c>
      <c r="H771" s="7">
        <f>(F771/(2*G771))-SQRT((F771^2/(4*G771^2))-((E771*1000)/G771))</f>
        <v>79.968029954267422</v>
      </c>
      <c r="I771" s="6">
        <f>(E771/H771)*1000</f>
        <v>217.18043710633137</v>
      </c>
      <c r="J771" s="6">
        <f>($C$10*((F771-$C$10)/G771))/1000</f>
        <v>58.656670518353181</v>
      </c>
      <c r="K771" s="6">
        <f>E771*D771</f>
        <v>13025.618774999999</v>
      </c>
      <c r="L771" s="6">
        <f>$C$9-K771</f>
        <v>8747.1812250000003</v>
      </c>
      <c r="M771" s="1">
        <f>(L771/21772.8)*100</f>
        <v>40.174810887896825</v>
      </c>
      <c r="N771" s="7">
        <f>(H771^2*G771)/1000</f>
        <v>0.96690673519271164</v>
      </c>
      <c r="O771" s="6">
        <f>N771*1</f>
        <v>0.96690673519271164</v>
      </c>
      <c r="P771" s="6">
        <f>(O771*1000)/($C$12*$C$11)</f>
        <v>3.3626953653370102E-2</v>
      </c>
      <c r="Q771" s="1">
        <f>Q770+P771</f>
        <v>43.641989972517592</v>
      </c>
    </row>
    <row r="772" spans="4:17" x14ac:dyDescent="0.25">
      <c r="D772" s="8">
        <v>751</v>
      </c>
      <c r="E772">
        <f>$D$7</f>
        <v>17.367491699999999</v>
      </c>
      <c r="F772" s="6">
        <f>1.224*M771+180</f>
        <v>229.1739685267857</v>
      </c>
      <c r="G772" s="1">
        <v>0.1512</v>
      </c>
      <c r="H772" s="7">
        <f>(F772/(2*G772))-SQRT((F772^2/(4*G772^2))-((E772*1000)/G772))</f>
        <v>80.006118701692913</v>
      </c>
      <c r="I772" s="6">
        <f>(E772/H772)*1000</f>
        <v>217.07704337908979</v>
      </c>
      <c r="J772" s="6">
        <f>($C$10*((F772-$C$10)/G772))/1000</f>
        <v>58.54043872236393</v>
      </c>
      <c r="K772" s="6">
        <f>E772*D772</f>
        <v>13042.9862667</v>
      </c>
      <c r="L772" s="6">
        <f>$C$9-K772</f>
        <v>8729.8137332999995</v>
      </c>
      <c r="M772" s="1">
        <f>(L772/21772.8)*100</f>
        <v>40.095043969080685</v>
      </c>
      <c r="N772" s="7">
        <f>(H772^2*G772)/1000</f>
        <v>0.9678280292920578</v>
      </c>
      <c r="O772" s="6">
        <f>N772*1</f>
        <v>0.9678280292920578</v>
      </c>
      <c r="P772" s="6">
        <f>(O772*1000)/($C$12*$C$11)</f>
        <v>3.3658994296849189E-2</v>
      </c>
      <c r="Q772" s="1">
        <f>Q771+P772</f>
        <v>43.675648966814443</v>
      </c>
    </row>
    <row r="773" spans="4:17" x14ac:dyDescent="0.25">
      <c r="D773" s="8">
        <v>752</v>
      </c>
      <c r="E773">
        <f>$D$7</f>
        <v>17.367491699999999</v>
      </c>
      <c r="F773" s="6">
        <f>1.224*M772+180</f>
        <v>229.07633381815475</v>
      </c>
      <c r="G773" s="1">
        <v>0.1512</v>
      </c>
      <c r="H773" s="7">
        <f>(F773/(2*G773))-SQRT((F773^2/(4*G773^2))-((E773*1000)/G773))</f>
        <v>80.044245894172604</v>
      </c>
      <c r="I773" s="6">
        <f>(E773/H773)*1000</f>
        <v>216.9736438389557</v>
      </c>
      <c r="J773" s="6">
        <f>($C$10*((F773-$C$10)/G773))/1000</f>
        <v>58.424206926374701</v>
      </c>
      <c r="K773" s="6">
        <f>E773*D773</f>
        <v>13060.353758399999</v>
      </c>
      <c r="L773" s="6">
        <f>$C$9-K773</f>
        <v>8712.4462416000006</v>
      </c>
      <c r="M773" s="1">
        <f>(L773/21772.8)*100</f>
        <v>40.015277050264551</v>
      </c>
      <c r="N773" s="7">
        <f>(H773^2*G773)/1000</f>
        <v>0.96875069267593528</v>
      </c>
      <c r="O773" s="6">
        <f>N773*1</f>
        <v>0.96875069267593528</v>
      </c>
      <c r="P773" s="6">
        <f>(O773*1000)/($C$12*$C$11)</f>
        <v>3.3691082561123332E-2</v>
      </c>
      <c r="Q773" s="1">
        <f>Q772+P773</f>
        <v>43.709340049375562</v>
      </c>
    </row>
    <row r="774" spans="4:17" x14ac:dyDescent="0.25">
      <c r="D774" s="8">
        <v>753</v>
      </c>
      <c r="E774">
        <f>$D$7</f>
        <v>17.367491699999999</v>
      </c>
      <c r="F774" s="6">
        <f>1.224*M773+180</f>
        <v>228.9786991095238</v>
      </c>
      <c r="G774" s="1">
        <v>0.1512</v>
      </c>
      <c r="H774" s="7">
        <f>(F774/(2*G774))-SQRT((F774^2/(4*G774^2))-((E774*1000)/G774))</f>
        <v>80.08241159319482</v>
      </c>
      <c r="I774" s="6">
        <f>(E774/H774)*1000</f>
        <v>216.87023847663247</v>
      </c>
      <c r="J774" s="6">
        <f>($C$10*((F774-$C$10)/G774))/1000</f>
        <v>58.307975130385472</v>
      </c>
      <c r="K774" s="6">
        <f>E774*D774</f>
        <v>13077.721250099999</v>
      </c>
      <c r="L774" s="6">
        <f>$C$9-K774</f>
        <v>8695.0787498999998</v>
      </c>
      <c r="M774" s="1">
        <f>(L774/21772.8)*100</f>
        <v>39.935510131448417</v>
      </c>
      <c r="N774" s="7">
        <f>(H774^2*G774)/1000</f>
        <v>0.9696747281631779</v>
      </c>
      <c r="O774" s="6">
        <f>N774*1</f>
        <v>0.9696747281631779</v>
      </c>
      <c r="P774" s="6">
        <f>(O774*1000)/($C$12*$C$11)</f>
        <v>3.3723218544225553E-2</v>
      </c>
      <c r="Q774" s="1">
        <f>Q773+P774</f>
        <v>43.743063267919787</v>
      </c>
    </row>
    <row r="775" spans="4:17" x14ac:dyDescent="0.25">
      <c r="D775" s="8">
        <v>754</v>
      </c>
      <c r="E775">
        <f>$D$7</f>
        <v>17.367491699999999</v>
      </c>
      <c r="F775" s="6">
        <f>1.224*M774+180</f>
        <v>228.88106440089285</v>
      </c>
      <c r="G775" s="1">
        <v>0.1512</v>
      </c>
      <c r="H775" s="7">
        <f>(F775/(2*G775))-SQRT((F775^2/(4*G775^2))-((E775*1000)/G775))</f>
        <v>80.120615860385669</v>
      </c>
      <c r="I775" s="6">
        <f>(E775/H775)*1000</f>
        <v>216.76682728280264</v>
      </c>
      <c r="J775" s="6">
        <f>($C$10*((F775-$C$10)/G775))/1000</f>
        <v>58.19174333439625</v>
      </c>
      <c r="K775" s="6">
        <f>E775*D775</f>
        <v>13095.088741799998</v>
      </c>
      <c r="L775" s="6">
        <f>$C$9-K775</f>
        <v>8677.7112582000009</v>
      </c>
      <c r="M775" s="1">
        <f>(L775/21772.8)*100</f>
        <v>39.855743212632284</v>
      </c>
      <c r="N775" s="7">
        <f>(H775^2*G775)/1000</f>
        <v>0.97060013858013949</v>
      </c>
      <c r="O775" s="6">
        <f>N775*1</f>
        <v>0.97060013858013949</v>
      </c>
      <c r="P775" s="6">
        <f>(O775*1000)/($C$12*$C$11)</f>
        <v>3.3755402344450409E-2</v>
      </c>
      <c r="Q775" s="1">
        <f>Q774+P775</f>
        <v>43.776818670264241</v>
      </c>
    </row>
    <row r="776" spans="4:17" x14ac:dyDescent="0.25">
      <c r="D776" s="8">
        <v>755</v>
      </c>
      <c r="E776">
        <f>$D$7</f>
        <v>17.367491699999999</v>
      </c>
      <c r="F776" s="6">
        <f>1.224*M775+180</f>
        <v>228.7834296922619</v>
      </c>
      <c r="G776" s="1">
        <v>0.1512</v>
      </c>
      <c r="H776" s="7">
        <f>(F776/(2*G776))-SQRT((F776^2/(4*G776^2))-((E776*1000)/G776))</f>
        <v>80.158858757509961</v>
      </c>
      <c r="I776" s="6">
        <f>(E776/H776)*1000</f>
        <v>216.66341024812638</v>
      </c>
      <c r="J776" s="6">
        <f>($C$10*((F776-$C$10)/G776))/1000</f>
        <v>58.075511538407021</v>
      </c>
      <c r="K776" s="6">
        <f>E776*D776</f>
        <v>13112.456233499999</v>
      </c>
      <c r="L776" s="6">
        <f>$C$9-K776</f>
        <v>8660.3437665000001</v>
      </c>
      <c r="M776" s="1">
        <f>(L776/21772.8)*100</f>
        <v>39.775976293816143</v>
      </c>
      <c r="N776" s="7">
        <f>(H776^2*G776)/1000</f>
        <v>0.97152692676073249</v>
      </c>
      <c r="O776" s="6">
        <f>N776*1</f>
        <v>0.97152692676073249</v>
      </c>
      <c r="P776" s="6">
        <f>(O776*1000)/($C$12*$C$11)</f>
        <v>3.3787634060355336E-2</v>
      </c>
      <c r="Q776" s="1">
        <f>Q775+P776</f>
        <v>43.810606304324594</v>
      </c>
    </row>
    <row r="777" spans="4:17" x14ac:dyDescent="0.25">
      <c r="D777" s="8">
        <v>756</v>
      </c>
      <c r="E777">
        <f>$D$7</f>
        <v>17.367491699999999</v>
      </c>
      <c r="F777" s="6">
        <f>1.224*M776+180</f>
        <v>228.68579498363096</v>
      </c>
      <c r="G777" s="1">
        <v>0.1512</v>
      </c>
      <c r="H777" s="7">
        <f>(F777/(2*G777))-SQRT((F777^2/(4*G777^2))-((E777*1000)/G777))</f>
        <v>80.197140346470519</v>
      </c>
      <c r="I777" s="6">
        <f>(E777/H777)*1000</f>
        <v>216.55998736324446</v>
      </c>
      <c r="J777" s="6">
        <f>($C$10*((F777-$C$10)/G777))/1000</f>
        <v>57.959279742417799</v>
      </c>
      <c r="K777" s="6">
        <f>E777*D777</f>
        <v>13129.823725199998</v>
      </c>
      <c r="L777" s="6">
        <f>$C$9-K777</f>
        <v>8642.9762748000012</v>
      </c>
      <c r="M777" s="1">
        <f>(L777/21772.8)*100</f>
        <v>39.696209375000009</v>
      </c>
      <c r="N777" s="7">
        <f>(H777^2*G777)/1000</f>
        <v>0.97245509554642529</v>
      </c>
      <c r="O777" s="6">
        <f>N777*1</f>
        <v>0.97245509554642529</v>
      </c>
      <c r="P777" s="6">
        <f>(O777*1000)/($C$12*$C$11)</f>
        <v>3.381991379076054E-2</v>
      </c>
      <c r="Q777" s="1">
        <f>Q776+P777</f>
        <v>43.844426218115352</v>
      </c>
    </row>
    <row r="778" spans="4:17" x14ac:dyDescent="0.25">
      <c r="D778" s="8">
        <v>757</v>
      </c>
      <c r="E778">
        <f>$D$7</f>
        <v>17.367491699999999</v>
      </c>
      <c r="F778" s="6">
        <f>1.224*M777+180</f>
        <v>228.58816027500001</v>
      </c>
      <c r="G778" s="1">
        <v>0.1512</v>
      </c>
      <c r="H778" s="7">
        <f>(F778/(2*G778))-SQRT((F778^2/(4*G778^2))-((E778*1000)/G778))</f>
        <v>80.235460689309207</v>
      </c>
      <c r="I778" s="6">
        <f>(E778/H778)*1000</f>
        <v>216.45655861877651</v>
      </c>
      <c r="J778" s="6">
        <f>($C$10*((F778-$C$10)/G778))/1000</f>
        <v>57.843047946428584</v>
      </c>
      <c r="K778" s="6">
        <f>E778*D778</f>
        <v>13147.191216899999</v>
      </c>
      <c r="L778" s="6">
        <f>$C$9-K778</f>
        <v>8625.6087831000004</v>
      </c>
      <c r="M778" s="1">
        <f>(L778/21772.8)*100</f>
        <v>39.616442456183862</v>
      </c>
      <c r="N778" s="7">
        <f>(H778^2*G778)/1000</f>
        <v>0.97338464778628331</v>
      </c>
      <c r="O778" s="6">
        <f>N778*1</f>
        <v>0.97338464778628331</v>
      </c>
      <c r="P778" s="6">
        <f>(O778*1000)/($C$12*$C$11)</f>
        <v>3.3852241634750438E-2</v>
      </c>
      <c r="Q778" s="1">
        <f>Q777+P778</f>
        <v>43.878278459750099</v>
      </c>
    </row>
    <row r="779" spans="4:17" x14ac:dyDescent="0.25">
      <c r="D779" s="8">
        <v>758</v>
      </c>
      <c r="E779">
        <f>$D$7</f>
        <v>17.367491699999999</v>
      </c>
      <c r="F779" s="6">
        <f>1.224*M778+180</f>
        <v>228.49052556636906</v>
      </c>
      <c r="G779" s="1">
        <v>0.1512</v>
      </c>
      <c r="H779" s="7">
        <f>(F779/(2*G779))-SQRT((F779^2/(4*G779^2))-((E779*1000)/G779))</f>
        <v>80.273819848207609</v>
      </c>
      <c r="I779" s="6">
        <f>(E779/H779)*1000</f>
        <v>216.35312400532024</v>
      </c>
      <c r="J779" s="6">
        <f>($C$10*((F779-$C$10)/G779))/1000</f>
        <v>57.726816150439355</v>
      </c>
      <c r="K779" s="6">
        <f>E779*D779</f>
        <v>13164.5587086</v>
      </c>
      <c r="L779" s="6">
        <f>$C$9-K779</f>
        <v>8608.2412913999997</v>
      </c>
      <c r="M779" s="1">
        <f>(L779/21772.8)*100</f>
        <v>39.536675537367728</v>
      </c>
      <c r="N779" s="7">
        <f>(H779^2*G779)/1000</f>
        <v>0.97431558633700044</v>
      </c>
      <c r="O779" s="6">
        <f>N779*1</f>
        <v>0.97431558633700044</v>
      </c>
      <c r="P779" s="6">
        <f>(O779*1000)/($C$12*$C$11)</f>
        <v>3.3884617691674751E-2</v>
      </c>
      <c r="Q779" s="1">
        <f>Q778+P779</f>
        <v>43.912163077441775</v>
      </c>
    </row>
    <row r="780" spans="4:17" x14ac:dyDescent="0.25">
      <c r="D780" s="8">
        <v>759</v>
      </c>
      <c r="E780">
        <f>$D$7</f>
        <v>17.367491699999999</v>
      </c>
      <c r="F780" s="6">
        <f>1.224*M779+180</f>
        <v>228.39289085773811</v>
      </c>
      <c r="G780" s="1">
        <v>0.1512</v>
      </c>
      <c r="H780" s="7">
        <f>(F780/(2*G780))-SQRT((F780^2/(4*G780^2))-((E780*1000)/G780))</f>
        <v>80.31221788548703</v>
      </c>
      <c r="I780" s="6">
        <f>(E780/H780)*1000</f>
        <v>216.24968351345237</v>
      </c>
      <c r="J780" s="6">
        <f>($C$10*((F780-$C$10)/G780))/1000</f>
        <v>57.610584354450133</v>
      </c>
      <c r="K780" s="6">
        <f>E780*D780</f>
        <v>13181.926200299999</v>
      </c>
      <c r="L780" s="6">
        <f>$C$9-K780</f>
        <v>8590.8737997000007</v>
      </c>
      <c r="M780" s="1">
        <f>(L780/21772.8)*100</f>
        <v>39.456908618551587</v>
      </c>
      <c r="N780" s="7">
        <f>(H780^2*G780)/1000</f>
        <v>0.97524791406291444</v>
      </c>
      <c r="O780" s="6">
        <f>N780*1</f>
        <v>0.97524791406291444</v>
      </c>
      <c r="P780" s="6">
        <f>(O780*1000)/($C$12*$C$11)</f>
        <v>3.3917042061149039E-2</v>
      </c>
      <c r="Q780" s="1">
        <f>Q779+P780</f>
        <v>43.946080119502923</v>
      </c>
    </row>
    <row r="781" spans="4:17" x14ac:dyDescent="0.25">
      <c r="D781" s="8">
        <v>760</v>
      </c>
      <c r="E781">
        <f>$D$7</f>
        <v>17.367491699999999</v>
      </c>
      <c r="F781" s="6">
        <f>1.224*M780+180</f>
        <v>228.29525614910713</v>
      </c>
      <c r="G781" s="1">
        <v>0.1512</v>
      </c>
      <c r="H781" s="7">
        <f>(F781/(2*G781))-SQRT((F781^2/(4*G781^2))-((E781*1000)/G781))</f>
        <v>80.350654863608611</v>
      </c>
      <c r="I781" s="6">
        <f>(E781/H781)*1000</f>
        <v>216.14623713372947</v>
      </c>
      <c r="J781" s="6">
        <f>($C$10*((F781-$C$10)/G781))/1000</f>
        <v>57.494352558460868</v>
      </c>
      <c r="K781" s="6">
        <f>E781*D781</f>
        <v>13199.293691999999</v>
      </c>
      <c r="L781" s="6">
        <f>$C$9-K781</f>
        <v>8573.506308</v>
      </c>
      <c r="M781" s="1">
        <f>(L781/21772.8)*100</f>
        <v>39.377141699735454</v>
      </c>
      <c r="N781" s="7">
        <f>(H781^2*G781)/1000</f>
        <v>0.97618163383602541</v>
      </c>
      <c r="O781" s="6">
        <f>N781*1</f>
        <v>0.97618163383602541</v>
      </c>
      <c r="P781" s="6">
        <f>(O781*1000)/($C$12*$C$11)</f>
        <v>3.3949514843055327E-2</v>
      </c>
      <c r="Q781" s="1">
        <f>Q780+P781</f>
        <v>43.980029634345982</v>
      </c>
    </row>
    <row r="782" spans="4:17" x14ac:dyDescent="0.25">
      <c r="D782" s="8">
        <v>761</v>
      </c>
      <c r="E782">
        <f>$D$7</f>
        <v>17.367491699999999</v>
      </c>
      <c r="F782" s="6">
        <f>1.224*M781+180</f>
        <v>228.19762144047621</v>
      </c>
      <c r="G782" s="1">
        <v>0.1512</v>
      </c>
      <c r="H782" s="7">
        <f>(F782/(2*G782))-SQRT((F782^2/(4*G782^2))-((E782*1000)/G782))</f>
        <v>80.389130845174577</v>
      </c>
      <c r="I782" s="6">
        <f>(E782/H782)*1000</f>
        <v>216.04278485668559</v>
      </c>
      <c r="J782" s="6">
        <f>($C$10*((F782-$C$10)/G782))/1000</f>
        <v>57.378120762471681</v>
      </c>
      <c r="K782" s="6">
        <f>E782*D782</f>
        <v>13216.661183699998</v>
      </c>
      <c r="L782" s="6">
        <f>$C$9-K782</f>
        <v>8556.1388163000011</v>
      </c>
      <c r="M782" s="1">
        <f>(L782/21772.8)*100</f>
        <v>39.29737478091932</v>
      </c>
      <c r="N782" s="7">
        <f>(H782^2*G782)/1000</f>
        <v>0.97711674853604091</v>
      </c>
      <c r="O782" s="6">
        <f>N782*1</f>
        <v>0.97711674853604091</v>
      </c>
      <c r="P782" s="6">
        <f>(O782*1000)/($C$12*$C$11)</f>
        <v>3.3982036137543713E-2</v>
      </c>
      <c r="Q782" s="1">
        <f>Q781+P782</f>
        <v>44.014011670483526</v>
      </c>
    </row>
    <row r="783" spans="4:17" x14ac:dyDescent="0.25">
      <c r="D783" s="8">
        <v>762</v>
      </c>
      <c r="E783">
        <f>$D$7</f>
        <v>17.367491699999999</v>
      </c>
      <c r="F783" s="6">
        <f>1.224*M782+180</f>
        <v>228.09998673184526</v>
      </c>
      <c r="G783" s="1">
        <v>0.1512</v>
      </c>
      <c r="H783" s="7">
        <f>(F783/(2*G783))-SQRT((F783^2/(4*G783^2))-((E783*1000)/G783))</f>
        <v>80.427645892927785</v>
      </c>
      <c r="I783" s="6">
        <f>(E783/H783)*1000</f>
        <v>215.9393266728346</v>
      </c>
      <c r="J783" s="6">
        <f>($C$10*((F783-$C$10)/G783))/1000</f>
        <v>57.261888966482452</v>
      </c>
      <c r="K783" s="6">
        <f>E783*D783</f>
        <v>13234.028675399999</v>
      </c>
      <c r="L783" s="6">
        <f>$C$9-K783</f>
        <v>8538.7713246000003</v>
      </c>
      <c r="M783" s="1">
        <f>(L783/21772.8)*100</f>
        <v>39.217607862103179</v>
      </c>
      <c r="N783" s="7">
        <f>(H783^2*G783)/1000</f>
        <v>0.97805326105038137</v>
      </c>
      <c r="O783" s="6">
        <f>N783*1</f>
        <v>0.97805326105038137</v>
      </c>
      <c r="P783" s="6">
        <f>(O783*1000)/($C$12*$C$11)</f>
        <v>3.4014606045032515E-2</v>
      </c>
      <c r="Q783" s="1">
        <f>Q782+P783</f>
        <v>44.04802627652856</v>
      </c>
    </row>
    <row r="784" spans="4:17" x14ac:dyDescent="0.25">
      <c r="D784" s="8">
        <v>763</v>
      </c>
      <c r="E784">
        <f>$D$7</f>
        <v>17.367491699999999</v>
      </c>
      <c r="F784" s="6">
        <f>1.224*M783+180</f>
        <v>228.00235202321429</v>
      </c>
      <c r="G784" s="1">
        <v>0.1512</v>
      </c>
      <c r="H784" s="7">
        <f>(F784/(2*G784))-SQRT((F784^2/(4*G784^2))-((E784*1000)/G784))</f>
        <v>80.466200069752972</v>
      </c>
      <c r="I784" s="6">
        <f>(E784/H784)*1000</f>
        <v>215.83586257266785</v>
      </c>
      <c r="J784" s="6">
        <f>($C$10*((F784-$C$10)/G784))/1000</f>
        <v>57.145657170493202</v>
      </c>
      <c r="K784" s="6">
        <f>E784*D784</f>
        <v>13251.3961671</v>
      </c>
      <c r="L784" s="6">
        <f>$C$9-K784</f>
        <v>8521.4038328999995</v>
      </c>
      <c r="M784" s="1">
        <f>(L784/21772.8)*100</f>
        <v>39.137840943287038</v>
      </c>
      <c r="N784" s="7">
        <f>(H784^2*G784)/1000</f>
        <v>0.97899117427422566</v>
      </c>
      <c r="O784" s="6">
        <f>N784*1</f>
        <v>0.97899117427422566</v>
      </c>
      <c r="P784" s="6">
        <f>(O784*1000)/($C$12*$C$11)</f>
        <v>3.404722466620988E-2</v>
      </c>
      <c r="Q784" s="1">
        <f>Q783+P784</f>
        <v>44.08207350119477</v>
      </c>
    </row>
    <row r="785" spans="4:17" x14ac:dyDescent="0.25">
      <c r="D785" s="8">
        <v>764</v>
      </c>
      <c r="E785">
        <f>$D$7</f>
        <v>17.367491699999999</v>
      </c>
      <c r="F785" s="6">
        <f>1.224*M784+180</f>
        <v>227.90471731458334</v>
      </c>
      <c r="G785" s="1">
        <v>0.1512</v>
      </c>
      <c r="H785" s="7">
        <f>(F785/(2*G785))-SQRT((F785^2/(4*G785^2))-((E785*1000)/G785))</f>
        <v>80.504793438676643</v>
      </c>
      <c r="I785" s="6">
        <f>(E785/H785)*1000</f>
        <v>215.7323925466554</v>
      </c>
      <c r="J785" s="6">
        <f>($C$10*((F785-$C$10)/G785))/1000</f>
        <v>57.029425374503973</v>
      </c>
      <c r="K785" s="6">
        <f>E785*D785</f>
        <v>13268.763658799999</v>
      </c>
      <c r="L785" s="6">
        <f>$C$9-K785</f>
        <v>8504.0363412000006</v>
      </c>
      <c r="M785" s="1">
        <f>(L785/21772.8)*100</f>
        <v>39.058074024470898</v>
      </c>
      <c r="N785" s="7">
        <f>(H785^2*G785)/1000</f>
        <v>0.97993049111052377</v>
      </c>
      <c r="O785" s="6">
        <f>N785*1</f>
        <v>0.97993049111052377</v>
      </c>
      <c r="P785" s="6">
        <f>(O785*1000)/($C$12*$C$11)</f>
        <v>3.4079892102034222E-2</v>
      </c>
      <c r="Q785" s="1">
        <f>Q784+P785</f>
        <v>44.116153393296806</v>
      </c>
    </row>
    <row r="786" spans="4:17" x14ac:dyDescent="0.25">
      <c r="D786" s="8">
        <v>765</v>
      </c>
      <c r="E786">
        <f>$D$7</f>
        <v>17.367491699999999</v>
      </c>
      <c r="F786" s="6">
        <f>1.224*M785+180</f>
        <v>227.80708260595239</v>
      </c>
      <c r="G786" s="1">
        <v>0.1512</v>
      </c>
      <c r="H786" s="7">
        <f>(F786/(2*G786))-SQRT((F786^2/(4*G786^2))-((E786*1000)/G786))</f>
        <v>80.543426062867297</v>
      </c>
      <c r="I786" s="6">
        <f>(E786/H786)*1000</f>
        <v>215.62891658524671</v>
      </c>
      <c r="J786" s="6">
        <f>($C$10*((F786-$C$10)/G786))/1000</f>
        <v>56.91319357851475</v>
      </c>
      <c r="K786" s="6">
        <f>E786*D786</f>
        <v>13286.131150499999</v>
      </c>
      <c r="L786" s="6">
        <f>$C$9-K786</f>
        <v>8486.6688494999999</v>
      </c>
      <c r="M786" s="1">
        <f>(L786/21772.8)*100</f>
        <v>38.978307105654764</v>
      </c>
      <c r="N786" s="7">
        <f>(H786^2*G786)/1000</f>
        <v>0.98087121447001913</v>
      </c>
      <c r="O786" s="6">
        <f>N786*1</f>
        <v>0.98087121447001913</v>
      </c>
      <c r="P786" s="6">
        <f>(O786*1000)/($C$12*$C$11)</f>
        <v>3.4112608453734976E-2</v>
      </c>
      <c r="Q786" s="1">
        <f>Q785+P786</f>
        <v>44.150266001750538</v>
      </c>
    </row>
    <row r="787" spans="4:17" x14ac:dyDescent="0.25">
      <c r="D787" s="8">
        <v>766</v>
      </c>
      <c r="E787">
        <f>$D$7</f>
        <v>17.367491699999999</v>
      </c>
      <c r="F787" s="6">
        <f>1.224*M786+180</f>
        <v>227.70944789732144</v>
      </c>
      <c r="G787" s="1">
        <v>0.1512</v>
      </c>
      <c r="H787" s="7">
        <f>(F787/(2*G787))-SQRT((F787^2/(4*G787^2))-((E787*1000)/G787))</f>
        <v>80.58209800563634</v>
      </c>
      <c r="I787" s="6">
        <f>(E787/H787)*1000</f>
        <v>215.52543467886906</v>
      </c>
      <c r="J787" s="6">
        <f>($C$10*((F787-$C$10)/G787))/1000</f>
        <v>56.796961782525528</v>
      </c>
      <c r="K787" s="6">
        <f>E787*D787</f>
        <v>13303.498642199998</v>
      </c>
      <c r="L787" s="6">
        <f>$C$9-K787</f>
        <v>8469.3013578000009</v>
      </c>
      <c r="M787" s="1">
        <f>(L787/21772.8)*100</f>
        <v>38.89854018683863</v>
      </c>
      <c r="N787" s="7">
        <f>(H787^2*G787)/1000</f>
        <v>0.981813347271285</v>
      </c>
      <c r="O787" s="6">
        <f>N787*1</f>
        <v>0.981813347271285</v>
      </c>
      <c r="P787" s="6">
        <f>(O787*1000)/($C$12*$C$11)</f>
        <v>3.41453738228139E-2</v>
      </c>
      <c r="Q787" s="1">
        <f>Q786+P787</f>
        <v>44.184411375573355</v>
      </c>
    </row>
    <row r="788" spans="4:17" x14ac:dyDescent="0.25">
      <c r="D788" s="8">
        <v>767</v>
      </c>
      <c r="E788">
        <f>$D$7</f>
        <v>17.367491699999999</v>
      </c>
      <c r="F788" s="6">
        <f>1.224*M787+180</f>
        <v>227.61181318869049</v>
      </c>
      <c r="G788" s="1">
        <v>0.1512</v>
      </c>
      <c r="H788" s="7">
        <f>(F788/(2*G788))-SQRT((F788^2/(4*G788^2))-((E788*1000)/G788))</f>
        <v>80.620809330438192</v>
      </c>
      <c r="I788" s="6">
        <f>(E788/H788)*1000</f>
        <v>215.42194681792836</v>
      </c>
      <c r="J788" s="6">
        <f>($C$10*((F788-$C$10)/G788))/1000</f>
        <v>56.680729986536299</v>
      </c>
      <c r="K788" s="6">
        <f>E788*D788</f>
        <v>13320.866133899999</v>
      </c>
      <c r="L788" s="6">
        <f>$C$9-K788</f>
        <v>8451.9338661000002</v>
      </c>
      <c r="M788" s="1">
        <f>(L788/21772.8)*100</f>
        <v>38.81877326802249</v>
      </c>
      <c r="N788" s="7">
        <f>(H788^2*G788)/1000</f>
        <v>0.98275689244074438</v>
      </c>
      <c r="O788" s="6">
        <f>N788*1</f>
        <v>0.98275689244074438</v>
      </c>
      <c r="P788" s="6">
        <f>(O788*1000)/($C$12*$C$11)</f>
        <v>3.4178188311045743E-2</v>
      </c>
      <c r="Q788" s="1">
        <f>Q787+P788</f>
        <v>44.2185895638844</v>
      </c>
    </row>
    <row r="789" spans="4:17" x14ac:dyDescent="0.25">
      <c r="D789" s="8">
        <v>768</v>
      </c>
      <c r="E789">
        <f>$D$7</f>
        <v>17.367491699999999</v>
      </c>
      <c r="F789" s="6">
        <f>1.224*M788+180</f>
        <v>227.51417848005951</v>
      </c>
      <c r="G789" s="1">
        <v>0.1512</v>
      </c>
      <c r="H789" s="7">
        <f>(F789/(2*G789))-SQRT((F789^2/(4*G789^2))-((E789*1000)/G789))</f>
        <v>80.659560100871204</v>
      </c>
      <c r="I789" s="6">
        <f>(E789/H789)*1000</f>
        <v>215.31845299280789</v>
      </c>
      <c r="J789" s="6">
        <f>($C$10*((F789-$C$10)/G789))/1000</f>
        <v>56.564498190547042</v>
      </c>
      <c r="K789" s="6">
        <f>E789*D789</f>
        <v>13338.233625599998</v>
      </c>
      <c r="L789" s="6">
        <f>$C$9-K789</f>
        <v>8434.5663744000012</v>
      </c>
      <c r="M789" s="1">
        <f>(L789/21772.8)*100</f>
        <v>38.739006349206356</v>
      </c>
      <c r="N789" s="7">
        <f>(H789^2*G789)/1000</f>
        <v>0.9837018529127074</v>
      </c>
      <c r="O789" s="6">
        <f>N789*1</f>
        <v>0.9837018529127074</v>
      </c>
      <c r="P789" s="6">
        <f>(O789*1000)/($C$12*$C$11)</f>
        <v>3.4211052020479554E-2</v>
      </c>
      <c r="Q789" s="1">
        <f>Q788+P789</f>
        <v>44.252800615904881</v>
      </c>
    </row>
    <row r="790" spans="4:17" x14ac:dyDescent="0.25">
      <c r="D790" s="8">
        <v>769</v>
      </c>
      <c r="E790">
        <f>$D$7</f>
        <v>17.367491699999999</v>
      </c>
      <c r="F790" s="6">
        <f>1.224*M789+180</f>
        <v>227.41654377142856</v>
      </c>
      <c r="G790" s="1">
        <v>0.1512</v>
      </c>
      <c r="H790" s="7">
        <f>(F790/(2*G790))-SQRT((F790^2/(4*G790^2))-((E790*1000)/G790))</f>
        <v>80.698350380677311</v>
      </c>
      <c r="I790" s="6">
        <f>(E790/H790)*1000</f>
        <v>215.21495319387012</v>
      </c>
      <c r="J790" s="6">
        <f>($C$10*((F790-$C$10)/G790))/1000</f>
        <v>56.44826639455782</v>
      </c>
      <c r="K790" s="6">
        <f>E790*D790</f>
        <v>13355.601117299999</v>
      </c>
      <c r="L790" s="6">
        <f>$C$9-K790</f>
        <v>8417.1988827000005</v>
      </c>
      <c r="M790" s="1">
        <f>(L790/21772.8)*100</f>
        <v>38.659239430390215</v>
      </c>
      <c r="N790" s="7">
        <f>(H790^2*G790)/1000</f>
        <v>0.98464823162937931</v>
      </c>
      <c r="O790" s="6">
        <f>N790*1</f>
        <v>0.98464823162937931</v>
      </c>
      <c r="P790" s="6">
        <f>(O790*1000)/($C$12*$C$11)</f>
        <v>3.4243965053438956E-2</v>
      </c>
      <c r="Q790" s="1">
        <f>Q789+P790</f>
        <v>44.287044580958323</v>
      </c>
    </row>
    <row r="791" spans="4:17" x14ac:dyDescent="0.25">
      <c r="D791" s="8">
        <v>770</v>
      </c>
      <c r="E791">
        <f>$D$7</f>
        <v>17.367491699999999</v>
      </c>
      <c r="F791" s="6">
        <f>1.224*M790+180</f>
        <v>227.31890906279762</v>
      </c>
      <c r="G791" s="1">
        <v>0.1512</v>
      </c>
      <c r="H791" s="7">
        <f>(F791/(2*G791))-SQRT((F791^2/(4*G791^2))-((E791*1000)/G791))</f>
        <v>80.737180233742947</v>
      </c>
      <c r="I791" s="6">
        <f>(E791/H791)*1000</f>
        <v>215.11144741145546</v>
      </c>
      <c r="J791" s="6">
        <f>($C$10*((F791-$C$10)/G791))/1000</f>
        <v>56.33203459856859</v>
      </c>
      <c r="K791" s="6">
        <f>E791*D791</f>
        <v>13372.968609</v>
      </c>
      <c r="L791" s="6">
        <f>$C$9-K791</f>
        <v>8399.8313909999997</v>
      </c>
      <c r="M791" s="1">
        <f>(L791/21772.8)*100</f>
        <v>38.579472511574075</v>
      </c>
      <c r="N791" s="7">
        <f>(H791^2*G791)/1000</f>
        <v>0.98559603154089903</v>
      </c>
      <c r="O791" s="6">
        <f>N791*1</f>
        <v>0.98559603154089903</v>
      </c>
      <c r="P791" s="6">
        <f>(O791*1000)/($C$12*$C$11)</f>
        <v>3.4276927512523481E-2</v>
      </c>
      <c r="Q791" s="1">
        <f>Q790+P791</f>
        <v>44.321321508470845</v>
      </c>
    </row>
    <row r="792" spans="4:17" x14ac:dyDescent="0.25">
      <c r="D792" s="8">
        <v>771</v>
      </c>
      <c r="E792">
        <f>$D$7</f>
        <v>17.367491699999999</v>
      </c>
      <c r="F792" s="6">
        <f>1.224*M791+180</f>
        <v>227.22127435416667</v>
      </c>
      <c r="G792" s="1">
        <v>0.1512</v>
      </c>
      <c r="H792" s="7">
        <f>(F792/(2*G792))-SQRT((F792^2/(4*G792^2))-((E792*1000)/G792))</f>
        <v>80.776049724099266</v>
      </c>
      <c r="I792" s="6">
        <f>(E792/H792)*1000</f>
        <v>215.00793563588275</v>
      </c>
      <c r="J792" s="6">
        <f>($C$10*((F792-$C$10)/G792))/1000</f>
        <v>56.215802802579368</v>
      </c>
      <c r="K792" s="6">
        <f>E792*D792</f>
        <v>13390.336100699998</v>
      </c>
      <c r="L792" s="6">
        <f>$C$9-K792</f>
        <v>8382.4638993000008</v>
      </c>
      <c r="M792" s="1">
        <f>(L792/21772.8)*100</f>
        <v>38.499705592757941</v>
      </c>
      <c r="N792" s="7">
        <f>(H792^2*G792)/1000</f>
        <v>0.98654525560535977</v>
      </c>
      <c r="O792" s="6">
        <f>N792*1</f>
        <v>0.98654525560535977</v>
      </c>
      <c r="P792" s="6">
        <f>(O792*1000)/($C$12*$C$11)</f>
        <v>3.4309939500609302E-2</v>
      </c>
      <c r="Q792" s="1">
        <f>Q791+P792</f>
        <v>44.355631447971454</v>
      </c>
    </row>
    <row r="793" spans="4:17" x14ac:dyDescent="0.25">
      <c r="D793" s="8">
        <v>772</v>
      </c>
      <c r="E793">
        <f>$D$7</f>
        <v>17.367491699999999</v>
      </c>
      <c r="F793" s="6">
        <f>1.224*M792+180</f>
        <v>227.12363964553572</v>
      </c>
      <c r="G793" s="1">
        <v>0.1512</v>
      </c>
      <c r="H793" s="7">
        <f>(F793/(2*G793))-SQRT((F793^2/(4*G793^2))-((E793*1000)/G793))</f>
        <v>80.81495891592283</v>
      </c>
      <c r="I793" s="6">
        <f>(E793/H793)*1000</f>
        <v>214.90441785744832</v>
      </c>
      <c r="J793" s="6">
        <f>($C$10*((F793-$C$10)/G793))/1000</f>
        <v>56.099571006590139</v>
      </c>
      <c r="K793" s="6">
        <f>E793*D793</f>
        <v>13407.703592399999</v>
      </c>
      <c r="L793" s="6">
        <f>$C$9-K793</f>
        <v>8365.0964076</v>
      </c>
      <c r="M793" s="1">
        <f>(L793/21772.8)*100</f>
        <v>38.4199386739418</v>
      </c>
      <c r="N793" s="7">
        <f>(H793^2*G793)/1000</f>
        <v>0.98749590678884303</v>
      </c>
      <c r="O793" s="6">
        <f>N793*1</f>
        <v>0.98749590678884303</v>
      </c>
      <c r="P793" s="6">
        <f>(O793*1000)/($C$12*$C$11)</f>
        <v>3.4343001120850411E-2</v>
      </c>
      <c r="Q793" s="1">
        <f>Q792+P793</f>
        <v>44.389974449092307</v>
      </c>
    </row>
    <row r="794" spans="4:17" x14ac:dyDescent="0.25">
      <c r="D794" s="8">
        <v>773</v>
      </c>
      <c r="E794">
        <f>$D$7</f>
        <v>17.367491699999999</v>
      </c>
      <c r="F794" s="6">
        <f>1.224*M793+180</f>
        <v>227.02600493690477</v>
      </c>
      <c r="G794" s="1">
        <v>0.1512</v>
      </c>
      <c r="H794" s="7">
        <f>(F794/(2*G794))-SQRT((F794^2/(4*G794^2))-((E794*1000)/G794))</f>
        <v>80.853907873536059</v>
      </c>
      <c r="I794" s="6">
        <f>(E794/H794)*1000</f>
        <v>214.80089406642617</v>
      </c>
      <c r="J794" s="6">
        <f>($C$10*((F794-$C$10)/G794))/1000</f>
        <v>55.98333921060091</v>
      </c>
      <c r="K794" s="6">
        <f>E794*D794</f>
        <v>13425.071084099998</v>
      </c>
      <c r="L794" s="6">
        <f>$C$9-K794</f>
        <v>8347.7289159000011</v>
      </c>
      <c r="M794" s="1">
        <f>(L794/21772.8)*100</f>
        <v>38.340171755125667</v>
      </c>
      <c r="N794" s="7">
        <f>(H794^2*G794)/1000</f>
        <v>0.9884479880654452</v>
      </c>
      <c r="O794" s="6">
        <f>N794*1</f>
        <v>0.9884479880654452</v>
      </c>
      <c r="P794" s="6">
        <f>(O794*1000)/($C$12*$C$11)</f>
        <v>3.4376112476679536E-2</v>
      </c>
      <c r="Q794" s="1">
        <f>Q793+P794</f>
        <v>44.424350561568986</v>
      </c>
    </row>
    <row r="795" spans="4:17" x14ac:dyDescent="0.25">
      <c r="D795" s="8">
        <v>774</v>
      </c>
      <c r="E795">
        <f>$D$7</f>
        <v>17.367491699999999</v>
      </c>
      <c r="F795" s="6">
        <f>1.224*M794+180</f>
        <v>226.92837022827382</v>
      </c>
      <c r="G795" s="1">
        <v>0.1512</v>
      </c>
      <c r="H795" s="7">
        <f>(F795/(2*G795))-SQRT((F795^2/(4*G795^2))-((E795*1000)/G795))</f>
        <v>80.892896661407121</v>
      </c>
      <c r="I795" s="6">
        <f>(E795/H795)*1000</f>
        <v>214.69736425306905</v>
      </c>
      <c r="J795" s="6">
        <f>($C$10*((F795-$C$10)/G795))/1000</f>
        <v>55.867107414611688</v>
      </c>
      <c r="K795" s="6">
        <f>E795*D795</f>
        <v>13442.438575799999</v>
      </c>
      <c r="L795" s="6">
        <f>$C$9-K795</f>
        <v>8330.3614242000003</v>
      </c>
      <c r="M795" s="1">
        <f>(L795/21772.8)*100</f>
        <v>38.260404836309526</v>
      </c>
      <c r="N795" s="7">
        <f>(H795^2*G795)/1000</f>
        <v>0.98940150241729141</v>
      </c>
      <c r="O795" s="6">
        <f>N795*1</f>
        <v>0.98940150241729141</v>
      </c>
      <c r="P795" s="6">
        <f>(O795*1000)/($C$12*$C$11)</f>
        <v>3.4409273671808627E-2</v>
      </c>
      <c r="Q795" s="1">
        <f>Q794+P795</f>
        <v>44.458759835240791</v>
      </c>
    </row>
    <row r="796" spans="4:17" x14ac:dyDescent="0.25">
      <c r="D796" s="8">
        <v>775</v>
      </c>
      <c r="E796">
        <f>$D$7</f>
        <v>17.367491699999999</v>
      </c>
      <c r="F796" s="6">
        <f>1.224*M795+180</f>
        <v>226.83073551964287</v>
      </c>
      <c r="G796" s="1">
        <v>0.1512</v>
      </c>
      <c r="H796" s="7">
        <f>(F796/(2*G796))-SQRT((F796^2/(4*G796^2))-((E796*1000)/G796))</f>
        <v>80.931925344150841</v>
      </c>
      <c r="I796" s="6">
        <f>(E796/H796)*1000</f>
        <v>214.59382840760742</v>
      </c>
      <c r="J796" s="6">
        <f>($C$10*((F796-$C$10)/G796))/1000</f>
        <v>55.750875618622466</v>
      </c>
      <c r="K796" s="6">
        <f>E796*D796</f>
        <v>13459.8060675</v>
      </c>
      <c r="L796" s="6">
        <f>$C$9-K796</f>
        <v>8312.9939324999996</v>
      </c>
      <c r="M796" s="1">
        <f>(L796/21772.8)*100</f>
        <v>38.180637917493385</v>
      </c>
      <c r="N796" s="7">
        <f>(H796^2*G796)/1000</f>
        <v>0.99035645283457419</v>
      </c>
      <c r="O796" s="6">
        <f>N796*1</f>
        <v>0.99035645283457419</v>
      </c>
      <c r="P796" s="6">
        <f>(O796*1000)/($C$12*$C$11)</f>
        <v>3.4442484810230198E-2</v>
      </c>
      <c r="Q796" s="1">
        <f>Q795+P796</f>
        <v>44.493202320051019</v>
      </c>
    </row>
    <row r="797" spans="4:17" x14ac:dyDescent="0.25">
      <c r="D797" s="8">
        <v>776</v>
      </c>
      <c r="E797">
        <f>$D$7</f>
        <v>17.367491699999999</v>
      </c>
      <c r="F797" s="6">
        <f>1.224*M796+180</f>
        <v>226.73310081101189</v>
      </c>
      <c r="G797" s="1">
        <v>0.1512</v>
      </c>
      <c r="H797" s="7">
        <f>(F797/(2*G797))-SQRT((F797^2/(4*G797^2))-((E797*1000)/G797))</f>
        <v>80.970993986529265</v>
      </c>
      <c r="I797" s="6">
        <f>(E797/H797)*1000</f>
        <v>214.49028652024873</v>
      </c>
      <c r="J797" s="6">
        <f>($C$10*((F797-$C$10)/G797))/1000</f>
        <v>55.634643822633208</v>
      </c>
      <c r="K797" s="6">
        <f>E797*D797</f>
        <v>13477.173559199999</v>
      </c>
      <c r="L797" s="6">
        <f>$C$9-K797</f>
        <v>8295.6264408000006</v>
      </c>
      <c r="M797" s="1">
        <f>(L797/21772.8)*100</f>
        <v>38.100870998677259</v>
      </c>
      <c r="N797" s="7">
        <f>(H797^2*G797)/1000</f>
        <v>0.9913128423155837</v>
      </c>
      <c r="O797" s="6">
        <f>N797*1</f>
        <v>0.9913128423155837</v>
      </c>
      <c r="P797" s="6">
        <f>(O797*1000)/($C$12*$C$11)</f>
        <v>3.4475745996218388E-2</v>
      </c>
      <c r="Q797" s="1">
        <f>Q796+P797</f>
        <v>44.527678066047237</v>
      </c>
    </row>
    <row r="798" spans="4:17" x14ac:dyDescent="0.25">
      <c r="D798" s="8">
        <v>777</v>
      </c>
      <c r="E798">
        <f>$D$7</f>
        <v>17.367491699999999</v>
      </c>
      <c r="F798" s="6">
        <f>1.224*M797+180</f>
        <v>226.63546610238097</v>
      </c>
      <c r="G798" s="1">
        <v>0.1512</v>
      </c>
      <c r="H798" s="7">
        <f>(F798/(2*G798))-SQRT((F798^2/(4*G798^2))-((E798*1000)/G798))</f>
        <v>81.01010265345144</v>
      </c>
      <c r="I798" s="6">
        <f>(E798/H798)*1000</f>
        <v>214.38673858117937</v>
      </c>
      <c r="J798" s="6">
        <f>($C$10*((F798-$C$10)/G798))/1000</f>
        <v>55.518412026644015</v>
      </c>
      <c r="K798" s="6">
        <f>E798*D798</f>
        <v>13494.541050899999</v>
      </c>
      <c r="L798" s="6">
        <f>$C$9-K798</f>
        <v>8278.2589490999999</v>
      </c>
      <c r="M798" s="1">
        <f>(L798/21772.8)*100</f>
        <v>38.021104079861111</v>
      </c>
      <c r="N798" s="7">
        <f>(H798^2*G798)/1000</f>
        <v>0.9922706738667183</v>
      </c>
      <c r="O798" s="6">
        <f>N798*1</f>
        <v>0.9922706738667183</v>
      </c>
      <c r="P798" s="6">
        <f>(O798*1000)/($C$12*$C$11)</f>
        <v>3.4509057334329317E-2</v>
      </c>
      <c r="Q798" s="1">
        <f>Q797+P798</f>
        <v>44.56218712338157</v>
      </c>
    </row>
    <row r="799" spans="4:17" x14ac:dyDescent="0.25">
      <c r="D799" s="8">
        <v>778</v>
      </c>
      <c r="E799">
        <v>8.7516999999999996</v>
      </c>
      <c r="F799" s="6">
        <f>1.224*M798+180</f>
        <v>226.53783139375</v>
      </c>
      <c r="G799" s="1">
        <v>0.1512</v>
      </c>
      <c r="H799" s="7">
        <f>(F799/(2*G799))-SQRT((F799^2/(4*G799^2))-((E799*1000)/G799))</f>
        <v>39.683466112832775</v>
      </c>
      <c r="I799" s="6">
        <f>(E799/H799)*1000</f>
        <v>220.53769131749027</v>
      </c>
      <c r="J799" s="6">
        <f>($C$10*((F799-$C$10)/G799))/1000</f>
        <v>55.402180230654757</v>
      </c>
      <c r="K799" s="6">
        <f>E799*D799</f>
        <v>6808.8225999999995</v>
      </c>
      <c r="L799" s="6">
        <f>$C$9-K799</f>
        <v>14963.9774</v>
      </c>
      <c r="M799" s="1">
        <f>(L799/21772.8)*100</f>
        <v>68.727850345385065</v>
      </c>
      <c r="N799" s="7">
        <f>(H799^2*G799)/1000</f>
        <v>0.23810635538852612</v>
      </c>
      <c r="O799" s="6">
        <f>N799*1</f>
        <v>0.23810635538852612</v>
      </c>
      <c r="P799" s="6">
        <f>(O799*1000)/($C$12*$C$11)</f>
        <v>8.2808311141063934E-3</v>
      </c>
      <c r="Q799" s="1">
        <f>Q798+P799</f>
        <v>44.570467954495676</v>
      </c>
    </row>
    <row r="800" spans="4:17" x14ac:dyDescent="0.25">
      <c r="D800" s="8">
        <v>779</v>
      </c>
      <c r="E800">
        <v>8.7516999999999996</v>
      </c>
      <c r="F800" s="6">
        <f>1.224*M799+180</f>
        <v>264.12288882275129</v>
      </c>
      <c r="G800" s="1">
        <v>0.1512</v>
      </c>
      <c r="H800" s="7">
        <f>(F800/(2*G800))-SQRT((F800^2/(4*G800^2))-((E800*1000)/G800))</f>
        <v>33.788512509110205</v>
      </c>
      <c r="I800" s="6">
        <f>(E800/H800)*1000</f>
        <v>259.01406573137331</v>
      </c>
      <c r="J800" s="6">
        <f>($C$10*((F800-$C$10)/G800))/1000</f>
        <v>100.14629621756106</v>
      </c>
      <c r="K800" s="6">
        <f>E800*D800</f>
        <v>6817.5742999999993</v>
      </c>
      <c r="L800" s="6">
        <f>$C$9-K800</f>
        <v>14955.225699999999</v>
      </c>
      <c r="M800" s="1">
        <f>(L800/21772.8)*100</f>
        <v>68.687654780276304</v>
      </c>
      <c r="N800" s="7">
        <f>(H800^2*G800)/1000</f>
        <v>0.17261953292983848</v>
      </c>
      <c r="O800" s="6">
        <f>N800*1</f>
        <v>0.17261953292983848</v>
      </c>
      <c r="P800" s="6">
        <f>(O800*1000)/($C$12*$C$11)</f>
        <v>6.0033391248858758E-3</v>
      </c>
      <c r="Q800" s="1">
        <f>Q799+P800</f>
        <v>44.576471293620564</v>
      </c>
    </row>
    <row r="801" spans="4:17" x14ac:dyDescent="0.25">
      <c r="D801" s="8">
        <v>780</v>
      </c>
      <c r="E801">
        <v>8.7516999999999996</v>
      </c>
      <c r="F801" s="6">
        <f>1.224*M800+180</f>
        <v>264.07368945105821</v>
      </c>
      <c r="G801" s="1">
        <v>0.1512</v>
      </c>
      <c r="H801" s="7">
        <f>(F801/(2*G801))-SQRT((F801^2/(4*G801^2))-((E801*1000)/G801))</f>
        <v>33.795061023962944</v>
      </c>
      <c r="I801" s="6">
        <f>(E801/H801)*1000</f>
        <v>258.9638762242347</v>
      </c>
      <c r="J801" s="6">
        <f>($C$10*((F801-$C$10)/G801))/1000</f>
        <v>100.08772553697406</v>
      </c>
      <c r="K801" s="6">
        <f>E801*D801</f>
        <v>6826.326</v>
      </c>
      <c r="L801" s="6">
        <f>$C$9-K801</f>
        <v>14946.473999999998</v>
      </c>
      <c r="M801" s="1">
        <f>(L801/21772.8)*100</f>
        <v>68.647459215167544</v>
      </c>
      <c r="N801" s="7">
        <f>(H801^2*G801)/1000</f>
        <v>0.17268644982154296</v>
      </c>
      <c r="O801" s="6">
        <f>N801*1</f>
        <v>0.17268644982154296</v>
      </c>
      <c r="P801" s="6">
        <f>(O801*1000)/($C$12*$C$11)</f>
        <v>6.0056663516328546E-3</v>
      </c>
      <c r="Q801" s="1">
        <f>Q800+P801</f>
        <v>44.582476959972198</v>
      </c>
    </row>
    <row r="802" spans="4:17" x14ac:dyDescent="0.25">
      <c r="D802" s="8">
        <v>781</v>
      </c>
      <c r="E802">
        <v>8.7516999999999996</v>
      </c>
      <c r="F802" s="6">
        <f>1.224*M801+180</f>
        <v>264.02449007936508</v>
      </c>
      <c r="G802" s="1">
        <v>0.1512</v>
      </c>
      <c r="H802" s="7">
        <f>(F802/(2*G802))-SQRT((F802^2/(4*G802^2))-((E802*1000)/G802))</f>
        <v>33.801612128752708</v>
      </c>
      <c r="I802" s="6">
        <f>(E802/H802)*1000</f>
        <v>258.91368632549717</v>
      </c>
      <c r="J802" s="6">
        <f>($C$10*((F802-$C$10)/G802))/1000</f>
        <v>100.029154856387</v>
      </c>
      <c r="K802" s="6">
        <f>E802*D802</f>
        <v>6835.0776999999998</v>
      </c>
      <c r="L802" s="6">
        <f>$C$9-K802</f>
        <v>14937.722299999999</v>
      </c>
      <c r="M802" s="1">
        <f>(L802/21772.8)*100</f>
        <v>68.607263650058798</v>
      </c>
      <c r="N802" s="7">
        <f>(H802^2*G802)/1000</f>
        <v>0.17275340615439949</v>
      </c>
      <c r="O802" s="6">
        <f>N802*1</f>
        <v>0.17275340615439949</v>
      </c>
      <c r="P802" s="6">
        <f>(O802*1000)/($C$12*$C$11)</f>
        <v>6.0079949500589664E-3</v>
      </c>
      <c r="Q802" s="1">
        <f>Q801+P802</f>
        <v>44.588484954922258</v>
      </c>
    </row>
    <row r="803" spans="4:17" x14ac:dyDescent="0.25">
      <c r="D803" s="8">
        <v>782</v>
      </c>
      <c r="E803">
        <v>8.7516999999999996</v>
      </c>
      <c r="F803" s="6">
        <f>1.224*M802+180</f>
        <v>263.975290707672</v>
      </c>
      <c r="G803" s="1">
        <v>0.1512</v>
      </c>
      <c r="H803" s="7">
        <f>(F803/(2*G803))-SQRT((F803^2/(4*G803^2))-((E803*1000)/G803))</f>
        <v>33.808165825046331</v>
      </c>
      <c r="I803" s="6">
        <f>(E803/H803)*1000</f>
        <v>258.8634960349259</v>
      </c>
      <c r="J803" s="6">
        <f>($C$10*((F803-$C$10)/G803))/1000</f>
        <v>99.970584175799985</v>
      </c>
      <c r="K803" s="6">
        <f>E803*D803</f>
        <v>6843.8293999999996</v>
      </c>
      <c r="L803" s="6">
        <f>$C$9-K803</f>
        <v>14928.970600000001</v>
      </c>
      <c r="M803" s="1">
        <f>(L803/21772.8)*100</f>
        <v>68.567068084950037</v>
      </c>
      <c r="N803" s="7">
        <f>(H803^2*G803)/1000</f>
        <v>0.17282040195981918</v>
      </c>
      <c r="O803" s="6">
        <f>N803*1</f>
        <v>0.17282040195981918</v>
      </c>
      <c r="P803" s="6">
        <f>(O803*1000)/($C$12*$C$11)</f>
        <v>6.0103249212566214E-3</v>
      </c>
      <c r="Q803" s="1">
        <f>Q802+P803</f>
        <v>44.594495279843514</v>
      </c>
    </row>
    <row r="804" spans="4:17" x14ac:dyDescent="0.25">
      <c r="D804" s="8">
        <v>783</v>
      </c>
      <c r="E804">
        <v>8.7516999999999996</v>
      </c>
      <c r="F804" s="6">
        <f>1.224*M803+180</f>
        <v>263.92609133597887</v>
      </c>
      <c r="G804" s="1">
        <v>0.1512</v>
      </c>
      <c r="H804" s="7">
        <f>(F804/(2*G804))-SQRT((F804^2/(4*G804^2))-((E804*1000)/G804))</f>
        <v>33.814722114412803</v>
      </c>
      <c r="I804" s="6">
        <f>(E804/H804)*1000</f>
        <v>258.81330535227954</v>
      </c>
      <c r="J804" s="6">
        <f>($C$10*((F804-$C$10)/G804))/1000</f>
        <v>99.912013495212946</v>
      </c>
      <c r="K804" s="6">
        <f>E804*D804</f>
        <v>6852.5810999999994</v>
      </c>
      <c r="L804" s="6">
        <f>$C$9-K804</f>
        <v>14920.2189</v>
      </c>
      <c r="M804" s="1">
        <f>(L804/21772.8)*100</f>
        <v>68.526872519841277</v>
      </c>
      <c r="N804" s="7">
        <f>(H804^2*G804)/1000</f>
        <v>0.17288743726925368</v>
      </c>
      <c r="O804" s="6">
        <f>N804*1</f>
        <v>0.17288743726925368</v>
      </c>
      <c r="P804" s="6">
        <f>(O804*1000)/($C$12*$C$11)</f>
        <v>6.0126562663196416E-3</v>
      </c>
      <c r="Q804" s="1">
        <f>Q803+P804</f>
        <v>44.600507936109835</v>
      </c>
    </row>
    <row r="805" spans="4:17" x14ac:dyDescent="0.25">
      <c r="D805" s="8">
        <v>784</v>
      </c>
      <c r="E805">
        <v>8.7516999999999996</v>
      </c>
      <c r="F805" s="6">
        <f>1.224*M804+180</f>
        <v>263.87689196428573</v>
      </c>
      <c r="G805" s="1">
        <v>0.1512</v>
      </c>
      <c r="H805" s="7">
        <f>(F805/(2*G805))-SQRT((F805^2/(4*G805^2))-((E805*1000)/G805))</f>
        <v>33.821280998421344</v>
      </c>
      <c r="I805" s="6">
        <f>(E805/H805)*1000</f>
        <v>258.76311427732429</v>
      </c>
      <c r="J805" s="6">
        <f>($C$10*((F805-$C$10)/G805))/1000</f>
        <v>99.853442814625865</v>
      </c>
      <c r="K805" s="6">
        <f>E805*D805</f>
        <v>6861.3328000000001</v>
      </c>
      <c r="L805" s="6">
        <f>$C$9-K805</f>
        <v>14911.467199999999</v>
      </c>
      <c r="M805" s="1">
        <f>(L805/21772.8)*100</f>
        <v>68.486676954732502</v>
      </c>
      <c r="N805" s="7">
        <f>(H805^2*G805)/1000</f>
        <v>0.17295451211417551</v>
      </c>
      <c r="O805" s="6">
        <f>N805*1</f>
        <v>0.17295451211417551</v>
      </c>
      <c r="P805" s="6">
        <f>(O805*1000)/($C$12*$C$11)</f>
        <v>6.0149889863425759E-3</v>
      </c>
      <c r="Q805" s="1">
        <f>Q804+P805</f>
        <v>44.606522925096179</v>
      </c>
    </row>
    <row r="806" spans="4:17" x14ac:dyDescent="0.25">
      <c r="D806" s="8">
        <v>785</v>
      </c>
      <c r="E806">
        <v>8.7516999999999996</v>
      </c>
      <c r="F806" s="6">
        <f>1.224*M805+180</f>
        <v>263.8276925925926</v>
      </c>
      <c r="G806" s="1">
        <v>0.1512</v>
      </c>
      <c r="H806" s="7">
        <f>(F806/(2*G806))-SQRT((F806^2/(4*G806^2))-((E806*1000)/G806))</f>
        <v>33.827842478642992</v>
      </c>
      <c r="I806" s="6">
        <f>(E806/H806)*1000</f>
        <v>258.71292280982249</v>
      </c>
      <c r="J806" s="6">
        <f>($C$10*((F806-$C$10)/G806))/1000</f>
        <v>99.794872134038812</v>
      </c>
      <c r="K806" s="6">
        <f>E806*D806</f>
        <v>6870.0844999999999</v>
      </c>
      <c r="L806" s="6">
        <f>$C$9-K806</f>
        <v>14902.715499999998</v>
      </c>
      <c r="M806" s="1">
        <f>(L806/21772.8)*100</f>
        <v>68.446481389623742</v>
      </c>
      <c r="N806" s="7">
        <f>(H806^2*G806)/1000</f>
        <v>0.17302162652609437</v>
      </c>
      <c r="O806" s="6">
        <f>N806*1</f>
        <v>0.17302162652609437</v>
      </c>
      <c r="P806" s="6">
        <f>(O806*1000)/($C$12*$C$11)</f>
        <v>6.0173230824212623E-3</v>
      </c>
      <c r="Q806" s="1">
        <f>Q805+P806</f>
        <v>44.612540248178604</v>
      </c>
    </row>
    <row r="807" spans="4:17" x14ac:dyDescent="0.25">
      <c r="D807" s="8">
        <v>786</v>
      </c>
      <c r="E807">
        <v>8.7516999999999996</v>
      </c>
      <c r="F807" s="6">
        <f>1.224*M806+180</f>
        <v>263.77849322089946</v>
      </c>
      <c r="G807" s="1">
        <v>0.1512</v>
      </c>
      <c r="H807" s="7">
        <f>(F807/(2*G807))-SQRT((F807^2/(4*G807^2))-((E807*1000)/G807))</f>
        <v>33.834406556650379</v>
      </c>
      <c r="I807" s="6">
        <f>(E807/H807)*1000</f>
        <v>258.6627309495338</v>
      </c>
      <c r="J807" s="6">
        <f>($C$10*((F807-$C$10)/G807))/1000</f>
        <v>99.736301453451745</v>
      </c>
      <c r="K807" s="6">
        <f>E807*D807</f>
        <v>6878.8361999999997</v>
      </c>
      <c r="L807" s="6">
        <f>$C$9-K807</f>
        <v>14893.9638</v>
      </c>
      <c r="M807" s="1">
        <f>(L807/21772.8)*100</f>
        <v>68.406285824514995</v>
      </c>
      <c r="N807" s="7">
        <f>(H807^2*G807)/1000</f>
        <v>0.17308878053655477</v>
      </c>
      <c r="O807" s="6">
        <f>N807*1</f>
        <v>0.17308878053655477</v>
      </c>
      <c r="P807" s="6">
        <f>(O807*1000)/($C$12*$C$11)</f>
        <v>6.0196585556527519E-3</v>
      </c>
      <c r="Q807" s="1">
        <f>Q806+P807</f>
        <v>44.618559906734255</v>
      </c>
    </row>
    <row r="808" spans="4:17" x14ac:dyDescent="0.25">
      <c r="D808" s="8">
        <v>787</v>
      </c>
      <c r="E808">
        <v>8.7516999999999996</v>
      </c>
      <c r="F808" s="6">
        <f>1.224*M807+180</f>
        <v>263.72929384920633</v>
      </c>
      <c r="G808" s="1">
        <v>0.1512</v>
      </c>
      <c r="H808" s="7">
        <f>(F808/(2*G808))-SQRT((F808^2/(4*G808^2))-((E808*1000)/G808))</f>
        <v>33.840973234016701</v>
      </c>
      <c r="I808" s="6">
        <f>(E808/H808)*1000</f>
        <v>258.61253869622323</v>
      </c>
      <c r="J808" s="6">
        <f>($C$10*((F808-$C$10)/G808))/1000</f>
        <v>99.677730772864692</v>
      </c>
      <c r="K808" s="6">
        <f>E808*D808</f>
        <v>6887.5878999999995</v>
      </c>
      <c r="L808" s="6">
        <f>$C$9-K808</f>
        <v>14885.212100000001</v>
      </c>
      <c r="M808" s="1">
        <f>(L808/21772.8)*100</f>
        <v>68.366090259406235</v>
      </c>
      <c r="N808" s="7">
        <f>(H808^2*G808)/1000</f>
        <v>0.17315597417712575</v>
      </c>
      <c r="O808" s="6">
        <f>N808*1</f>
        <v>0.17315597417712575</v>
      </c>
      <c r="P808" s="6">
        <f>(O808*1000)/($C$12*$C$11)</f>
        <v>6.0219954071349495E-3</v>
      </c>
      <c r="Q808" s="1">
        <f>Q807+P808</f>
        <v>44.624581902141387</v>
      </c>
    </row>
    <row r="809" spans="4:17" x14ac:dyDescent="0.25">
      <c r="D809" s="8">
        <v>788</v>
      </c>
      <c r="E809">
        <v>8.7516999999999996</v>
      </c>
      <c r="F809" s="6">
        <f>1.224*M808+180</f>
        <v>263.68009447751325</v>
      </c>
      <c r="G809" s="1">
        <v>0.1512</v>
      </c>
      <c r="H809" s="7">
        <f>(F809/(2*G809))-SQRT((F809^2/(4*G809^2))-((E809*1000)/G809))</f>
        <v>33.847542512317091</v>
      </c>
      <c r="I809" s="6">
        <f>(E809/H809)*1000</f>
        <v>258.56234604965084</v>
      </c>
      <c r="J809" s="6">
        <f>($C$10*((F809-$C$10)/G809))/1000</f>
        <v>99.619160092277681</v>
      </c>
      <c r="K809" s="6">
        <f>E809*D809</f>
        <v>6896.3395999999993</v>
      </c>
      <c r="L809" s="6">
        <f>$C$9-K809</f>
        <v>14876.4604</v>
      </c>
      <c r="M809" s="1">
        <f>(L809/21772.8)*100</f>
        <v>68.325894694297475</v>
      </c>
      <c r="N809" s="7">
        <f>(H809^2*G809)/1000</f>
        <v>0.17322320747941464</v>
      </c>
      <c r="O809" s="6">
        <f>N809*1</f>
        <v>0.17322320747941464</v>
      </c>
      <c r="P809" s="6">
        <f>(O809*1000)/($C$12*$C$11)</f>
        <v>6.0243336379670895E-3</v>
      </c>
      <c r="Q809" s="1">
        <f>Q808+P809</f>
        <v>44.630606235779354</v>
      </c>
    </row>
    <row r="810" spans="4:17" x14ac:dyDescent="0.25">
      <c r="D810" s="8">
        <v>789</v>
      </c>
      <c r="E810">
        <v>8.7516999999999996</v>
      </c>
      <c r="F810" s="6">
        <f>1.224*M809+180</f>
        <v>263.63089510582012</v>
      </c>
      <c r="G810" s="1">
        <v>0.1512</v>
      </c>
      <c r="H810" s="7">
        <f>(F810/(2*G810))-SQRT((F810^2/(4*G810^2))-((E810*1000)/G810))</f>
        <v>33.854114393127588</v>
      </c>
      <c r="I810" s="6">
        <f>(E810/H810)*1000</f>
        <v>258.51215300957932</v>
      </c>
      <c r="J810" s="6">
        <f>($C$10*((F810-$C$10)/G810))/1000</f>
        <v>99.560589411690614</v>
      </c>
      <c r="K810" s="6">
        <f>E810*D810</f>
        <v>6905.0913</v>
      </c>
      <c r="L810" s="6">
        <f>$C$9-K810</f>
        <v>14867.708699999999</v>
      </c>
      <c r="M810" s="1">
        <f>(L810/21772.8)*100</f>
        <v>68.285699129188714</v>
      </c>
      <c r="N810" s="7">
        <f>(H810^2*G810)/1000</f>
        <v>0.17329048047505682</v>
      </c>
      <c r="O810" s="6">
        <f>N810*1</f>
        <v>0.17329048047505682</v>
      </c>
      <c r="P810" s="6">
        <f>(O810*1000)/($C$12*$C$11)</f>
        <v>6.0266732492493839E-3</v>
      </c>
      <c r="Q810" s="1">
        <f>Q809+P810</f>
        <v>44.636632909028606</v>
      </c>
    </row>
    <row r="811" spans="4:17" x14ac:dyDescent="0.25">
      <c r="D811" s="8">
        <v>790</v>
      </c>
      <c r="E811">
        <v>8.7516999999999996</v>
      </c>
      <c r="F811" s="6">
        <f>1.224*M810+180</f>
        <v>263.58169573412698</v>
      </c>
      <c r="G811" s="1">
        <v>0.1512</v>
      </c>
      <c r="H811" s="7">
        <f>(F811/(2*G811))-SQRT((F811^2/(4*G811^2))-((E811*1000)/G811))</f>
        <v>33.860688878025826</v>
      </c>
      <c r="I811" s="6">
        <f>(E811/H811)*1000</f>
        <v>258.46195957576896</v>
      </c>
      <c r="J811" s="6">
        <f>($C$10*((F811-$C$10)/G811))/1000</f>
        <v>99.502018731103547</v>
      </c>
      <c r="K811" s="6">
        <f>E811*D811</f>
        <v>6913.8429999999998</v>
      </c>
      <c r="L811" s="6">
        <f>$C$9-K811</f>
        <v>14858.956999999999</v>
      </c>
      <c r="M811" s="1">
        <f>(L811/21772.8)*100</f>
        <v>68.245503564079939</v>
      </c>
      <c r="N811" s="7">
        <f>(H811^2*G811)/1000</f>
        <v>0.17335779319572261</v>
      </c>
      <c r="O811" s="6">
        <f>N811*1</f>
        <v>0.17335779319572261</v>
      </c>
      <c r="P811" s="6">
        <f>(O811*1000)/($C$12*$C$11)</f>
        <v>6.029014242083258E-3</v>
      </c>
      <c r="Q811" s="1">
        <f>Q810+P811</f>
        <v>44.642661923270687</v>
      </c>
    </row>
    <row r="812" spans="4:17" x14ac:dyDescent="0.25">
      <c r="D812" s="8">
        <v>791</v>
      </c>
      <c r="E812">
        <v>8.7516999999999996</v>
      </c>
      <c r="F812" s="6">
        <f>1.224*M811+180</f>
        <v>263.53249636243385</v>
      </c>
      <c r="G812" s="1">
        <v>0.1512</v>
      </c>
      <c r="H812" s="7">
        <f>(F812/(2*G812))-SQRT((F812^2/(4*G812^2))-((E812*1000)/G812))</f>
        <v>33.867265968590232</v>
      </c>
      <c r="I812" s="6">
        <f>(E812/H812)*1000</f>
        <v>258.41176574798368</v>
      </c>
      <c r="J812" s="6">
        <f>($C$10*((F812-$C$10)/G812))/1000</f>
        <v>99.44344805051648</v>
      </c>
      <c r="K812" s="6">
        <f>E812*D812</f>
        <v>6922.5946999999996</v>
      </c>
      <c r="L812" s="6">
        <f>$C$9-K812</f>
        <v>14850.2053</v>
      </c>
      <c r="M812" s="1">
        <f>(L812/21772.8)*100</f>
        <v>68.205307998971193</v>
      </c>
      <c r="N812" s="7">
        <f>(H812^2*G812)/1000</f>
        <v>0.17342514567310918</v>
      </c>
      <c r="O812" s="6">
        <f>N812*1</f>
        <v>0.17342514567310918</v>
      </c>
      <c r="P812" s="6">
        <f>(O812*1000)/($C$12*$C$11)</f>
        <v>6.0313566175710714E-3</v>
      </c>
      <c r="Q812" s="1">
        <f>Q811+P812</f>
        <v>44.648693279888256</v>
      </c>
    </row>
    <row r="813" spans="4:17" x14ac:dyDescent="0.25">
      <c r="D813" s="8">
        <v>792</v>
      </c>
      <c r="E813">
        <v>8.7516999999999996</v>
      </c>
      <c r="F813" s="6">
        <f>1.224*M812+180</f>
        <v>263.48329699074077</v>
      </c>
      <c r="G813" s="1">
        <v>0.1512</v>
      </c>
      <c r="H813" s="7">
        <f>(F813/(2*G813))-SQRT((F813^2/(4*G813^2))-((E813*1000)/G813))</f>
        <v>33.873845666401394</v>
      </c>
      <c r="I813" s="6">
        <f>(E813/H813)*1000</f>
        <v>258.36157152598082</v>
      </c>
      <c r="J813" s="6">
        <f>($C$10*((F813-$C$10)/G813))/1000</f>
        <v>99.384877369929498</v>
      </c>
      <c r="K813" s="6">
        <f>E813*D813</f>
        <v>6931.3463999999994</v>
      </c>
      <c r="L813" s="6">
        <f>$C$9-K813</f>
        <v>14841.453600000001</v>
      </c>
      <c r="M813" s="1">
        <f>(L813/21772.8)*100</f>
        <v>68.165112433862447</v>
      </c>
      <c r="N813" s="7">
        <f>(H813^2*G813)/1000</f>
        <v>0.1734925379389545</v>
      </c>
      <c r="O813" s="6">
        <f>N813*1</f>
        <v>0.1734925379389545</v>
      </c>
      <c r="P813" s="6">
        <f>(O813*1000)/($C$12*$C$11)</f>
        <v>6.0337003768166052E-3</v>
      </c>
      <c r="Q813" s="1">
        <f>Q812+P813</f>
        <v>44.654726980265075</v>
      </c>
    </row>
    <row r="814" spans="4:17" x14ac:dyDescent="0.25">
      <c r="D814" s="8">
        <v>793</v>
      </c>
      <c r="E814">
        <v>8.7516999999999996</v>
      </c>
      <c r="F814" s="6">
        <f>1.224*M813+180</f>
        <v>263.43409761904763</v>
      </c>
      <c r="G814" s="1">
        <v>0.1512</v>
      </c>
      <c r="H814" s="7">
        <f>(F814/(2*G814))-SQRT((F814^2/(4*G814^2))-((E814*1000)/G814))</f>
        <v>33.880427973040241</v>
      </c>
      <c r="I814" s="6">
        <f>(E814/H814)*1000</f>
        <v>258.31137690952465</v>
      </c>
      <c r="J814" s="6">
        <f>($C$10*((F814-$C$10)/G814))/1000</f>
        <v>99.326306689342431</v>
      </c>
      <c r="K814" s="6">
        <f>E814*D814</f>
        <v>6940.0980999999992</v>
      </c>
      <c r="L814" s="6">
        <f>$C$9-K814</f>
        <v>14832.7019</v>
      </c>
      <c r="M814" s="1">
        <f>(L814/21772.8)*100</f>
        <v>68.124916868753687</v>
      </c>
      <c r="N814" s="7">
        <f>(H814^2*G814)/1000</f>
        <v>0.17355997002501877</v>
      </c>
      <c r="O814" s="6">
        <f>N814*1</f>
        <v>0.17355997002501877</v>
      </c>
      <c r="P814" s="6">
        <f>(O814*1000)/($C$12*$C$11)</f>
        <v>6.0360455209244089E-3</v>
      </c>
      <c r="Q814" s="1">
        <f>Q813+P814</f>
        <v>44.660763025785997</v>
      </c>
    </row>
    <row r="815" spans="4:17" x14ac:dyDescent="0.25">
      <c r="D815" s="8">
        <v>794</v>
      </c>
      <c r="E815">
        <v>8.7516999999999996</v>
      </c>
      <c r="F815" s="6">
        <f>1.224*M814+180</f>
        <v>263.3848982473545</v>
      </c>
      <c r="G815" s="1">
        <v>0.1512</v>
      </c>
      <c r="H815" s="7">
        <f>(F815/(2*G815))-SQRT((F815^2/(4*G815^2))-((E815*1000)/G815))</f>
        <v>33.88701289008975</v>
      </c>
      <c r="I815" s="6">
        <f>(E815/H815)*1000</f>
        <v>258.26118189837359</v>
      </c>
      <c r="J815" s="6">
        <f>($C$10*((F815-$C$10)/G815))/1000</f>
        <v>99.267736008755364</v>
      </c>
      <c r="K815" s="6">
        <f>E815*D815</f>
        <v>6948.8498</v>
      </c>
      <c r="L815" s="6">
        <f>$C$9-K815</f>
        <v>14823.950199999999</v>
      </c>
      <c r="M815" s="1">
        <f>(L815/21772.8)*100</f>
        <v>68.084721303644912</v>
      </c>
      <c r="N815" s="7">
        <f>(H815^2*G815)/1000</f>
        <v>0.17362744196310209</v>
      </c>
      <c r="O815" s="6">
        <f>N815*1</f>
        <v>0.17362744196310209</v>
      </c>
      <c r="P815" s="6">
        <f>(O815*1000)/($C$12*$C$11)</f>
        <v>6.0383920510004236E-3</v>
      </c>
      <c r="Q815" s="1">
        <f>Q814+P815</f>
        <v>44.666801417837</v>
      </c>
    </row>
    <row r="816" spans="4:17" x14ac:dyDescent="0.25">
      <c r="D816" s="8">
        <v>795</v>
      </c>
      <c r="E816">
        <v>8.7516999999999996</v>
      </c>
      <c r="F816" s="6">
        <f>1.224*M815+180</f>
        <v>263.33569887566136</v>
      </c>
      <c r="G816" s="1">
        <v>0.1512</v>
      </c>
      <c r="H816" s="7">
        <f>(F816/(2*G816))-SQRT((F816^2/(4*G816^2))-((E816*1000)/G816))</f>
        <v>33.893600419133918</v>
      </c>
      <c r="I816" s="6">
        <f>(E816/H816)*1000</f>
        <v>258.21098649228816</v>
      </c>
      <c r="J816" s="6">
        <f>($C$10*((F816-$C$10)/G816))/1000</f>
        <v>99.209165328168297</v>
      </c>
      <c r="K816" s="6">
        <f>E816*D816</f>
        <v>6957.6014999999998</v>
      </c>
      <c r="L816" s="6">
        <f>$C$9-K816</f>
        <v>14815.198499999999</v>
      </c>
      <c r="M816" s="1">
        <f>(L816/21772.8)*100</f>
        <v>68.044525738536151</v>
      </c>
      <c r="N816" s="7">
        <f>(H816^2*G816)/1000</f>
        <v>0.17369495378503352</v>
      </c>
      <c r="O816" s="6">
        <f>N816*1</f>
        <v>0.17369495378503352</v>
      </c>
      <c r="P816" s="6">
        <f>(O816*1000)/($C$12*$C$11)</f>
        <v>6.040739968151596E-3</v>
      </c>
      <c r="Q816" s="1">
        <f>Q815+P816</f>
        <v>44.67284215780515</v>
      </c>
    </row>
    <row r="817" spans="4:17" x14ac:dyDescent="0.25">
      <c r="D817" s="8">
        <v>796</v>
      </c>
      <c r="E817">
        <v>8.7516999999999996</v>
      </c>
      <c r="F817" s="6">
        <f>1.224*M816+180</f>
        <v>263.28649950396823</v>
      </c>
      <c r="G817" s="1">
        <v>0.1512</v>
      </c>
      <c r="H817" s="7">
        <f>(F817/(2*G817))-SQRT((F817^2/(4*G817^2))-((E817*1000)/G817))</f>
        <v>33.900190561757881</v>
      </c>
      <c r="I817" s="6">
        <f>(E817/H817)*1000</f>
        <v>258.16079069102977</v>
      </c>
      <c r="J817" s="6">
        <f>($C$10*((F817-$C$10)/G817))/1000</f>
        <v>99.150594647581215</v>
      </c>
      <c r="K817" s="6">
        <f>E817*D817</f>
        <v>6966.3531999999996</v>
      </c>
      <c r="L817" s="6">
        <f>$C$9-K817</f>
        <v>14806.4468</v>
      </c>
      <c r="M817" s="1">
        <f>(L817/21772.8)*100</f>
        <v>68.004330173427391</v>
      </c>
      <c r="N817" s="7">
        <f>(H817^2*G817)/1000</f>
        <v>0.17376250552267294</v>
      </c>
      <c r="O817" s="6">
        <f>N817*1</f>
        <v>0.17376250552267294</v>
      </c>
      <c r="P817" s="6">
        <f>(O817*1000)/($C$12*$C$11)</f>
        <v>6.0430892734859437E-3</v>
      </c>
      <c r="Q817" s="1">
        <f>Q816+P817</f>
        <v>44.678885247078632</v>
      </c>
    </row>
    <row r="818" spans="4:17" x14ac:dyDescent="0.25">
      <c r="D818" s="8">
        <v>797</v>
      </c>
      <c r="E818">
        <v>8.7516999999999996</v>
      </c>
      <c r="F818" s="6">
        <f>1.224*M817+180</f>
        <v>263.2373001322751</v>
      </c>
      <c r="G818" s="1">
        <v>0.1512</v>
      </c>
      <c r="H818" s="7">
        <f>(F818/(2*G818))-SQRT((F818^2/(4*G818^2))-((E818*1000)/G818))</f>
        <v>33.90678331954814</v>
      </c>
      <c r="I818" s="6">
        <f>(E818/H818)*1000</f>
        <v>258.11059449435942</v>
      </c>
      <c r="J818" s="6">
        <f>($C$10*((F818-$C$10)/G818))/1000</f>
        <v>99.092023966994162</v>
      </c>
      <c r="K818" s="6">
        <f>E818*D818</f>
        <v>6975.1048999999994</v>
      </c>
      <c r="L818" s="6">
        <f>$C$9-K818</f>
        <v>14797.695100000001</v>
      </c>
      <c r="M818" s="1">
        <f>(L818/21772.8)*100</f>
        <v>67.964134608318645</v>
      </c>
      <c r="N818" s="7">
        <f>(H818^2*G818)/1000</f>
        <v>0.17383009720791276</v>
      </c>
      <c r="O818" s="6">
        <f>N818*1</f>
        <v>0.17383009720791276</v>
      </c>
      <c r="P818" s="6">
        <f>(O818*1000)/($C$12*$C$11)</f>
        <v>6.0454399681126184E-3</v>
      </c>
      <c r="Q818" s="1">
        <f>Q817+P818</f>
        <v>44.684930687046744</v>
      </c>
    </row>
    <row r="819" spans="4:17" x14ac:dyDescent="0.25">
      <c r="D819" s="8">
        <v>798</v>
      </c>
      <c r="E819">
        <v>8.7516999999999996</v>
      </c>
      <c r="F819" s="6">
        <f>1.224*M818+180</f>
        <v>263.18810076058202</v>
      </c>
      <c r="G819" s="1">
        <v>0.1512</v>
      </c>
      <c r="H819" s="7">
        <f>(F819/(2*G819))-SQRT((F819^2/(4*G819^2))-((E819*1000)/G819))</f>
        <v>33.913378694092785</v>
      </c>
      <c r="I819" s="6">
        <f>(E819/H819)*1000</f>
        <v>258.06039790203556</v>
      </c>
      <c r="J819" s="6">
        <f>($C$10*((F819-$C$10)/G819))/1000</f>
        <v>99.033453286407166</v>
      </c>
      <c r="K819" s="6">
        <f>E819*D819</f>
        <v>6983.8566000000001</v>
      </c>
      <c r="L819" s="6">
        <f>$C$9-K819</f>
        <v>14788.9434</v>
      </c>
      <c r="M819" s="1">
        <f>(L819/21772.8)*100</f>
        <v>67.923939043209884</v>
      </c>
      <c r="N819" s="7">
        <f>(H819^2*G819)/1000</f>
        <v>0.17389772887268068</v>
      </c>
      <c r="O819" s="6">
        <f>N819*1</f>
        <v>0.17389772887268068</v>
      </c>
      <c r="P819" s="6">
        <f>(O819*1000)/($C$12*$C$11)</f>
        <v>6.0477920531419958E-3</v>
      </c>
      <c r="Q819" s="1">
        <f>Q818+P819</f>
        <v>44.69097847909989</v>
      </c>
    </row>
    <row r="820" spans="4:17" x14ac:dyDescent="0.25">
      <c r="D820" s="8">
        <v>799</v>
      </c>
      <c r="E820">
        <v>8.7516999999999996</v>
      </c>
      <c r="F820" s="6">
        <f>1.224*M819+180</f>
        <v>263.13890138888888</v>
      </c>
      <c r="G820" s="1">
        <v>0.1512</v>
      </c>
      <c r="H820" s="7">
        <f>(F820/(2*G820))-SQRT((F820^2/(4*G820^2))-((E820*1000)/G820))</f>
        <v>33.919976686981158</v>
      </c>
      <c r="I820" s="6">
        <f>(E820/H820)*1000</f>
        <v>258.01020091381707</v>
      </c>
      <c r="J820" s="6">
        <f>($C$10*((F820-$C$10)/G820))/1000</f>
        <v>98.974882605820099</v>
      </c>
      <c r="K820" s="6">
        <f>E820*D820</f>
        <v>6992.6082999999999</v>
      </c>
      <c r="L820" s="6">
        <f>$C$9-K820</f>
        <v>14780.191699999999</v>
      </c>
      <c r="M820" s="1">
        <f>(L820/21772.8)*100</f>
        <v>67.883743478101124</v>
      </c>
      <c r="N820" s="7">
        <f>(H820^2*G820)/1000</f>
        <v>0.17396540054893619</v>
      </c>
      <c r="O820" s="6">
        <f>N820*1</f>
        <v>0.17396540054893619</v>
      </c>
      <c r="P820" s="6">
        <f>(O820*1000)/($C$12*$C$11)</f>
        <v>6.05014552968556E-3</v>
      </c>
      <c r="Q820" s="1">
        <f>Q819+P820</f>
        <v>44.697028624629574</v>
      </c>
    </row>
    <row r="821" spans="4:17" x14ac:dyDescent="0.25">
      <c r="D821" s="8">
        <v>800</v>
      </c>
      <c r="E821">
        <v>8.7516999999999996</v>
      </c>
      <c r="F821" s="6">
        <f>1.224*M820+180</f>
        <v>263.0897020171958</v>
      </c>
      <c r="G821" s="1">
        <v>0.1512</v>
      </c>
      <c r="H821" s="7">
        <f>(F821/(2*G821))-SQRT((F821^2/(4*G821^2))-((E821*1000)/G821))</f>
        <v>33.926577299803512</v>
      </c>
      <c r="I821" s="6">
        <f>(E821/H821)*1000</f>
        <v>257.9600035294655</v>
      </c>
      <c r="J821" s="6">
        <f>($C$10*((F821-$C$10)/G821))/1000</f>
        <v>98.916311925233089</v>
      </c>
      <c r="K821" s="6">
        <f>E821*D821</f>
        <v>7001.36</v>
      </c>
      <c r="L821" s="6">
        <f>$C$9-K821</f>
        <v>14771.439999999999</v>
      </c>
      <c r="M821" s="1">
        <f>(L821/21772.8)*100</f>
        <v>67.843547912992349</v>
      </c>
      <c r="N821" s="7">
        <f>(H821^2*G821)/1000</f>
        <v>0.17403311226866691</v>
      </c>
      <c r="O821" s="6">
        <f>N821*1</f>
        <v>0.17403311226866691</v>
      </c>
      <c r="P821" s="6">
        <f>(O821*1000)/($C$12*$C$11)</f>
        <v>6.052500398855771E-3</v>
      </c>
      <c r="Q821" s="1">
        <f>Q820+P821</f>
        <v>44.703081125028433</v>
      </c>
    </row>
    <row r="822" spans="4:17" x14ac:dyDescent="0.25">
      <c r="D822" s="8">
        <v>801</v>
      </c>
      <c r="E822">
        <v>8.7516999999999996</v>
      </c>
      <c r="F822" s="6">
        <f>1.224*M821+180</f>
        <v>263.04050264550261</v>
      </c>
      <c r="G822" s="1">
        <v>0.1512</v>
      </c>
      <c r="H822" s="7">
        <f>(F822/(2*G822))-SQRT((F822^2/(4*G822^2))-((E822*1000)/G822))</f>
        <v>33.933180534151916</v>
      </c>
      <c r="I822" s="6">
        <f>(E822/H822)*1000</f>
        <v>257.90980574873862</v>
      </c>
      <c r="J822" s="6">
        <f>($C$10*((F822-$C$10)/G822))/1000</f>
        <v>98.857741244645965</v>
      </c>
      <c r="K822" s="6">
        <f>E822*D822</f>
        <v>7010.1116999999995</v>
      </c>
      <c r="L822" s="6">
        <f>$C$9-K822</f>
        <v>14762.6883</v>
      </c>
      <c r="M822" s="1">
        <f>(L822/21772.8)*100</f>
        <v>67.803352347883589</v>
      </c>
      <c r="N822" s="7">
        <f>(H822^2*G822)/1000</f>
        <v>0.17410086406389799</v>
      </c>
      <c r="O822" s="6">
        <f>N822*1</f>
        <v>0.17410086406389799</v>
      </c>
      <c r="P822" s="6">
        <f>(O822*1000)/($C$12*$C$11)</f>
        <v>6.054856661766396E-3</v>
      </c>
      <c r="Q822" s="1">
        <f>Q821+P822</f>
        <v>44.709135981690203</v>
      </c>
    </row>
    <row r="823" spans="4:17" x14ac:dyDescent="0.25">
      <c r="D823" s="8">
        <v>802</v>
      </c>
      <c r="E823">
        <v>8.7516999999999996</v>
      </c>
      <c r="F823" s="6">
        <f>1.224*M822+180</f>
        <v>262.99130327380954</v>
      </c>
      <c r="G823" s="1">
        <v>0.1512</v>
      </c>
      <c r="H823" s="7">
        <f>(F823/(2*G823))-SQRT((F823^2/(4*G823^2))-((E823*1000)/G823))</f>
        <v>33.939786391619236</v>
      </c>
      <c r="I823" s="6">
        <f>(E823/H823)*1000</f>
        <v>257.8596075713977</v>
      </c>
      <c r="J823" s="6">
        <f>($C$10*((F823-$C$10)/G823))/1000</f>
        <v>98.799170564058983</v>
      </c>
      <c r="K823" s="6">
        <f>E823*D823</f>
        <v>7018.8633999999993</v>
      </c>
      <c r="L823" s="6">
        <f>$C$9-K823</f>
        <v>14753.936600000001</v>
      </c>
      <c r="M823" s="1">
        <f>(L823/21772.8)*100</f>
        <v>67.763156782774843</v>
      </c>
      <c r="N823" s="7">
        <f>(H823^2*G823)/1000</f>
        <v>0.17416865596668185</v>
      </c>
      <c r="O823" s="6">
        <f>N823*1</f>
        <v>0.17416865596668185</v>
      </c>
      <c r="P823" s="6">
        <f>(O823*1000)/($C$12*$C$11)</f>
        <v>6.0572143195321499E-3</v>
      </c>
      <c r="Q823" s="1">
        <f>Q822+P823</f>
        <v>44.715193196009736</v>
      </c>
    </row>
    <row r="824" spans="4:17" x14ac:dyDescent="0.25">
      <c r="D824" s="8">
        <v>803</v>
      </c>
      <c r="E824">
        <v>8.7516999999999996</v>
      </c>
      <c r="F824" s="6">
        <f>1.224*M823+180</f>
        <v>262.9421039021164</v>
      </c>
      <c r="G824" s="1">
        <v>0.1512</v>
      </c>
      <c r="H824" s="7">
        <f>(F824/(2*G824))-SQRT((F824^2/(4*G824^2))-((E824*1000)/G824))</f>
        <v>33.9463948738005</v>
      </c>
      <c r="I824" s="6">
        <f>(E824/H824)*1000</f>
        <v>257.80940899719747</v>
      </c>
      <c r="J824" s="6">
        <f>($C$10*((F824-$C$10)/G824))/1000</f>
        <v>98.740599883471887</v>
      </c>
      <c r="K824" s="6">
        <f>E824*D824</f>
        <v>7027.6151</v>
      </c>
      <c r="L824" s="6">
        <f>$C$9-K824</f>
        <v>14745.1849</v>
      </c>
      <c r="M824" s="1">
        <f>(L824/21772.8)*100</f>
        <v>67.722961217666082</v>
      </c>
      <c r="N824" s="7">
        <f>(H824^2*G824)/1000</f>
        <v>0.1742364880091119</v>
      </c>
      <c r="O824" s="6">
        <f>N824*1</f>
        <v>0.1742364880091119</v>
      </c>
      <c r="P824" s="6">
        <f>(O824*1000)/($C$12*$C$11)</f>
        <v>6.059573373269172E-3</v>
      </c>
      <c r="Q824" s="1">
        <f>Q823+P824</f>
        <v>44.721252769383007</v>
      </c>
    </row>
    <row r="825" spans="4:17" x14ac:dyDescent="0.25">
      <c r="D825" s="8">
        <v>804</v>
      </c>
      <c r="E825">
        <v>8.7516999999999996</v>
      </c>
      <c r="F825" s="6">
        <f>1.224*M824+180</f>
        <v>262.89290453042327</v>
      </c>
      <c r="G825" s="1">
        <v>0.1512</v>
      </c>
      <c r="H825" s="7">
        <f>(F825/(2*G825))-SQRT((F825^2/(4*G825^2))-((E825*1000)/G825))</f>
        <v>33.953005982290847</v>
      </c>
      <c r="I825" s="6">
        <f>(E825/H825)*1000</f>
        <v>257.75921002590155</v>
      </c>
      <c r="J825" s="6">
        <f>($C$10*((F825-$C$10)/G825))/1000</f>
        <v>98.682029202884848</v>
      </c>
      <c r="K825" s="6">
        <f>E825*D825</f>
        <v>7036.3667999999998</v>
      </c>
      <c r="L825" s="6">
        <f>$C$9-K825</f>
        <v>14736.433199999999</v>
      </c>
      <c r="M825" s="1">
        <f>(L825/21772.8)*100</f>
        <v>67.682765652557322</v>
      </c>
      <c r="N825" s="7">
        <f>(H825^2*G825)/1000</f>
        <v>0.17430436022330187</v>
      </c>
      <c r="O825" s="6">
        <f>N825*1</f>
        <v>0.17430436022330187</v>
      </c>
      <c r="P825" s="6">
        <f>(O825*1000)/($C$12*$C$11)</f>
        <v>6.0619338240943104E-3</v>
      </c>
      <c r="Q825" s="1">
        <f>Q824+P825</f>
        <v>44.727314703207099</v>
      </c>
    </row>
    <row r="826" spans="4:17" x14ac:dyDescent="0.25">
      <c r="D826" s="8">
        <v>805</v>
      </c>
      <c r="E826">
        <v>8.7516999999999996</v>
      </c>
      <c r="F826" s="6">
        <f>1.224*M825+180</f>
        <v>262.84370515873013</v>
      </c>
      <c r="G826" s="1">
        <v>0.1512</v>
      </c>
      <c r="H826" s="7">
        <f>(F826/(2*G826))-SQRT((F826^2/(4*G826^2))-((E826*1000)/G826))</f>
        <v>33.959619718687918</v>
      </c>
      <c r="I826" s="6">
        <f>(E826/H826)*1000</f>
        <v>257.70901065726463</v>
      </c>
      <c r="J826" s="6">
        <f>($C$10*((F826-$C$10)/G826))/1000</f>
        <v>98.623458522297767</v>
      </c>
      <c r="K826" s="6">
        <f>E826*D826</f>
        <v>7045.1184999999996</v>
      </c>
      <c r="L826" s="6">
        <f>$C$9-K826</f>
        <v>14727.681499999999</v>
      </c>
      <c r="M826" s="1">
        <f>(L826/21772.8)*100</f>
        <v>67.642570087448561</v>
      </c>
      <c r="N826" s="7">
        <f>(H826^2*G826)/1000</f>
        <v>0.17437227264141006</v>
      </c>
      <c r="O826" s="6">
        <f>N826*1</f>
        <v>0.17437227264141006</v>
      </c>
      <c r="P826" s="6">
        <f>(O826*1000)/($C$12*$C$11)</f>
        <v>6.064295673125962E-3</v>
      </c>
      <c r="Q826" s="1">
        <f>Q825+P826</f>
        <v>44.733378998880227</v>
      </c>
    </row>
    <row r="827" spans="4:17" x14ac:dyDescent="0.25">
      <c r="D827" s="8">
        <v>806</v>
      </c>
      <c r="E827">
        <v>8.7516999999999996</v>
      </c>
      <c r="F827" s="6">
        <f>1.224*M826+180</f>
        <v>262.79450578703705</v>
      </c>
      <c r="G827" s="1">
        <v>0.1512</v>
      </c>
      <c r="H827" s="7">
        <f>(F827/(2*G827))-SQRT((F827^2/(4*G827^2))-((E827*1000)/G827))</f>
        <v>33.966236084589923</v>
      </c>
      <c r="I827" s="6">
        <f>(E827/H827)*1000</f>
        <v>257.65881089104664</v>
      </c>
      <c r="J827" s="6">
        <f>($C$10*((F827-$C$10)/G827))/1000</f>
        <v>98.564887841710771</v>
      </c>
      <c r="K827" s="6">
        <f>E827*D827</f>
        <v>7053.8701999999994</v>
      </c>
      <c r="L827" s="6">
        <f>$C$9-K827</f>
        <v>14718.9298</v>
      </c>
      <c r="M827" s="1">
        <f>(L827/21772.8)*100</f>
        <v>67.602374522339801</v>
      </c>
      <c r="N827" s="7">
        <f>(H827^2*G827)/1000</f>
        <v>0.1744402252956197</v>
      </c>
      <c r="O827" s="6">
        <f>N827*1</f>
        <v>0.1744402252956197</v>
      </c>
      <c r="P827" s="6">
        <f>(O827*1000)/($C$12*$C$11)</f>
        <v>6.0666589214833913E-3</v>
      </c>
      <c r="Q827" s="1">
        <f>Q826+P827</f>
        <v>44.73944565780171</v>
      </c>
    </row>
    <row r="828" spans="4:17" x14ac:dyDescent="0.25">
      <c r="D828" s="8">
        <v>807</v>
      </c>
      <c r="E828">
        <v>8.7516999999999996</v>
      </c>
      <c r="F828" s="6">
        <f>1.224*M827+180</f>
        <v>262.74530641534392</v>
      </c>
      <c r="G828" s="1">
        <v>0.1512</v>
      </c>
      <c r="H828" s="7">
        <f>(F828/(2*G828))-SQRT((F828^2/(4*G828^2))-((E828*1000)/G828))</f>
        <v>33.972855081596549</v>
      </c>
      <c r="I828" s="6">
        <f>(E828/H828)*1000</f>
        <v>257.60861072700618</v>
      </c>
      <c r="J828" s="6">
        <f>($C$10*((F828-$C$10)/G828))/1000</f>
        <v>98.506317161123704</v>
      </c>
      <c r="K828" s="6">
        <f>E828*D828</f>
        <v>7062.6219000000001</v>
      </c>
      <c r="L828" s="6">
        <f>$C$9-K828</f>
        <v>14710.178099999999</v>
      </c>
      <c r="M828" s="1">
        <f>(L828/21772.8)*100</f>
        <v>67.56217895723104</v>
      </c>
      <c r="N828" s="7">
        <f>(H828^2*G828)/1000</f>
        <v>0.17450821821814827</v>
      </c>
      <c r="O828" s="6">
        <f>N828*1</f>
        <v>0.17450821821814827</v>
      </c>
      <c r="P828" s="6">
        <f>(O828*1000)/($C$12*$C$11)</f>
        <v>6.0690235702870526E-3</v>
      </c>
      <c r="Q828" s="1">
        <f>Q827+P828</f>
        <v>44.745514681371994</v>
      </c>
    </row>
    <row r="829" spans="4:17" x14ac:dyDescent="0.25">
      <c r="D829" s="8">
        <v>808</v>
      </c>
      <c r="E829">
        <v>8.7516999999999996</v>
      </c>
      <c r="F829" s="6">
        <f>1.224*M828+180</f>
        <v>262.69610704365078</v>
      </c>
      <c r="G829" s="1">
        <v>0.1512</v>
      </c>
      <c r="H829" s="7">
        <f>(F829/(2*G829))-SQRT((F829^2/(4*G829^2))-((E829*1000)/G829))</f>
        <v>33.979476711308962</v>
      </c>
      <c r="I829" s="6">
        <f>(E829/H829)*1000</f>
        <v>257.55841016490058</v>
      </c>
      <c r="J829" s="6">
        <f>($C$10*((F829-$C$10)/G829))/1000</f>
        <v>98.447746480536651</v>
      </c>
      <c r="K829" s="6">
        <f>E829*D829</f>
        <v>7071.3735999999999</v>
      </c>
      <c r="L829" s="6">
        <f>$C$9-K829</f>
        <v>14701.4264</v>
      </c>
      <c r="M829" s="1">
        <f>(L829/21772.8)*100</f>
        <v>67.52198339212228</v>
      </c>
      <c r="N829" s="7">
        <f>(H829^2*G829)/1000</f>
        <v>0.17457625144124747</v>
      </c>
      <c r="O829" s="6">
        <f>N829*1</f>
        <v>0.17457625144124747</v>
      </c>
      <c r="P829" s="6">
        <f>(O829*1000)/($C$12*$C$11)</f>
        <v>6.0713896206585913E-3</v>
      </c>
      <c r="Q829" s="1">
        <f>Q828+P829</f>
        <v>44.751586070992651</v>
      </c>
    </row>
    <row r="830" spans="4:17" x14ac:dyDescent="0.25">
      <c r="D830" s="8">
        <v>809</v>
      </c>
      <c r="E830">
        <v>8.7516999999999996</v>
      </c>
      <c r="F830" s="6">
        <f>1.224*M829+180</f>
        <v>262.64690767195765</v>
      </c>
      <c r="G830" s="1">
        <v>0.1512</v>
      </c>
      <c r="H830" s="7">
        <f>(F830/(2*G830))-SQRT((F830^2/(4*G830^2))-((E830*1000)/G830))</f>
        <v>33.986100975329464</v>
      </c>
      <c r="I830" s="6">
        <f>(E830/H830)*1000</f>
        <v>257.5082092044882</v>
      </c>
      <c r="J830" s="6">
        <f>($C$10*((F830-$C$10)/G830))/1000</f>
        <v>98.38917579994957</v>
      </c>
      <c r="K830" s="6">
        <f>E830*D830</f>
        <v>7080.1252999999997</v>
      </c>
      <c r="L830" s="6">
        <f>$C$9-K830</f>
        <v>14692.6747</v>
      </c>
      <c r="M830" s="1">
        <f>(L830/21772.8)*100</f>
        <v>67.48178782701352</v>
      </c>
      <c r="N830" s="7">
        <f>(H830^2*G830)/1000</f>
        <v>0.1746443249971999</v>
      </c>
      <c r="O830" s="6">
        <f>N830*1</f>
        <v>0.1746443249971999</v>
      </c>
      <c r="P830" s="6">
        <f>(O830*1000)/($C$12*$C$11)</f>
        <v>6.0737570737207282E-3</v>
      </c>
      <c r="Q830" s="1">
        <f>Q829+P830</f>
        <v>44.757659828066373</v>
      </c>
    </row>
    <row r="831" spans="4:17" x14ac:dyDescent="0.25">
      <c r="D831" s="8">
        <v>810</v>
      </c>
      <c r="E831">
        <v>8.7516999999999996</v>
      </c>
      <c r="F831" s="6">
        <f>1.224*M830+180</f>
        <v>262.59770830026457</v>
      </c>
      <c r="G831" s="1">
        <v>0.1512</v>
      </c>
      <c r="H831" s="7">
        <f>(F831/(2*G831))-SQRT((F831^2/(4*G831^2))-((E831*1000)/G831))</f>
        <v>33.992727875262176</v>
      </c>
      <c r="I831" s="6">
        <f>(E831/H831)*1000</f>
        <v>257.45800784552364</v>
      </c>
      <c r="J831" s="6">
        <f>($C$10*((F831-$C$10)/G831))/1000</f>
        <v>98.330605119362573</v>
      </c>
      <c r="K831" s="6">
        <f>E831*D831</f>
        <v>7088.8769999999995</v>
      </c>
      <c r="L831" s="6">
        <f>$C$9-K831</f>
        <v>14683.922999999999</v>
      </c>
      <c r="M831" s="1">
        <f>(L831/21772.8)*100</f>
        <v>67.441592261904759</v>
      </c>
      <c r="N831" s="7">
        <f>(H831^2*G831)/1000</f>
        <v>0.17471243891832586</v>
      </c>
      <c r="O831" s="6">
        <f>N831*1</f>
        <v>0.17471243891832586</v>
      </c>
      <c r="P831" s="6">
        <f>(O831*1000)/($C$12*$C$11)</f>
        <v>6.0761259305974931E-3</v>
      </c>
      <c r="Q831" s="1">
        <f>Q830+P831</f>
        <v>44.763735953996971</v>
      </c>
    </row>
    <row r="832" spans="4:17" x14ac:dyDescent="0.25">
      <c r="D832" s="8">
        <v>811</v>
      </c>
      <c r="E832">
        <v>8.7516999999999996</v>
      </c>
      <c r="F832" s="6">
        <f>1.224*M831+180</f>
        <v>262.54850892857144</v>
      </c>
      <c r="G832" s="1">
        <v>0.1512</v>
      </c>
      <c r="H832" s="7">
        <f>(F832/(2*G832))-SQRT((F832^2/(4*G832^2))-((E832*1000)/G832))</f>
        <v>33.999357412711447</v>
      </c>
      <c r="I832" s="6">
        <f>(E832/H832)*1000</f>
        <v>257.40780608776959</v>
      </c>
      <c r="J832" s="6">
        <f>($C$10*((F832-$C$10)/G832))/1000</f>
        <v>98.272034438775535</v>
      </c>
      <c r="K832" s="6">
        <f>E832*D832</f>
        <v>7097.6286999999993</v>
      </c>
      <c r="L832" s="6">
        <f>$C$9-K832</f>
        <v>14675.1713</v>
      </c>
      <c r="M832" s="1">
        <f>(L832/21772.8)*100</f>
        <v>67.401396696795999</v>
      </c>
      <c r="N832" s="7">
        <f>(H832^2*G832)/1000</f>
        <v>0.17478059323696726</v>
      </c>
      <c r="O832" s="6">
        <f>N832*1</f>
        <v>0.17478059323696726</v>
      </c>
      <c r="P832" s="6">
        <f>(O832*1000)/($C$12*$C$11)</f>
        <v>6.0784961924136701E-3</v>
      </c>
      <c r="Q832" s="1">
        <f>Q831+P832</f>
        <v>44.769814450189386</v>
      </c>
    </row>
    <row r="833" spans="4:17" x14ac:dyDescent="0.25">
      <c r="D833" s="8">
        <v>812</v>
      </c>
      <c r="E833">
        <v>8.7516999999999996</v>
      </c>
      <c r="F833" s="6">
        <f>1.224*M832+180</f>
        <v>262.4993095568783</v>
      </c>
      <c r="G833" s="1">
        <v>0.1512</v>
      </c>
      <c r="H833" s="7">
        <f>(F833/(2*G833))-SQRT((F833^2/(4*G833^2))-((E833*1000)/G833))</f>
        <v>34.005989589284241</v>
      </c>
      <c r="I833" s="6">
        <f>(E833/H833)*1000</f>
        <v>257.35760393097871</v>
      </c>
      <c r="J833" s="6">
        <f>($C$10*((F833-$C$10)/G833))/1000</f>
        <v>98.213463758188439</v>
      </c>
      <c r="K833" s="6">
        <f>E833*D833</f>
        <v>7106.3804</v>
      </c>
      <c r="L833" s="6">
        <f>$C$9-K833</f>
        <v>14666.419599999999</v>
      </c>
      <c r="M833" s="1">
        <f>(L833/21772.8)*100</f>
        <v>67.361201131687238</v>
      </c>
      <c r="N833" s="7">
        <f>(H833^2*G833)/1000</f>
        <v>0.17484878798551201</v>
      </c>
      <c r="O833" s="6">
        <f>N833*1</f>
        <v>0.17484878798551201</v>
      </c>
      <c r="P833" s="6">
        <f>(O833*1000)/($C$12*$C$11)</f>
        <v>6.0808678602956405E-3</v>
      </c>
      <c r="Q833" s="1">
        <f>Q832+P833</f>
        <v>44.775895318049685</v>
      </c>
    </row>
    <row r="834" spans="4:17" x14ac:dyDescent="0.25">
      <c r="D834" s="8">
        <v>813</v>
      </c>
      <c r="E834">
        <v>8.7516999999999996</v>
      </c>
      <c r="F834" s="6">
        <f>1.224*M833+180</f>
        <v>262.45011018518517</v>
      </c>
      <c r="G834" s="1">
        <v>0.1512</v>
      </c>
      <c r="H834" s="7">
        <f>(F834/(2*G834))-SQRT((F834^2/(4*G834^2))-((E834*1000)/G834))</f>
        <v>34.012624406588202</v>
      </c>
      <c r="I834" s="6">
        <f>(E834/H834)*1000</f>
        <v>257.30740137490847</v>
      </c>
      <c r="J834" s="6">
        <f>($C$10*((F834-$C$10)/G834))/1000</f>
        <v>98.1548930776014</v>
      </c>
      <c r="K834" s="6">
        <f>E834*D834</f>
        <v>7115.1320999999998</v>
      </c>
      <c r="L834" s="6">
        <f>$C$9-K834</f>
        <v>14657.6679</v>
      </c>
      <c r="M834" s="1">
        <f>(L834/21772.8)*100</f>
        <v>67.321005566578478</v>
      </c>
      <c r="N834" s="7">
        <f>(H834^2*G834)/1000</f>
        <v>0.17491702319637428</v>
      </c>
      <c r="O834" s="6">
        <f>N834*1</f>
        <v>0.17491702319637428</v>
      </c>
      <c r="P834" s="6">
        <f>(O834*1000)/($C$12*$C$11)</f>
        <v>6.0832409353707003E-3</v>
      </c>
      <c r="Q834" s="1">
        <f>Q833+P834</f>
        <v>44.781978558985053</v>
      </c>
    </row>
    <row r="835" spans="4:17" x14ac:dyDescent="0.25">
      <c r="D835" s="8">
        <v>814</v>
      </c>
      <c r="E835">
        <v>8.7516999999999996</v>
      </c>
      <c r="F835" s="6">
        <f>1.224*M834+180</f>
        <v>262.40091081349203</v>
      </c>
      <c r="G835" s="1">
        <v>0.1512</v>
      </c>
      <c r="H835" s="7">
        <f>(F835/(2*G835))-SQRT((F835^2/(4*G835^2))-((E835*1000)/G835))</f>
        <v>34.019261866232</v>
      </c>
      <c r="I835" s="6">
        <f>(E835/H835)*1000</f>
        <v>257.25719841931846</v>
      </c>
      <c r="J835" s="6">
        <f>($C$10*((F835-$C$10)/G835))/1000</f>
        <v>98.096322397014333</v>
      </c>
      <c r="K835" s="6">
        <f>E835*D835</f>
        <v>7123.8837999999996</v>
      </c>
      <c r="L835" s="6">
        <f>$C$9-K835</f>
        <v>14648.9162</v>
      </c>
      <c r="M835" s="1">
        <f>(L835/21772.8)*100</f>
        <v>67.280810001469732</v>
      </c>
      <c r="N835" s="7">
        <f>(H835^2*G835)/1000</f>
        <v>0.17498529890199793</v>
      </c>
      <c r="O835" s="6">
        <f>N835*1</f>
        <v>0.17498529890199793</v>
      </c>
      <c r="P835" s="6">
        <f>(O835*1000)/($C$12*$C$11)</f>
        <v>6.085615418767178E-3</v>
      </c>
      <c r="Q835" s="1">
        <f>Q834+P835</f>
        <v>44.788064174403821</v>
      </c>
    </row>
    <row r="836" spans="4:17" x14ac:dyDescent="0.25">
      <c r="D836" s="8">
        <v>815</v>
      </c>
      <c r="E836">
        <v>8.7516999999999996</v>
      </c>
      <c r="F836" s="6">
        <f>1.224*M835+180</f>
        <v>262.35171144179895</v>
      </c>
      <c r="G836" s="1">
        <v>0.1512</v>
      </c>
      <c r="H836" s="7">
        <f>(F836/(2*G836))-SQRT((F836^2/(4*G836^2))-((E836*1000)/G836))</f>
        <v>34.025901969826464</v>
      </c>
      <c r="I836" s="6">
        <f>(E836/H836)*1000</f>
        <v>257.20699506396164</v>
      </c>
      <c r="J836" s="6">
        <f>($C$10*((F836-$C$10)/G836))/1000</f>
        <v>98.037751716427337</v>
      </c>
      <c r="K836" s="6">
        <f>E836*D836</f>
        <v>7132.6354999999994</v>
      </c>
      <c r="L836" s="6">
        <f>$C$9-K836</f>
        <v>14640.164499999999</v>
      </c>
      <c r="M836" s="1">
        <f>(L836/21772.8)*100</f>
        <v>67.240614436360957</v>
      </c>
      <c r="N836" s="7">
        <f>(H836^2*G836)/1000</f>
        <v>0.17505361513486836</v>
      </c>
      <c r="O836" s="6">
        <f>N836*1</f>
        <v>0.17505361513486836</v>
      </c>
      <c r="P836" s="6">
        <f>(O836*1000)/($C$12*$C$11)</f>
        <v>6.087991311614846E-3</v>
      </c>
      <c r="Q836" s="1">
        <f>Q835+P836</f>
        <v>44.794152165715438</v>
      </c>
    </row>
    <row r="837" spans="4:17" x14ac:dyDescent="0.25">
      <c r="D837" s="8">
        <v>816</v>
      </c>
      <c r="E837">
        <v>8.7516999999999996</v>
      </c>
      <c r="F837" s="6">
        <f>1.224*M836+180</f>
        <v>262.30251207010582</v>
      </c>
      <c r="G837" s="1">
        <v>0.1512</v>
      </c>
      <c r="H837" s="7">
        <f>(F837/(2*G837))-SQRT((F837^2/(4*G837^2))-((E837*1000)/G837))</f>
        <v>34.032544718983218</v>
      </c>
      <c r="I837" s="6">
        <f>(E837/H837)*1000</f>
        <v>257.15679130859513</v>
      </c>
      <c r="J837" s="6">
        <f>($C$10*((F837-$C$10)/G837))/1000</f>
        <v>97.979181035840256</v>
      </c>
      <c r="K837" s="6">
        <f>E837*D837</f>
        <v>7141.3871999999992</v>
      </c>
      <c r="L837" s="6">
        <f>$C$9-K837</f>
        <v>14631.4128</v>
      </c>
      <c r="M837" s="1">
        <f>(L837/21772.8)*100</f>
        <v>67.200418871252211</v>
      </c>
      <c r="N837" s="7">
        <f>(H837^2*G837)/1000</f>
        <v>0.17512197192749837</v>
      </c>
      <c r="O837" s="6">
        <f>N837*1</f>
        <v>0.17512197192749837</v>
      </c>
      <c r="P837" s="6">
        <f>(O837*1000)/($C$12*$C$11)</f>
        <v>6.0903686150444317E-3</v>
      </c>
      <c r="Q837" s="1">
        <f>Q836+P837</f>
        <v>44.800242534330479</v>
      </c>
    </row>
    <row r="838" spans="4:17" x14ac:dyDescent="0.25">
      <c r="D838" s="8">
        <v>817</v>
      </c>
      <c r="E838">
        <v>8.7516999999999996</v>
      </c>
      <c r="F838" s="6">
        <f>1.224*M837+180</f>
        <v>262.25331269841269</v>
      </c>
      <c r="G838" s="1">
        <v>0.1512</v>
      </c>
      <c r="H838" s="7">
        <f>(F838/(2*G838))-SQRT((F838^2/(4*G838^2))-((E838*1000)/G838))</f>
        <v>34.039190115315023</v>
      </c>
      <c r="I838" s="6">
        <f>(E838/H838)*1000</f>
        <v>257.10658715297711</v>
      </c>
      <c r="J838" s="6">
        <f>($C$10*((F838-$C$10)/G838))/1000</f>
        <v>97.920610355253203</v>
      </c>
      <c r="K838" s="6">
        <f>E838*D838</f>
        <v>7150.1388999999999</v>
      </c>
      <c r="L838" s="6">
        <f>$C$9-K838</f>
        <v>14622.661099999999</v>
      </c>
      <c r="M838" s="1">
        <f>(L838/21772.8)*100</f>
        <v>67.160223306143436</v>
      </c>
      <c r="N838" s="7">
        <f>(H838^2*G838)/1000</f>
        <v>0.17519036931243184</v>
      </c>
      <c r="O838" s="6">
        <f>N838*1</f>
        <v>0.17519036931243184</v>
      </c>
      <c r="P838" s="6">
        <f>(O838*1000)/($C$12*$C$11)</f>
        <v>6.0927473301877399E-3</v>
      </c>
      <c r="Q838" s="1">
        <f>Q837+P838</f>
        <v>44.806335281660665</v>
      </c>
    </row>
    <row r="839" spans="4:17" x14ac:dyDescent="0.25">
      <c r="D839" s="8">
        <v>818</v>
      </c>
      <c r="E839">
        <v>8.7516999999999996</v>
      </c>
      <c r="F839" s="6">
        <f>1.224*M838+180</f>
        <v>262.20411332671955</v>
      </c>
      <c r="G839" s="1">
        <v>0.1512</v>
      </c>
      <c r="H839" s="7">
        <f>(F839/(2*G839))-SQRT((F839^2/(4*G839^2))-((E839*1000)/G839))</f>
        <v>34.04583816043646</v>
      </c>
      <c r="I839" s="6">
        <f>(E839/H839)*1000</f>
        <v>257.05638259686202</v>
      </c>
      <c r="J839" s="6">
        <f>($C$10*((F839-$C$10)/G839))/1000</f>
        <v>97.862039674666121</v>
      </c>
      <c r="K839" s="6">
        <f>E839*D839</f>
        <v>7158.8905999999997</v>
      </c>
      <c r="L839" s="6">
        <f>$C$9-K839</f>
        <v>14613.9094</v>
      </c>
      <c r="M839" s="1">
        <f>(L839/21772.8)*100</f>
        <v>67.12002774103469</v>
      </c>
      <c r="N839" s="7">
        <f>(H839^2*G839)/1000</f>
        <v>0.17525880732225069</v>
      </c>
      <c r="O839" s="6">
        <f>N839*1</f>
        <v>0.17525880732225069</v>
      </c>
      <c r="P839" s="6">
        <f>(O839*1000)/($C$12*$C$11)</f>
        <v>6.0951274581778998E-3</v>
      </c>
      <c r="Q839" s="1">
        <f>Q838+P839</f>
        <v>44.812430409118846</v>
      </c>
    </row>
    <row r="840" spans="4:17" x14ac:dyDescent="0.25">
      <c r="D840" s="8">
        <v>819</v>
      </c>
      <c r="E840">
        <v>8.7516999999999996</v>
      </c>
      <c r="F840" s="6">
        <f>1.224*M839+180</f>
        <v>262.15491395502647</v>
      </c>
      <c r="G840" s="1">
        <v>0.1512</v>
      </c>
      <c r="H840" s="7">
        <f>(F840/(2*G840))-SQRT((F840^2/(4*G840^2))-((E840*1000)/G840))</f>
        <v>34.052488855963361</v>
      </c>
      <c r="I840" s="6">
        <f>(E840/H840)*1000</f>
        <v>257.00617764000464</v>
      </c>
      <c r="J840" s="6">
        <f>($C$10*((F840-$C$10)/G840))/1000</f>
        <v>97.803468994079125</v>
      </c>
      <c r="K840" s="6">
        <f>E840*D840</f>
        <v>7167.6422999999995</v>
      </c>
      <c r="L840" s="6">
        <f>$C$9-K840</f>
        <v>14605.1577</v>
      </c>
      <c r="M840" s="1">
        <f>(L840/21772.8)*100</f>
        <v>67.07983217592593</v>
      </c>
      <c r="N840" s="7">
        <f>(H840^2*G840)/1000</f>
        <v>0.17532728598956893</v>
      </c>
      <c r="O840" s="6">
        <f>N840*1</f>
        <v>0.17532728598956893</v>
      </c>
      <c r="P840" s="6">
        <f>(O840*1000)/($C$12*$C$11)</f>
        <v>6.0975090001491603E-3</v>
      </c>
      <c r="Q840" s="1">
        <f>Q839+P840</f>
        <v>44.818527918118996</v>
      </c>
    </row>
    <row r="841" spans="4:17" x14ac:dyDescent="0.25">
      <c r="D841" s="8">
        <v>820</v>
      </c>
      <c r="E841">
        <v>8.7516999999999996</v>
      </c>
      <c r="F841" s="6">
        <f>1.224*M840+180</f>
        <v>262.10571458333334</v>
      </c>
      <c r="G841" s="1">
        <v>0.1512</v>
      </c>
      <c r="H841" s="7">
        <f>(F841/(2*G841))-SQRT((F841^2/(4*G841^2))-((E841*1000)/G841))</f>
        <v>34.059142203512465</v>
      </c>
      <c r="I841" s="6">
        <f>(E841/H841)*1000</f>
        <v>256.95597228216303</v>
      </c>
      <c r="J841" s="6">
        <f>($C$10*((F841-$C$10)/G841))/1000</f>
        <v>97.744898313492058</v>
      </c>
      <c r="K841" s="6">
        <f>E841*D841</f>
        <v>7176.3939999999993</v>
      </c>
      <c r="L841" s="6">
        <f>$C$9-K841</f>
        <v>14596.405999999999</v>
      </c>
      <c r="M841" s="1">
        <f>(L841/21772.8)*100</f>
        <v>67.039636610817169</v>
      </c>
      <c r="N841" s="7">
        <f>(H841^2*G841)/1000</f>
        <v>0.1753958053470295</v>
      </c>
      <c r="O841" s="6">
        <f>N841*1</f>
        <v>0.1753958053470295</v>
      </c>
      <c r="P841" s="6">
        <f>(O841*1000)/($C$12*$C$11)</f>
        <v>6.0998919572367704E-3</v>
      </c>
      <c r="Q841" s="1">
        <f>Q840+P841</f>
        <v>44.82462781007623</v>
      </c>
    </row>
    <row r="842" spans="4:17" x14ac:dyDescent="0.25">
      <c r="D842" s="8">
        <v>821</v>
      </c>
      <c r="E842">
        <v>8.7516999999999996</v>
      </c>
      <c r="F842" s="6">
        <f>1.224*M841+180</f>
        <v>262.0565152116402</v>
      </c>
      <c r="G842" s="1">
        <v>0.1512</v>
      </c>
      <c r="H842" s="7">
        <f>(F842/(2*G842))-SQRT((F842^2/(4*G842^2))-((E842*1000)/G842))</f>
        <v>34.065798204702674</v>
      </c>
      <c r="I842" s="6">
        <f>(E842/H842)*1000</f>
        <v>256.90576652308874</v>
      </c>
      <c r="J842" s="6">
        <f>($C$10*((F842-$C$10)/G842))/1000</f>
        <v>97.686327632905019</v>
      </c>
      <c r="K842" s="6">
        <f>E842*D842</f>
        <v>7185.1457</v>
      </c>
      <c r="L842" s="6">
        <f>$C$9-K842</f>
        <v>14587.654299999998</v>
      </c>
      <c r="M842" s="1">
        <f>(L842/21772.8)*100</f>
        <v>66.999441045708394</v>
      </c>
      <c r="N842" s="7">
        <f>(H842^2*G842)/1000</f>
        <v>0.1754643654273168</v>
      </c>
      <c r="O842" s="6">
        <f>N842*1</f>
        <v>0.1754643654273168</v>
      </c>
      <c r="P842" s="6">
        <f>(O842*1000)/($C$12*$C$11)</f>
        <v>6.1022763305774242E-3</v>
      </c>
      <c r="Q842" s="1">
        <f>Q841+P842</f>
        <v>44.83073008640681</v>
      </c>
    </row>
    <row r="843" spans="4:17" x14ac:dyDescent="0.25">
      <c r="D843" s="8">
        <v>822</v>
      </c>
      <c r="E843">
        <v>8.7516999999999996</v>
      </c>
      <c r="F843" s="6">
        <f>1.224*M842+180</f>
        <v>262.00731583994707</v>
      </c>
      <c r="G843" s="1">
        <v>0.1512</v>
      </c>
      <c r="H843" s="7">
        <f>(F843/(2*G843))-SQRT((F843^2/(4*G843^2))-((E843*1000)/G843))</f>
        <v>34.072456861153228</v>
      </c>
      <c r="I843" s="6">
        <f>(E843/H843)*1000</f>
        <v>256.85556036254047</v>
      </c>
      <c r="J843" s="6">
        <f>($C$10*((F843-$C$10)/G843))/1000</f>
        <v>97.627756952317924</v>
      </c>
      <c r="K843" s="6">
        <f>E843*D843</f>
        <v>7193.8973999999998</v>
      </c>
      <c r="L843" s="6">
        <f>$C$9-K843</f>
        <v>14578.902599999999</v>
      </c>
      <c r="M843" s="1">
        <f>(L843/21772.8)*100</f>
        <v>66.959245480599648</v>
      </c>
      <c r="N843" s="7">
        <f>(H843^2*G843)/1000</f>
        <v>0.17553296626313836</v>
      </c>
      <c r="O843" s="6">
        <f>N843*1</f>
        <v>0.17553296626313836</v>
      </c>
      <c r="P843" s="6">
        <f>(O843*1000)/($C$12*$C$11)</f>
        <v>6.1046621213086205E-3</v>
      </c>
      <c r="Q843" s="1">
        <f>Q842+P843</f>
        <v>44.836834748528119</v>
      </c>
    </row>
    <row r="844" spans="4:17" x14ac:dyDescent="0.25">
      <c r="D844" s="8">
        <v>823</v>
      </c>
      <c r="E844">
        <v>8.7516999999999996</v>
      </c>
      <c r="F844" s="6">
        <f>1.224*M843+180</f>
        <v>261.95811646825393</v>
      </c>
      <c r="G844" s="1">
        <v>0.1512</v>
      </c>
      <c r="H844" s="7">
        <f>(F844/(2*G844))-SQRT((F844^2/(4*G844^2))-((E844*1000)/G844))</f>
        <v>34.079118174485416</v>
      </c>
      <c r="I844" s="6">
        <f>(E844/H844)*1000</f>
        <v>256.8053538002718</v>
      </c>
      <c r="J844" s="6">
        <f>($C$10*((F844-$C$10)/G844))/1000</f>
        <v>97.569186271730885</v>
      </c>
      <c r="K844" s="6">
        <f>E844*D844</f>
        <v>7202.6490999999996</v>
      </c>
      <c r="L844" s="6">
        <f>$C$9-K844</f>
        <v>14570.150900000001</v>
      </c>
      <c r="M844" s="1">
        <f>(L844/21772.8)*100</f>
        <v>66.919049915490888</v>
      </c>
      <c r="N844" s="7">
        <f>(H844^2*G844)/1000</f>
        <v>0.17560160788724199</v>
      </c>
      <c r="O844" s="6">
        <f>N844*1</f>
        <v>0.17560160788724199</v>
      </c>
      <c r="P844" s="6">
        <f>(O844*1000)/($C$12*$C$11)</f>
        <v>6.1070493305692575E-3</v>
      </c>
      <c r="Q844" s="1">
        <f>Q843+P844</f>
        <v>44.842941797858686</v>
      </c>
    </row>
    <row r="845" spans="4:17" x14ac:dyDescent="0.25">
      <c r="D845" s="8">
        <v>824</v>
      </c>
      <c r="E845">
        <v>8.7516999999999996</v>
      </c>
      <c r="F845" s="6">
        <f>1.224*M844+180</f>
        <v>261.90891709656086</v>
      </c>
      <c r="G845" s="1">
        <v>0.1512</v>
      </c>
      <c r="H845" s="7">
        <f>(F845/(2*G845))-SQRT((F845^2/(4*G845^2))-((E845*1000)/G845))</f>
        <v>34.085782146321662</v>
      </c>
      <c r="I845" s="6">
        <f>(E845/H845)*1000</f>
        <v>256.7551468360374</v>
      </c>
      <c r="J845" s="6">
        <f>($C$10*((F845-$C$10)/G845))/1000</f>
        <v>97.510615591143889</v>
      </c>
      <c r="K845" s="6">
        <f>E845*D845</f>
        <v>7211.4007999999994</v>
      </c>
      <c r="L845" s="6">
        <f>$C$9-K845</f>
        <v>14561.3992</v>
      </c>
      <c r="M845" s="1">
        <f>(L845/21772.8)*100</f>
        <v>66.878854350382127</v>
      </c>
      <c r="N845" s="7">
        <f>(H845^2*G845)/1000</f>
        <v>0.17567029033240686</v>
      </c>
      <c r="O845" s="6">
        <f>N845*1</f>
        <v>0.17567029033240686</v>
      </c>
      <c r="P845" s="6">
        <f>(O845*1000)/($C$12*$C$11)</f>
        <v>6.1094379594993269E-3</v>
      </c>
      <c r="Q845" s="1">
        <f>Q844+P845</f>
        <v>44.849051235818187</v>
      </c>
    </row>
    <row r="846" spans="4:17" x14ac:dyDescent="0.25">
      <c r="D846" s="8">
        <v>825</v>
      </c>
      <c r="E846">
        <v>8.7516999999999996</v>
      </c>
      <c r="F846" s="6">
        <f>1.224*M845+180</f>
        <v>261.85971772486772</v>
      </c>
      <c r="G846" s="1">
        <v>0.1512</v>
      </c>
      <c r="H846" s="7">
        <f>(F846/(2*G846))-SQRT((F846^2/(4*G846^2))-((E846*1000)/G846))</f>
        <v>34.092448778285871</v>
      </c>
      <c r="I846" s="6">
        <f>(E846/H846)*1000</f>
        <v>256.70493946959084</v>
      </c>
      <c r="J846" s="6">
        <f>($C$10*((F846-$C$10)/G846))/1000</f>
        <v>97.452044910556808</v>
      </c>
      <c r="K846" s="6">
        <f>E846*D846</f>
        <v>7220.1524999999992</v>
      </c>
      <c r="L846" s="6">
        <f>$C$9-K846</f>
        <v>14552.647499999999</v>
      </c>
      <c r="M846" s="1">
        <f>(L846/21772.8)*100</f>
        <v>66.838658785273367</v>
      </c>
      <c r="N846" s="7">
        <f>(H846^2*G846)/1000</f>
        <v>0.17573901363144695</v>
      </c>
      <c r="O846" s="6">
        <f>N846*1</f>
        <v>0.17573901363144695</v>
      </c>
      <c r="P846" s="6">
        <f>(O846*1000)/($C$12*$C$11)</f>
        <v>6.1118280092400251E-3</v>
      </c>
      <c r="Q846" s="1">
        <f>Q845+P846</f>
        <v>44.855163063827426</v>
      </c>
    </row>
    <row r="847" spans="4:17" x14ac:dyDescent="0.25">
      <c r="D847" s="8">
        <v>826</v>
      </c>
      <c r="E847">
        <v>8.7516999999999996</v>
      </c>
      <c r="F847" s="6">
        <f>1.224*M846+180</f>
        <v>261.81051835317459</v>
      </c>
      <c r="G847" s="1">
        <v>0.1512</v>
      </c>
      <c r="H847" s="7">
        <f>(F847/(2*G847))-SQRT((F847^2/(4*G847^2))-((E847*1000)/G847))</f>
        <v>34.099118072002966</v>
      </c>
      <c r="I847" s="6">
        <f>(E847/H847)*1000</f>
        <v>256.65473170068793</v>
      </c>
      <c r="J847" s="6">
        <f>($C$10*((F847-$C$10)/G847))/1000</f>
        <v>97.39347422996974</v>
      </c>
      <c r="K847" s="6">
        <f>E847*D847</f>
        <v>7228.9041999999999</v>
      </c>
      <c r="L847" s="6">
        <f>$C$9-K847</f>
        <v>14543.895799999998</v>
      </c>
      <c r="M847" s="1">
        <f>(L847/21772.8)*100</f>
        <v>66.798463220164606</v>
      </c>
      <c r="N847" s="7">
        <f>(H847^2*G847)/1000</f>
        <v>0.17580777781720597</v>
      </c>
      <c r="O847" s="6">
        <f>N847*1</f>
        <v>0.17580777781720597</v>
      </c>
      <c r="P847" s="6">
        <f>(O847*1000)/($C$12*$C$11)</f>
        <v>6.1142194809335896E-3</v>
      </c>
      <c r="Q847" s="1">
        <f>Q846+P847</f>
        <v>44.861277283308361</v>
      </c>
    </row>
    <row r="848" spans="4:17" x14ac:dyDescent="0.25">
      <c r="D848" s="8">
        <v>827</v>
      </c>
      <c r="E848">
        <v>8.7516999999999996</v>
      </c>
      <c r="F848" s="6">
        <f>1.224*M847+180</f>
        <v>261.76131898148151</v>
      </c>
      <c r="G848" s="1">
        <v>0.1512</v>
      </c>
      <c r="H848" s="7">
        <f>(F848/(2*G848))-SQRT((F848^2/(4*G848^2))-((E848*1000)/G848))</f>
        <v>34.105790029099694</v>
      </c>
      <c r="I848" s="6">
        <f>(E848/H848)*1000</f>
        <v>256.60452352908078</v>
      </c>
      <c r="J848" s="6">
        <f>($C$10*((F848-$C$10)/G848))/1000</f>
        <v>97.334903549382744</v>
      </c>
      <c r="K848" s="6">
        <f>E848*D848</f>
        <v>7237.6558999999997</v>
      </c>
      <c r="L848" s="6">
        <f>$C$9-K848</f>
        <v>14535.1441</v>
      </c>
      <c r="M848" s="1">
        <f>(L848/21772.8)*100</f>
        <v>66.758267655055846</v>
      </c>
      <c r="N848" s="7">
        <f>(H848^2*G848)/1000</f>
        <v>0.17587658292256625</v>
      </c>
      <c r="O848" s="6">
        <f>N848*1</f>
        <v>0.17587658292256625</v>
      </c>
      <c r="P848" s="6">
        <f>(O848*1000)/($C$12*$C$11)</f>
        <v>6.1166123757235976E-3</v>
      </c>
      <c r="Q848" s="1">
        <f>Q847+P848</f>
        <v>44.867393895684081</v>
      </c>
    </row>
    <row r="849" spans="4:17" x14ac:dyDescent="0.25">
      <c r="D849" s="8">
        <v>828</v>
      </c>
      <c r="E849">
        <v>8.7516999999999996</v>
      </c>
      <c r="F849" s="6">
        <f>1.224*M848+180</f>
        <v>261.71211960978837</v>
      </c>
      <c r="G849" s="1">
        <v>0.1512</v>
      </c>
      <c r="H849" s="7">
        <f>(F849/(2*G849))-SQRT((F849^2/(4*G849^2))-((E849*1000)/G849))</f>
        <v>34.112464651203368</v>
      </c>
      <c r="I849" s="6">
        <f>(E849/H849)*1000</f>
        <v>256.55431495452706</v>
      </c>
      <c r="J849" s="6">
        <f>($C$10*((F849-$C$10)/G849))/1000</f>
        <v>97.276332868795691</v>
      </c>
      <c r="K849" s="6">
        <f>E849*D849</f>
        <v>7246.4075999999995</v>
      </c>
      <c r="L849" s="6">
        <f>$C$9-K849</f>
        <v>14526.392400000001</v>
      </c>
      <c r="M849" s="1">
        <f>(L849/21772.8)*100</f>
        <v>66.7180720899471</v>
      </c>
      <c r="N849" s="7">
        <f>(H849^2*G849)/1000</f>
        <v>0.17594542898043541</v>
      </c>
      <c r="O849" s="6">
        <f>N849*1</f>
        <v>0.17594542898043541</v>
      </c>
      <c r="P849" s="6">
        <f>(O849*1000)/($C$12*$C$11)</f>
        <v>6.1190066947545045E-3</v>
      </c>
      <c r="Q849" s="1">
        <f>Q848+P849</f>
        <v>44.873512902378835</v>
      </c>
    </row>
    <row r="850" spans="4:17" x14ac:dyDescent="0.25">
      <c r="D850" s="8">
        <v>829</v>
      </c>
      <c r="E850">
        <v>8.7516999999999996</v>
      </c>
      <c r="F850" s="6">
        <f>1.224*M849+180</f>
        <v>261.66292023809524</v>
      </c>
      <c r="G850" s="1">
        <v>0.1512</v>
      </c>
      <c r="H850" s="7">
        <f>(F850/(2*G850))-SQRT((F850^2/(4*G850^2))-((E850*1000)/G850))</f>
        <v>34.119141939943916</v>
      </c>
      <c r="I850" s="6">
        <f>(E850/H850)*1000</f>
        <v>256.50410597677489</v>
      </c>
      <c r="J850" s="6">
        <f>($C$10*((F850-$C$10)/G850))/1000</f>
        <v>97.21776218820861</v>
      </c>
      <c r="K850" s="6">
        <f>E850*D850</f>
        <v>7255.1592999999993</v>
      </c>
      <c r="L850" s="6">
        <f>$C$9-K850</f>
        <v>14517.6407</v>
      </c>
      <c r="M850" s="1">
        <f>(L850/21772.8)*100</f>
        <v>66.677876524838325</v>
      </c>
      <c r="N850" s="7">
        <f>(H850^2*G850)/1000</f>
        <v>0.17601431602376763</v>
      </c>
      <c r="O850" s="6">
        <f>N850*1</f>
        <v>0.17601431602376763</v>
      </c>
      <c r="P850" s="6">
        <f>(O850*1000)/($C$12*$C$11)</f>
        <v>6.1214024391723857E-3</v>
      </c>
      <c r="Q850" s="1">
        <f>Q849+P850</f>
        <v>44.879634304818005</v>
      </c>
    </row>
    <row r="851" spans="4:17" x14ac:dyDescent="0.25">
      <c r="D851" s="8">
        <v>830</v>
      </c>
      <c r="E851">
        <v>8.7516999999999996</v>
      </c>
      <c r="F851" s="6">
        <f>1.224*M850+180</f>
        <v>261.6137208664021</v>
      </c>
      <c r="G851" s="1">
        <v>0.1512</v>
      </c>
      <c r="H851" s="7">
        <f>(F851/(2*G851))-SQRT((F851^2/(4*G851^2))-((E851*1000)/G851))</f>
        <v>34.125821896951152</v>
      </c>
      <c r="I851" s="6">
        <f>(E851/H851)*1000</f>
        <v>256.45389659558322</v>
      </c>
      <c r="J851" s="6">
        <f>($C$10*((F851-$C$10)/G851))/1000</f>
        <v>97.159191507621571</v>
      </c>
      <c r="K851" s="6">
        <f>E851*D851</f>
        <v>7263.9110000000001</v>
      </c>
      <c r="L851" s="6">
        <f>$C$9-K851</f>
        <v>14508.888999999999</v>
      </c>
      <c r="M851" s="1">
        <f>(L851/21772.8)*100</f>
        <v>66.637680959729579</v>
      </c>
      <c r="N851" s="7">
        <f>(H851^2*G851)/1000</f>
        <v>0.17608324408553552</v>
      </c>
      <c r="O851" s="6">
        <f>N851*1</f>
        <v>0.17608324408553552</v>
      </c>
      <c r="P851" s="6">
        <f>(O851*1000)/($C$12*$C$11)</f>
        <v>6.1237996101239593E-3</v>
      </c>
      <c r="Q851" s="1">
        <f>Q850+P851</f>
        <v>44.885758104428128</v>
      </c>
    </row>
    <row r="852" spans="4:17" x14ac:dyDescent="0.25">
      <c r="D852" s="8">
        <v>831</v>
      </c>
      <c r="E852">
        <v>8.7516999999999996</v>
      </c>
      <c r="F852" s="6">
        <f>1.224*M851+180</f>
        <v>261.56452149470897</v>
      </c>
      <c r="G852" s="1">
        <v>0.1512</v>
      </c>
      <c r="H852" s="7">
        <f>(F852/(2*G852))-SQRT((F852^2/(4*G852^2))-((E852*1000)/G852))</f>
        <v>34.132504523857392</v>
      </c>
      <c r="I852" s="6">
        <f>(E852/H852)*1000</f>
        <v>256.40368681070197</v>
      </c>
      <c r="J852" s="6">
        <f>($C$10*((F852-$C$10)/G852))/1000</f>
        <v>97.100620827034476</v>
      </c>
      <c r="K852" s="6">
        <f>E852*D852</f>
        <v>7272.6626999999999</v>
      </c>
      <c r="L852" s="6">
        <f>$C$9-K852</f>
        <v>14500.137299999999</v>
      </c>
      <c r="M852" s="1">
        <f>(L852/21772.8)*100</f>
        <v>66.597485394620804</v>
      </c>
      <c r="N852" s="7">
        <f>(H852^2*G852)/1000</f>
        <v>0.17615221319875715</v>
      </c>
      <c r="O852" s="6">
        <f>N852*1</f>
        <v>0.17615221319875715</v>
      </c>
      <c r="P852" s="6">
        <f>(O852*1000)/($C$12*$C$11)</f>
        <v>6.1261982087575245E-3</v>
      </c>
      <c r="Q852" s="1">
        <f>Q851+P852</f>
        <v>44.891884302636882</v>
      </c>
    </row>
    <row r="853" spans="4:17" x14ac:dyDescent="0.25">
      <c r="D853" s="8">
        <v>832</v>
      </c>
      <c r="E853">
        <v>8.7516999999999996</v>
      </c>
      <c r="F853" s="6">
        <f>1.224*M852+180</f>
        <v>261.51532212301584</v>
      </c>
      <c r="G853" s="1">
        <v>0.1512</v>
      </c>
      <c r="H853" s="7">
        <f>(F853/(2*G853))-SQRT((F853^2/(4*G853^2))-((E853*1000)/G853))</f>
        <v>34.139189822295862</v>
      </c>
      <c r="I853" s="6">
        <f>(E853/H853)*1000</f>
        <v>256.35347662188451</v>
      </c>
      <c r="J853" s="6">
        <f>($C$10*((F853-$C$10)/G853))/1000</f>
        <v>97.042050146447437</v>
      </c>
      <c r="K853" s="6">
        <f>E853*D853</f>
        <v>7281.4143999999997</v>
      </c>
      <c r="L853" s="6">
        <f>$C$9-K853</f>
        <v>14491.3856</v>
      </c>
      <c r="M853" s="1">
        <f>(L853/21772.8)*100</f>
        <v>66.557289829512058</v>
      </c>
      <c r="N853" s="7">
        <f>(H853^2*G853)/1000</f>
        <v>0.17622122339647969</v>
      </c>
      <c r="O853" s="6">
        <f>N853*1</f>
        <v>0.17622122339647969</v>
      </c>
      <c r="P853" s="6">
        <f>(O853*1000)/($C$12*$C$11)</f>
        <v>6.1285982362223905E-3</v>
      </c>
      <c r="Q853" s="1">
        <f>Q852+P853</f>
        <v>44.898012900873105</v>
      </c>
    </row>
    <row r="854" spans="4:17" x14ac:dyDescent="0.25">
      <c r="D854" s="8">
        <v>833</v>
      </c>
      <c r="E854">
        <v>8.7516999999999996</v>
      </c>
      <c r="F854" s="6">
        <f>1.224*M853+180</f>
        <v>261.46612275132276</v>
      </c>
      <c r="G854" s="1">
        <v>0.1512</v>
      </c>
      <c r="H854" s="7">
        <f>(F854/(2*G854))-SQRT((F854^2/(4*G854^2))-((E854*1000)/G854))</f>
        <v>34.145877793901036</v>
      </c>
      <c r="I854" s="6">
        <f>(E854/H854)*1000</f>
        <v>256.30326602888459</v>
      </c>
      <c r="J854" s="6">
        <f>($C$10*((F854-$C$10)/G854))/1000</f>
        <v>96.983479465860427</v>
      </c>
      <c r="K854" s="6">
        <f>E854*D854</f>
        <v>7290.1660999999995</v>
      </c>
      <c r="L854" s="6">
        <f>$C$9-K854</f>
        <v>14482.633900000001</v>
      </c>
      <c r="M854" s="1">
        <f>(L854/21772.8)*100</f>
        <v>66.517094264403298</v>
      </c>
      <c r="N854" s="7">
        <f>(H854^2*G854)/1000</f>
        <v>0.17629027471178282</v>
      </c>
      <c r="O854" s="6">
        <f>N854*1</f>
        <v>0.17629027471178282</v>
      </c>
      <c r="P854" s="6">
        <f>(O854*1000)/($C$12*$C$11)</f>
        <v>6.1309996936689962E-3</v>
      </c>
      <c r="Q854" s="1">
        <f>Q853+P854</f>
        <v>44.904143900566773</v>
      </c>
    </row>
    <row r="855" spans="4:17" x14ac:dyDescent="0.25">
      <c r="D855" s="8">
        <v>834</v>
      </c>
      <c r="E855">
        <v>8.7516999999999996</v>
      </c>
      <c r="F855" s="6">
        <f>1.224*M854+180</f>
        <v>261.41692337962962</v>
      </c>
      <c r="G855" s="1">
        <v>0.1512</v>
      </c>
      <c r="H855" s="7">
        <f>(F855/(2*G855))-SQRT((F855^2/(4*G855^2))-((E855*1000)/G855))</f>
        <v>34.152568440308869</v>
      </c>
      <c r="I855" s="6">
        <f>(E855/H855)*1000</f>
        <v>256.25305503145495</v>
      </c>
      <c r="J855" s="6">
        <f>($C$10*((F855-$C$10)/G855))/1000</f>
        <v>96.92490878527336</v>
      </c>
      <c r="K855" s="6">
        <f>E855*D855</f>
        <v>7298.9177999999993</v>
      </c>
      <c r="L855" s="6">
        <f>$C$9-K855</f>
        <v>14473.8822</v>
      </c>
      <c r="M855" s="1">
        <f>(L855/21772.8)*100</f>
        <v>66.476898699294537</v>
      </c>
      <c r="N855" s="7">
        <f>(H855^2*G855)/1000</f>
        <v>0.17635936717778117</v>
      </c>
      <c r="O855" s="6">
        <f>N855*1</f>
        <v>0.17635936717778117</v>
      </c>
      <c r="P855" s="6">
        <f>(O855*1000)/($C$12*$C$11)</f>
        <v>6.1334025822490004E-3</v>
      </c>
      <c r="Q855" s="1">
        <f>Q854+P855</f>
        <v>44.910277303149023</v>
      </c>
    </row>
    <row r="856" spans="4:17" x14ac:dyDescent="0.25">
      <c r="D856" s="8">
        <v>835</v>
      </c>
      <c r="E856">
        <v>8.7516999999999996</v>
      </c>
      <c r="F856" s="6">
        <f>1.224*M855+180</f>
        <v>261.36772400793654</v>
      </c>
      <c r="G856" s="1">
        <v>0.1512</v>
      </c>
      <c r="H856" s="7">
        <f>(F856/(2*G856))-SQRT((F856^2/(4*G856^2))-((E856*1000)/G856))</f>
        <v>34.159261763156792</v>
      </c>
      <c r="I856" s="6">
        <f>(E856/H856)*1000</f>
        <v>256.20284362934723</v>
      </c>
      <c r="J856" s="6">
        <f>($C$10*((F856-$C$10)/G856))/1000</f>
        <v>96.866338104686363</v>
      </c>
      <c r="K856" s="6">
        <f>E856*D856</f>
        <v>7307.6695</v>
      </c>
      <c r="L856" s="6">
        <f>$C$9-K856</f>
        <v>14465.130499999999</v>
      </c>
      <c r="M856" s="1">
        <f>(L856/21772.8)*100</f>
        <v>66.436703134185777</v>
      </c>
      <c r="N856" s="7">
        <f>(H856^2*G856)/1000</f>
        <v>0.17642850082762448</v>
      </c>
      <c r="O856" s="6">
        <f>N856*1</f>
        <v>0.17642850082762448</v>
      </c>
      <c r="P856" s="6">
        <f>(O856*1000)/($C$12*$C$11)</f>
        <v>6.1358069031152793E-3</v>
      </c>
      <c r="Q856" s="1">
        <f>Q855+P856</f>
        <v>44.91641311005214</v>
      </c>
    </row>
    <row r="857" spans="4:17" x14ac:dyDescent="0.25">
      <c r="D857" s="8">
        <v>836</v>
      </c>
      <c r="E857">
        <v>8.7516999999999996</v>
      </c>
      <c r="F857" s="6">
        <f>1.224*M856+180</f>
        <v>261.31852463624341</v>
      </c>
      <c r="G857" s="1">
        <v>0.1512</v>
      </c>
      <c r="H857" s="7">
        <f>(F857/(2*G857))-SQRT((F857^2/(4*G857^2))-((E857*1000)/G857))</f>
        <v>34.165957764083373</v>
      </c>
      <c r="I857" s="6">
        <f>(E857/H857)*1000</f>
        <v>256.15263182231462</v>
      </c>
      <c r="J857" s="6">
        <f>($C$10*((F857-$C$10)/G857))/1000</f>
        <v>96.807767424099296</v>
      </c>
      <c r="K857" s="6">
        <f>E857*D857</f>
        <v>7316.4211999999998</v>
      </c>
      <c r="L857" s="6">
        <f>$C$9-K857</f>
        <v>14456.378799999999</v>
      </c>
      <c r="M857" s="1">
        <f>(L857/21772.8)*100</f>
        <v>66.396507569077016</v>
      </c>
      <c r="N857" s="7">
        <f>(H857^2*G857)/1000</f>
        <v>0.1764976756944939</v>
      </c>
      <c r="O857" s="6">
        <f>N857*1</f>
        <v>0.1764976756944939</v>
      </c>
      <c r="P857" s="6">
        <f>(O857*1000)/($C$12*$C$11)</f>
        <v>6.1382126574218024E-3</v>
      </c>
      <c r="Q857" s="1">
        <f>Q856+P857</f>
        <v>44.922551322709559</v>
      </c>
    </row>
    <row r="858" spans="4:17" x14ac:dyDescent="0.25">
      <c r="D858" s="8">
        <v>837</v>
      </c>
      <c r="E858">
        <v>8.7516999999999996</v>
      </c>
      <c r="F858" s="6">
        <f>1.224*M857+180</f>
        <v>261.26932526455028</v>
      </c>
      <c r="G858" s="1">
        <v>0.1512</v>
      </c>
      <c r="H858" s="7">
        <f>(F858/(2*G858))-SQRT((F858^2/(4*G858^2))-((E858*1000)/G858))</f>
        <v>34.172656444729</v>
      </c>
      <c r="I858" s="6">
        <f>(E858/H858)*1000</f>
        <v>256.10241961010661</v>
      </c>
      <c r="J858" s="6">
        <f>($C$10*((F858-$C$10)/G858))/1000</f>
        <v>96.749196743512215</v>
      </c>
      <c r="K858" s="6">
        <f>E858*D858</f>
        <v>7325.1728999999996</v>
      </c>
      <c r="L858" s="6">
        <f>$C$9-K858</f>
        <v>14447.6271</v>
      </c>
      <c r="M858" s="1">
        <f>(L858/21772.8)*100</f>
        <v>66.356312003968256</v>
      </c>
      <c r="N858" s="7">
        <f>(H858^2*G858)/1000</f>
        <v>0.17656689181160914</v>
      </c>
      <c r="O858" s="6">
        <f>N858*1</f>
        <v>0.17656689181160914</v>
      </c>
      <c r="P858" s="6">
        <f>(O858*1000)/($C$12*$C$11)</f>
        <v>6.1406198463238807E-3</v>
      </c>
      <c r="Q858" s="1">
        <f>Q857+P858</f>
        <v>44.928691942555886</v>
      </c>
    </row>
    <row r="859" spans="4:17" x14ac:dyDescent="0.25">
      <c r="D859" s="8">
        <v>838</v>
      </c>
      <c r="E859">
        <v>8.7516999999999996</v>
      </c>
      <c r="F859" s="6">
        <f>1.224*M858+180</f>
        <v>261.22012589285714</v>
      </c>
      <c r="G859" s="1">
        <v>0.1512</v>
      </c>
      <c r="H859" s="7">
        <f>(F859/(2*G859))-SQRT((F859^2/(4*G859^2))-((E859*1000)/G859))</f>
        <v>34.179357806734515</v>
      </c>
      <c r="I859" s="6">
        <f>(E859/H859)*1000</f>
        <v>256.05220699247934</v>
      </c>
      <c r="J859" s="6">
        <f>($C$10*((F859-$C$10)/G859))/1000</f>
        <v>96.690626062925162</v>
      </c>
      <c r="K859" s="6">
        <f>E859*D859</f>
        <v>7333.9245999999994</v>
      </c>
      <c r="L859" s="6">
        <f>$C$9-K859</f>
        <v>14438.875400000001</v>
      </c>
      <c r="M859" s="1">
        <f>(L859/21772.8)*100</f>
        <v>66.316116438859495</v>
      </c>
      <c r="N859" s="7">
        <f>(H859^2*G859)/1000</f>
        <v>0.17663614921221452</v>
      </c>
      <c r="O859" s="6">
        <f>N859*1</f>
        <v>0.17663614921221452</v>
      </c>
      <c r="P859" s="6">
        <f>(O859*1000)/($C$12*$C$11)</f>
        <v>6.1430284709776796E-3</v>
      </c>
      <c r="Q859" s="1">
        <f>Q858+P859</f>
        <v>44.934834971026866</v>
      </c>
    </row>
    <row r="860" spans="4:17" x14ac:dyDescent="0.25">
      <c r="D860" s="8">
        <v>839</v>
      </c>
      <c r="E860">
        <v>8.7516999999999996</v>
      </c>
      <c r="F860" s="6">
        <f>1.224*M859+180</f>
        <v>261.17092652116401</v>
      </c>
      <c r="G860" s="1">
        <v>0.1512</v>
      </c>
      <c r="H860" s="7">
        <f>(F860/(2*G860))-SQRT((F860^2/(4*G860^2))-((E860*1000)/G860))</f>
        <v>34.186061851743261</v>
      </c>
      <c r="I860" s="6">
        <f>(E860/H860)*1000</f>
        <v>256.00199396918021</v>
      </c>
      <c r="J860" s="6">
        <f>($C$10*((F860-$C$10)/G860))/1000</f>
        <v>96.632055382338095</v>
      </c>
      <c r="K860" s="6">
        <f>E860*D860</f>
        <v>7342.6763000000001</v>
      </c>
      <c r="L860" s="6">
        <f>$C$9-K860</f>
        <v>14430.1237</v>
      </c>
      <c r="M860" s="1">
        <f>(L860/21772.8)*100</f>
        <v>66.275920873750735</v>
      </c>
      <c r="N860" s="7">
        <f>(H860^2*G860)/1000</f>
        <v>0.17670544792959983</v>
      </c>
      <c r="O860" s="6">
        <f>N860*1</f>
        <v>0.17670544792959983</v>
      </c>
      <c r="P860" s="6">
        <f>(O860*1000)/($C$12*$C$11)</f>
        <v>6.1454385325409493E-3</v>
      </c>
      <c r="Q860" s="1">
        <f>Q859+P860</f>
        <v>44.940980409559408</v>
      </c>
    </row>
    <row r="861" spans="4:17" x14ac:dyDescent="0.25">
      <c r="D861" s="8">
        <v>840</v>
      </c>
      <c r="E861">
        <v>8.7516999999999996</v>
      </c>
      <c r="F861" s="6">
        <f>1.224*M860+180</f>
        <v>261.12172714947087</v>
      </c>
      <c r="G861" s="1">
        <v>0.1512</v>
      </c>
      <c r="H861" s="7">
        <f>(F861/(2*G861))-SQRT((F861^2/(4*G861^2))-((E861*1000)/G861))</f>
        <v>34.192768581398923</v>
      </c>
      <c r="I861" s="6">
        <f>(E861/H861)*1000</f>
        <v>255.9517805399642</v>
      </c>
      <c r="J861" s="6">
        <f>($C$10*((F861-$C$10)/G861))/1000</f>
        <v>96.573484701751028</v>
      </c>
      <c r="K861" s="6">
        <f>E861*D861</f>
        <v>7351.4279999999999</v>
      </c>
      <c r="L861" s="6">
        <f>$C$9-K861</f>
        <v>14421.371999999999</v>
      </c>
      <c r="M861" s="1">
        <f>(L861/21772.8)*100</f>
        <v>66.235725308641975</v>
      </c>
      <c r="N861" s="7">
        <f>(H861^2*G861)/1000</f>
        <v>0.17677478799707852</v>
      </c>
      <c r="O861" s="6">
        <f>N861*1</f>
        <v>0.17677478799707852</v>
      </c>
      <c r="P861" s="6">
        <f>(O861*1000)/($C$12*$C$11)</f>
        <v>6.1478500321722586E-3</v>
      </c>
      <c r="Q861" s="1">
        <f>Q860+P861</f>
        <v>44.94712825959158</v>
      </c>
    </row>
    <row r="862" spans="4:17" x14ac:dyDescent="0.25">
      <c r="D862" s="8">
        <v>841</v>
      </c>
      <c r="E862">
        <v>8.7516999999999996</v>
      </c>
      <c r="F862" s="6">
        <f>1.224*M861+180</f>
        <v>261.07252777777779</v>
      </c>
      <c r="G862" s="1">
        <v>0.1512</v>
      </c>
      <c r="H862" s="7">
        <f>(F862/(2*G862))-SQRT((F862^2/(4*G862^2))-((E862*1000)/G862))</f>
        <v>34.199477997347458</v>
      </c>
      <c r="I862" s="6">
        <f>(E862/H862)*1000</f>
        <v>255.90156670457921</v>
      </c>
      <c r="J862" s="6">
        <f>($C$10*((F862-$C$10)/G862))/1000</f>
        <v>96.514914021164046</v>
      </c>
      <c r="K862" s="6">
        <f>E862*D862</f>
        <v>7360.1796999999997</v>
      </c>
      <c r="L862" s="6">
        <f>$C$9-K862</f>
        <v>14412.620299999999</v>
      </c>
      <c r="M862" s="1">
        <f>(L862/21772.8)*100</f>
        <v>66.195529743533214</v>
      </c>
      <c r="N862" s="7">
        <f>(H862^2*G862)/1000</f>
        <v>0.17684416944800718</v>
      </c>
      <c r="O862" s="6">
        <f>N862*1</f>
        <v>0.17684416944800718</v>
      </c>
      <c r="P862" s="6">
        <f>(O862*1000)/($C$12*$C$11)</f>
        <v>6.1502629710316788E-3</v>
      </c>
      <c r="Q862" s="1">
        <f>Q861+P862</f>
        <v>44.953278522562613</v>
      </c>
    </row>
    <row r="863" spans="4:17" x14ac:dyDescent="0.25">
      <c r="D863" s="8">
        <v>842</v>
      </c>
      <c r="E863">
        <v>8.7516999999999996</v>
      </c>
      <c r="F863" s="6">
        <f>1.224*M862+180</f>
        <v>261.02332840608466</v>
      </c>
      <c r="G863" s="1">
        <v>0.1512</v>
      </c>
      <c r="H863" s="7">
        <f>(F863/(2*G863))-SQRT((F863^2/(4*G863^2))-((E863*1000)/G863))</f>
        <v>34.206190101235507</v>
      </c>
      <c r="I863" s="6">
        <f>(E863/H863)*1000</f>
        <v>255.85135246277818</v>
      </c>
      <c r="J863" s="6">
        <f>($C$10*((F863-$C$10)/G863))/1000</f>
        <v>96.456343340576979</v>
      </c>
      <c r="K863" s="6">
        <f>E863*D863</f>
        <v>7368.9313999999995</v>
      </c>
      <c r="L863" s="6">
        <f>$C$9-K863</f>
        <v>14403.8686</v>
      </c>
      <c r="M863" s="1">
        <f>(L863/21772.8)*100</f>
        <v>66.155334178424454</v>
      </c>
      <c r="N863" s="7">
        <f>(H863^2*G863)/1000</f>
        <v>0.17691359231576953</v>
      </c>
      <c r="O863" s="6">
        <f>N863*1</f>
        <v>0.17691359231576953</v>
      </c>
      <c r="P863" s="6">
        <f>(O863*1000)/($C$12*$C$11)</f>
        <v>6.1526773502802246E-3</v>
      </c>
      <c r="Q863" s="1">
        <f>Q862+P863</f>
        <v>44.959431199912892</v>
      </c>
    </row>
    <row r="864" spans="4:17" x14ac:dyDescent="0.25">
      <c r="D864" s="8">
        <v>843</v>
      </c>
      <c r="E864">
        <v>8.7516999999999996</v>
      </c>
      <c r="F864" s="6">
        <f>1.224*M863+180</f>
        <v>260.97412903439152</v>
      </c>
      <c r="G864" s="1">
        <v>0.1512</v>
      </c>
      <c r="H864" s="7">
        <f>(F864/(2*G864))-SQRT((F864^2/(4*G864^2))-((E864*1000)/G864))</f>
        <v>34.212904894711414</v>
      </c>
      <c r="I864" s="6">
        <f>(E864/H864)*1000</f>
        <v>255.80113781431129</v>
      </c>
      <c r="J864" s="6">
        <f>($C$10*((F864-$C$10)/G864))/1000</f>
        <v>96.397772659989911</v>
      </c>
      <c r="K864" s="6">
        <f>E864*D864</f>
        <v>7377.6830999999993</v>
      </c>
      <c r="L864" s="6">
        <f>$C$9-K864</f>
        <v>14395.116900000001</v>
      </c>
      <c r="M864" s="1">
        <f>(L864/21772.8)*100</f>
        <v>66.115138613315708</v>
      </c>
      <c r="N864" s="7">
        <f>(H864^2*G864)/1000</f>
        <v>0.17698305663378672</v>
      </c>
      <c r="O864" s="6">
        <f>N864*1</f>
        <v>0.17698305663378672</v>
      </c>
      <c r="P864" s="6">
        <f>(O864*1000)/($C$12*$C$11)</f>
        <v>6.155093171080212E-3</v>
      </c>
      <c r="Q864" s="1">
        <f>Q863+P864</f>
        <v>44.965586293083973</v>
      </c>
    </row>
    <row r="865" spans="4:17" x14ac:dyDescent="0.25">
      <c r="D865" s="8">
        <v>844</v>
      </c>
      <c r="E865">
        <v>8.7516999999999996</v>
      </c>
      <c r="F865" s="6">
        <f>1.224*M864+180</f>
        <v>260.92492966269845</v>
      </c>
      <c r="G865" s="1">
        <v>0.1512</v>
      </c>
      <c r="H865" s="7">
        <f>(F865/(2*G865))-SQRT((F865^2/(4*G865^2))-((E865*1000)/G865))</f>
        <v>34.219622379424891</v>
      </c>
      <c r="I865" s="6">
        <f>(E865/H865)*1000</f>
        <v>255.75092275892857</v>
      </c>
      <c r="J865" s="6">
        <f>($C$10*((F865-$C$10)/G865))/1000</f>
        <v>96.339201979402901</v>
      </c>
      <c r="K865" s="6">
        <f>E865*D865</f>
        <v>7386.4348</v>
      </c>
      <c r="L865" s="6">
        <f>$C$9-K865</f>
        <v>14386.3652</v>
      </c>
      <c r="M865" s="1">
        <f>(L865/21772.8)*100</f>
        <v>66.074943048206933</v>
      </c>
      <c r="N865" s="7">
        <f>(H865^2*G865)/1000</f>
        <v>0.17705256243551407</v>
      </c>
      <c r="O865" s="6">
        <f>N865*1</f>
        <v>0.17705256243551407</v>
      </c>
      <c r="P865" s="6">
        <f>(O865*1000)/($C$12*$C$11)</f>
        <v>6.157510434595146E-3</v>
      </c>
      <c r="Q865" s="1">
        <f>Q864+P865</f>
        <v>44.971743803518571</v>
      </c>
    </row>
    <row r="866" spans="4:17" x14ac:dyDescent="0.25">
      <c r="D866" s="8">
        <v>845</v>
      </c>
      <c r="E866">
        <v>8.7516999999999996</v>
      </c>
      <c r="F866" s="6">
        <f>1.224*M865+180</f>
        <v>260.87573029100531</v>
      </c>
      <c r="G866" s="1">
        <v>0.1512</v>
      </c>
      <c r="H866" s="7">
        <f>(F866/(2*G866))-SQRT((F866^2/(4*G866^2))-((E866*1000)/G866))</f>
        <v>34.226342557026669</v>
      </c>
      <c r="I866" s="6">
        <f>(E866/H866)*1000</f>
        <v>255.7007072963826</v>
      </c>
      <c r="J866" s="6">
        <f>($C$10*((F866-$C$10)/G866))/1000</f>
        <v>96.280631298815848</v>
      </c>
      <c r="K866" s="6">
        <f>E866*D866</f>
        <v>7395.1864999999998</v>
      </c>
      <c r="L866" s="6">
        <f>$C$9-K866</f>
        <v>14377.613499999999</v>
      </c>
      <c r="M866" s="1">
        <f>(L866/21772.8)*100</f>
        <v>66.034747483098172</v>
      </c>
      <c r="N866" s="7">
        <f>(H866^2*G866)/1000</f>
        <v>0.17712210975443737</v>
      </c>
      <c r="O866" s="6">
        <f>N866*1</f>
        <v>0.17712210975443737</v>
      </c>
      <c r="P866" s="6">
        <f>(O866*1000)/($C$12*$C$11)</f>
        <v>6.1599291419895917E-3</v>
      </c>
      <c r="Q866" s="1">
        <f>Q865+P866</f>
        <v>44.977903732660558</v>
      </c>
    </row>
    <row r="867" spans="4:17" x14ac:dyDescent="0.25">
      <c r="D867" s="8">
        <v>846</v>
      </c>
      <c r="E867">
        <v>8.7516999999999996</v>
      </c>
      <c r="F867" s="6">
        <f>1.224*M866+180</f>
        <v>260.82653091931218</v>
      </c>
      <c r="G867" s="1">
        <v>0.1512</v>
      </c>
      <c r="H867" s="7">
        <f>(F867/(2*G867))-SQRT((F867^2/(4*G867^2))-((E867*1000)/G867))</f>
        <v>34.233065429169415</v>
      </c>
      <c r="I867" s="6">
        <f>(E867/H867)*1000</f>
        <v>255.65049142642144</v>
      </c>
      <c r="J867" s="6">
        <f>($C$10*((F867-$C$10)/G867))/1000</f>
        <v>96.222060618228767</v>
      </c>
      <c r="K867" s="6">
        <f>E867*D867</f>
        <v>7403.9381999999996</v>
      </c>
      <c r="L867" s="6">
        <f>$C$9-K867</f>
        <v>14368.861799999999</v>
      </c>
      <c r="M867" s="1">
        <f>(L867/21772.8)*100</f>
        <v>65.994551917989412</v>
      </c>
      <c r="N867" s="7">
        <f>(H867^2*G867)/1000</f>
        <v>0.17719169862408246</v>
      </c>
      <c r="O867" s="6">
        <f>N867*1</f>
        <v>0.17719169862408246</v>
      </c>
      <c r="P867" s="6">
        <f>(O867*1000)/($C$12*$C$11)</f>
        <v>6.1623492944295061E-3</v>
      </c>
      <c r="Q867" s="1">
        <f>Q866+P867</f>
        <v>44.984066081954985</v>
      </c>
    </row>
    <row r="868" spans="4:17" x14ac:dyDescent="0.25">
      <c r="D868" s="8">
        <v>847</v>
      </c>
      <c r="E868">
        <v>8.7516999999999996</v>
      </c>
      <c r="F868" s="6">
        <f>1.224*M867+180</f>
        <v>260.77733154761904</v>
      </c>
      <c r="G868" s="1">
        <v>0.1512</v>
      </c>
      <c r="H868" s="7">
        <f>(F868/(2*G868))-SQRT((F868^2/(4*G868^2))-((E868*1000)/G868))</f>
        <v>34.239790997506816</v>
      </c>
      <c r="I868" s="6">
        <f>(E868/H868)*1000</f>
        <v>255.60027514879567</v>
      </c>
      <c r="J868" s="6">
        <f>($C$10*((F868-$C$10)/G868))/1000</f>
        <v>96.163489937641714</v>
      </c>
      <c r="K868" s="6">
        <f>E868*D868</f>
        <v>7412.6898999999994</v>
      </c>
      <c r="L868" s="6">
        <f>$C$9-K868</f>
        <v>14360.1101</v>
      </c>
      <c r="M868" s="1">
        <f>(L868/21772.8)*100</f>
        <v>65.954356352880666</v>
      </c>
      <c r="N868" s="7">
        <f>(H868^2*G868)/1000</f>
        <v>0.17726132907800587</v>
      </c>
      <c r="O868" s="6">
        <f>N868*1</f>
        <v>0.17726132907800587</v>
      </c>
      <c r="P868" s="6">
        <f>(O868*1000)/($C$12*$C$11)</f>
        <v>6.1647708930819131E-3</v>
      </c>
      <c r="Q868" s="1">
        <f>Q867+P868</f>
        <v>44.990230852848065</v>
      </c>
    </row>
    <row r="869" spans="4:17" x14ac:dyDescent="0.25">
      <c r="D869" s="8">
        <v>848</v>
      </c>
      <c r="E869">
        <v>8.7516999999999996</v>
      </c>
      <c r="F869" s="6">
        <f>1.224*M868+180</f>
        <v>260.72813217592591</v>
      </c>
      <c r="G869" s="1">
        <v>0.1512</v>
      </c>
      <c r="H869" s="7">
        <f>(F869/(2*G869))-SQRT((F869^2/(4*G869^2))-((E869*1000)/G869))</f>
        <v>34.246519263693926</v>
      </c>
      <c r="I869" s="6">
        <f>(E869/H869)*1000</f>
        <v>255.55005846325585</v>
      </c>
      <c r="J869" s="6">
        <f>($C$10*((F869-$C$10)/G869))/1000</f>
        <v>96.104919257054647</v>
      </c>
      <c r="K869" s="6">
        <f>E869*D869</f>
        <v>7421.4416000000001</v>
      </c>
      <c r="L869" s="6">
        <f>$C$9-K869</f>
        <v>14351.358399999999</v>
      </c>
      <c r="M869" s="1">
        <f>(L869/21772.8)*100</f>
        <v>65.914160787771905</v>
      </c>
      <c r="N869" s="7">
        <f>(H869^2*G869)/1000</f>
        <v>0.17733100114979813</v>
      </c>
      <c r="O869" s="6">
        <f>N869*1</f>
        <v>0.17733100114979813</v>
      </c>
      <c r="P869" s="6">
        <f>(O869*1000)/($C$12*$C$11)</f>
        <v>6.1671939391150198E-3</v>
      </c>
      <c r="Q869" s="1">
        <f>Q868+P869</f>
        <v>44.996398046787178</v>
      </c>
    </row>
    <row r="870" spans="4:17" x14ac:dyDescent="0.25">
      <c r="D870" s="8">
        <v>849</v>
      </c>
      <c r="E870">
        <v>8.7516999999999996</v>
      </c>
      <c r="F870" s="6">
        <f>1.224*M869+180</f>
        <v>260.67893280423283</v>
      </c>
      <c r="G870" s="1">
        <v>0.1512</v>
      </c>
      <c r="H870" s="7">
        <f>(F870/(2*G870))-SQRT((F870^2/(4*G870^2))-((E870*1000)/G870))</f>
        <v>34.253250229387504</v>
      </c>
      <c r="I870" s="6">
        <f>(E870/H870)*1000</f>
        <v>255.49984136954973</v>
      </c>
      <c r="J870" s="6">
        <f>($C$10*((F870-$C$10)/G870))/1000</f>
        <v>96.046348576467665</v>
      </c>
      <c r="K870" s="6">
        <f>E870*D870</f>
        <v>7430.1932999999999</v>
      </c>
      <c r="L870" s="6">
        <f>$C$9-K870</f>
        <v>14342.6067</v>
      </c>
      <c r="M870" s="1">
        <f>(L870/21772.8)*100</f>
        <v>65.873965222663145</v>
      </c>
      <c r="N870" s="7">
        <f>(H870^2*G870)/1000</f>
        <v>0.1774007148730877</v>
      </c>
      <c r="O870" s="6">
        <f>N870*1</f>
        <v>0.1774007148730877</v>
      </c>
      <c r="P870" s="6">
        <f>(O870*1000)/($C$12*$C$11)</f>
        <v>6.1696184336983524E-3</v>
      </c>
      <c r="Q870" s="1">
        <f>Q869+P870</f>
        <v>45.002567665220873</v>
      </c>
    </row>
    <row r="871" spans="4:17" x14ac:dyDescent="0.25">
      <c r="D871" s="8">
        <v>850</v>
      </c>
      <c r="E871">
        <v>8.7516999999999996</v>
      </c>
      <c r="F871" s="6">
        <f>1.224*M870+180</f>
        <v>260.62973343253969</v>
      </c>
      <c r="G871" s="1">
        <v>0.1512</v>
      </c>
      <c r="H871" s="7">
        <f>(F871/(2*G871))-SQRT((F871^2/(4*G871^2))-((E871*1000)/G871))</f>
        <v>34.25998389624533</v>
      </c>
      <c r="I871" s="6">
        <f>(E871/H871)*1000</f>
        <v>255.4496238674277</v>
      </c>
      <c r="J871" s="6">
        <f>($C$10*((F871-$C$10)/G871))/1000</f>
        <v>95.987777895880583</v>
      </c>
      <c r="K871" s="6">
        <f>E871*D871</f>
        <v>7438.9449999999997</v>
      </c>
      <c r="L871" s="6">
        <f>$C$9-K871</f>
        <v>14333.855</v>
      </c>
      <c r="M871" s="1">
        <f>(L871/21772.8)*100</f>
        <v>65.83376965755437</v>
      </c>
      <c r="N871" s="7">
        <f>(H871^2*G871)/1000</f>
        <v>0.17747047028153362</v>
      </c>
      <c r="O871" s="6">
        <f>N871*1</f>
        <v>0.17747047028153362</v>
      </c>
      <c r="P871" s="6">
        <f>(O871*1000)/($C$12*$C$11)</f>
        <v>6.1720443780024989E-3</v>
      </c>
      <c r="Q871" s="1">
        <f>Q870+P871</f>
        <v>45.008739709598878</v>
      </c>
    </row>
    <row r="872" spans="4:17" x14ac:dyDescent="0.25">
      <c r="D872" s="8">
        <v>851</v>
      </c>
      <c r="E872">
        <v>8.7516999999999996</v>
      </c>
      <c r="F872" s="6">
        <f>1.224*M871+180</f>
        <v>260.58053406084656</v>
      </c>
      <c r="G872" s="1">
        <v>0.1512</v>
      </c>
      <c r="H872" s="7">
        <f>(F872/(2*G872))-SQRT((F872^2/(4*G872^2))-((E872*1000)/G872))</f>
        <v>34.266720265926779</v>
      </c>
      <c r="I872" s="6">
        <f>(E872/H872)*1000</f>
        <v>255.39940595663836</v>
      </c>
      <c r="J872" s="6">
        <f>($C$10*((F872-$C$10)/G872))/1000</f>
        <v>95.92920721529353</v>
      </c>
      <c r="K872" s="6">
        <f>E872*D872</f>
        <v>7447.6966999999995</v>
      </c>
      <c r="L872" s="6">
        <f>$C$9-K872</f>
        <v>14325.103299999999</v>
      </c>
      <c r="M872" s="1">
        <f>(L872/21772.8)*100</f>
        <v>65.793574092445624</v>
      </c>
      <c r="N872" s="7">
        <f>(H872^2*G872)/1000</f>
        <v>0.17754026740883147</v>
      </c>
      <c r="O872" s="6">
        <f>N872*1</f>
        <v>0.17754026740883147</v>
      </c>
      <c r="P872" s="6">
        <f>(O872*1000)/($C$12*$C$11)</f>
        <v>6.174471773199324E-3</v>
      </c>
      <c r="Q872" s="1">
        <f>Q871+P872</f>
        <v>45.014914181372077</v>
      </c>
    </row>
    <row r="873" spans="4:17" x14ac:dyDescent="0.25">
      <c r="D873" s="8">
        <v>852</v>
      </c>
      <c r="E873">
        <v>8.7516999999999996</v>
      </c>
      <c r="F873" s="6">
        <f>1.224*M872+180</f>
        <v>260.53133468915343</v>
      </c>
      <c r="G873" s="1">
        <v>0.1512</v>
      </c>
      <c r="H873" s="7">
        <f>(F873/(2*G873))-SQRT((F873^2/(4*G873^2))-((E873*1000)/G873))</f>
        <v>34.273459340092472</v>
      </c>
      <c r="I873" s="6">
        <f>(E873/H873)*1000</f>
        <v>255.34918763693105</v>
      </c>
      <c r="J873" s="6">
        <f>($C$10*((F873-$C$10)/G873))/1000</f>
        <v>95.870636534706463</v>
      </c>
      <c r="K873" s="6">
        <f>E873*D873</f>
        <v>7456.4483999999993</v>
      </c>
      <c r="L873" s="6">
        <f>$C$9-K873</f>
        <v>14316.3516</v>
      </c>
      <c r="M873" s="1">
        <f>(L873/21772.8)*100</f>
        <v>65.753378527336864</v>
      </c>
      <c r="N873" s="7">
        <f>(H873^2*G873)/1000</f>
        <v>0.17761010628871013</v>
      </c>
      <c r="O873" s="6">
        <f>N873*1</f>
        <v>0.17761010628871013</v>
      </c>
      <c r="P873" s="6">
        <f>(O873*1000)/($C$12*$C$11)</f>
        <v>6.1769006204618416E-3</v>
      </c>
      <c r="Q873" s="1">
        <f>Q872+P873</f>
        <v>45.021091081992537</v>
      </c>
    </row>
    <row r="874" spans="4:17" x14ac:dyDescent="0.25">
      <c r="D874" s="8">
        <v>853</v>
      </c>
      <c r="E874">
        <v>8.7516999999999996</v>
      </c>
      <c r="F874" s="6">
        <f>1.224*M873+180</f>
        <v>260.48213531746035</v>
      </c>
      <c r="G874" s="1">
        <v>0.1512</v>
      </c>
      <c r="H874" s="7">
        <f>(F874/(2*G874))-SQRT((F874^2/(4*G874^2))-((E874*1000)/G874))</f>
        <v>34.280201120404286</v>
      </c>
      <c r="I874" s="6">
        <f>(E874/H874)*1000</f>
        <v>255.29896890805597</v>
      </c>
      <c r="J874" s="6">
        <f>($C$10*((F874-$C$10)/G874))/1000</f>
        <v>95.812065854119453</v>
      </c>
      <c r="K874" s="6">
        <f>E874*D874</f>
        <v>7465.2001</v>
      </c>
      <c r="L874" s="6">
        <f>$C$9-K874</f>
        <v>14307.599899999999</v>
      </c>
      <c r="M874" s="1">
        <f>(L874/21772.8)*100</f>
        <v>65.713182962228103</v>
      </c>
      <c r="N874" s="7">
        <f>(H874^2*G874)/1000</f>
        <v>0.17767998695493153</v>
      </c>
      <c r="O874" s="6">
        <f>N874*1</f>
        <v>0.17767998695493153</v>
      </c>
      <c r="P874" s="6">
        <f>(O874*1000)/($C$12*$C$11)</f>
        <v>6.1793309209642218E-3</v>
      </c>
      <c r="Q874" s="1">
        <f>Q873+P874</f>
        <v>45.027270412913502</v>
      </c>
    </row>
    <row r="875" spans="4:17" x14ac:dyDescent="0.25">
      <c r="D875" s="8">
        <v>854</v>
      </c>
      <c r="E875">
        <v>8.7516999999999996</v>
      </c>
      <c r="F875" s="6">
        <f>1.224*M874+180</f>
        <v>260.43293594576721</v>
      </c>
      <c r="G875" s="1">
        <v>0.1512</v>
      </c>
      <c r="H875" s="7">
        <f>(F875/(2*G875))-SQRT((F875^2/(4*G875^2))-((E875*1000)/G875))</f>
        <v>34.286945608526139</v>
      </c>
      <c r="I875" s="6">
        <f>(E875/H875)*1000</f>
        <v>255.24874976975826</v>
      </c>
      <c r="J875" s="6">
        <f>($C$10*((F875-$C$10)/G875))/1000</f>
        <v>95.753495173532386</v>
      </c>
      <c r="K875" s="6">
        <f>E875*D875</f>
        <v>7473.9517999999998</v>
      </c>
      <c r="L875" s="6">
        <f>$C$9-K875</f>
        <v>14298.8482</v>
      </c>
      <c r="M875" s="1">
        <f>(L875/21772.8)*100</f>
        <v>65.672987397119343</v>
      </c>
      <c r="N875" s="7">
        <f>(H875^2*G875)/1000</f>
        <v>0.1777499094412989</v>
      </c>
      <c r="O875" s="6">
        <f>N875*1</f>
        <v>0.1777499094412989</v>
      </c>
      <c r="P875" s="6">
        <f>(O875*1000)/($C$12*$C$11)</f>
        <v>6.1817626758820686E-3</v>
      </c>
      <c r="Q875" s="1">
        <f>Q874+P875</f>
        <v>45.033452175589382</v>
      </c>
    </row>
    <row r="876" spans="4:17" x14ac:dyDescent="0.25">
      <c r="D876" s="8">
        <v>855</v>
      </c>
      <c r="E876">
        <v>8.7516999999999996</v>
      </c>
      <c r="F876" s="6">
        <f>1.224*M875+180</f>
        <v>260.38373657407408</v>
      </c>
      <c r="G876" s="1">
        <v>0.1512</v>
      </c>
      <c r="H876" s="7">
        <f>(F876/(2*G876))-SQRT((F876^2/(4*G876^2))-((E876*1000)/G876))</f>
        <v>34.293692806122635</v>
      </c>
      <c r="I876" s="6">
        <f>(E876/H876)*1000</f>
        <v>255.19853022178796</v>
      </c>
      <c r="J876" s="6">
        <f>($C$10*((F876-$C$10)/G876))/1000</f>
        <v>95.694924492945333</v>
      </c>
      <c r="K876" s="6">
        <f>E876*D876</f>
        <v>7482.7034999999996</v>
      </c>
      <c r="L876" s="6">
        <f>$C$9-K876</f>
        <v>14290.0965</v>
      </c>
      <c r="M876" s="1">
        <f>(L876/21772.8)*100</f>
        <v>65.632791832010582</v>
      </c>
      <c r="N876" s="7">
        <f>(H876^2*G876)/1000</f>
        <v>0.17781987378164293</v>
      </c>
      <c r="O876" s="6">
        <f>N876*1</f>
        <v>0.17781987378164293</v>
      </c>
      <c r="P876" s="6">
        <f>(O876*1000)/($C$12*$C$11)</f>
        <v>6.1841958863919407E-3</v>
      </c>
      <c r="Q876" s="1">
        <f>Q875+P876</f>
        <v>45.039636371475773</v>
      </c>
    </row>
    <row r="877" spans="4:17" x14ac:dyDescent="0.25">
      <c r="D877" s="8">
        <v>856</v>
      </c>
      <c r="E877">
        <v>8.7516999999999996</v>
      </c>
      <c r="F877" s="6">
        <f>1.224*M876+180</f>
        <v>260.33453720238094</v>
      </c>
      <c r="G877" s="1">
        <v>0.1512</v>
      </c>
      <c r="H877" s="7">
        <f>(F877/(2*G877))-SQRT((F877^2/(4*G877^2))-((E877*1000)/G877))</f>
        <v>34.300442714859855</v>
      </c>
      <c r="I877" s="6">
        <f>(E877/H877)*1000</f>
        <v>255.14831026389444</v>
      </c>
      <c r="J877" s="6">
        <f>($C$10*((F877-$C$10)/G877))/1000</f>
        <v>95.636353812358252</v>
      </c>
      <c r="K877" s="6">
        <f>E877*D877</f>
        <v>7491.4551999999994</v>
      </c>
      <c r="L877" s="6">
        <f>$C$9-K877</f>
        <v>14281.344799999999</v>
      </c>
      <c r="M877" s="1">
        <f>(L877/21772.8)*100</f>
        <v>65.592596266901808</v>
      </c>
      <c r="N877" s="7">
        <f>(H877^2*G877)/1000</f>
        <v>0.17788988000982986</v>
      </c>
      <c r="O877" s="6">
        <f>N877*1</f>
        <v>0.17788988000982986</v>
      </c>
      <c r="P877" s="6">
        <f>(O877*1000)/($C$12*$C$11)</f>
        <v>6.186630553671634E-3</v>
      </c>
      <c r="Q877" s="1">
        <f>Q876+P877</f>
        <v>45.045823002029444</v>
      </c>
    </row>
    <row r="878" spans="4:17" x14ac:dyDescent="0.25">
      <c r="D878" s="8">
        <v>857</v>
      </c>
      <c r="E878">
        <v>8.7516999999999996</v>
      </c>
      <c r="F878" s="6">
        <f>1.224*M877+180</f>
        <v>260.28533783068781</v>
      </c>
      <c r="G878" s="1">
        <v>0.1512</v>
      </c>
      <c r="H878" s="7">
        <f>(F878/(2*G878))-SQRT((F878^2/(4*G878^2))-((E878*1000)/G878))</f>
        <v>34.307195336405584</v>
      </c>
      <c r="I878" s="6">
        <f>(E878/H878)*1000</f>
        <v>255.09808989582439</v>
      </c>
      <c r="J878" s="6">
        <f>($C$10*((F878-$C$10)/G878))/1000</f>
        <v>95.577783131771199</v>
      </c>
      <c r="K878" s="6">
        <f>E878*D878</f>
        <v>7500.2068999999992</v>
      </c>
      <c r="L878" s="6">
        <f>$C$9-K878</f>
        <v>14272.5931</v>
      </c>
      <c r="M878" s="1">
        <f>(L878/21772.8)*100</f>
        <v>65.552400701793061</v>
      </c>
      <c r="N878" s="7">
        <f>(H878^2*G878)/1000</f>
        <v>0.17795992815976372</v>
      </c>
      <c r="O878" s="6">
        <f>N878*1</f>
        <v>0.17795992815976372</v>
      </c>
      <c r="P878" s="6">
        <f>(O878*1000)/($C$12*$C$11)</f>
        <v>6.1890666789002581E-3</v>
      </c>
      <c r="Q878" s="1">
        <f>Q877+P878</f>
        <v>45.052012068708343</v>
      </c>
    </row>
    <row r="879" spans="4:17" x14ac:dyDescent="0.25">
      <c r="D879" s="8">
        <v>858</v>
      </c>
      <c r="E879">
        <v>8.7516999999999996</v>
      </c>
      <c r="F879" s="6">
        <f>1.224*M878+180</f>
        <v>260.23613845899467</v>
      </c>
      <c r="G879" s="1">
        <v>0.1512</v>
      </c>
      <c r="H879" s="7">
        <f>(F879/(2*G879))-SQRT((F879^2/(4*G879^2))-((E879*1000)/G879))</f>
        <v>34.313950672429087</v>
      </c>
      <c r="I879" s="6">
        <f>(E879/H879)*1000</f>
        <v>255.04786911732381</v>
      </c>
      <c r="J879" s="6">
        <f>($C$10*((F879-$C$10)/G879))/1000</f>
        <v>95.519212451184131</v>
      </c>
      <c r="K879" s="6">
        <f>E879*D879</f>
        <v>7508.9585999999999</v>
      </c>
      <c r="L879" s="6">
        <f>$C$9-K879</f>
        <v>14263.841399999999</v>
      </c>
      <c r="M879" s="1">
        <f>(L879/21772.8)*100</f>
        <v>65.512205136684301</v>
      </c>
      <c r="N879" s="7">
        <f>(H879^2*G879)/1000</f>
        <v>0.17803001826538437</v>
      </c>
      <c r="O879" s="6">
        <f>N879*1</f>
        <v>0.17803001826538437</v>
      </c>
      <c r="P879" s="6">
        <f>(O879*1000)/($C$12*$C$11)</f>
        <v>6.1915042632581709E-3</v>
      </c>
      <c r="Q879" s="1">
        <f>Q878+P879</f>
        <v>45.0582035729716</v>
      </c>
    </row>
    <row r="880" spans="4:17" x14ac:dyDescent="0.25">
      <c r="D880" s="8">
        <v>859</v>
      </c>
      <c r="E880">
        <v>8.7516999999999996</v>
      </c>
      <c r="F880" s="6">
        <f>1.224*M879+180</f>
        <v>260.1869390873016</v>
      </c>
      <c r="G880" s="1">
        <v>0.1512</v>
      </c>
      <c r="H880" s="7">
        <f>(F880/(2*G880))-SQRT((F880^2/(4*G880^2))-((E880*1000)/G880))</f>
        <v>34.320708724600536</v>
      </c>
      <c r="I880" s="6">
        <f>(E880/H880)*1000</f>
        <v>254.99764792814202</v>
      </c>
      <c r="J880" s="6">
        <f>($C$10*((F880-$C$10)/G880))/1000</f>
        <v>95.460641770597135</v>
      </c>
      <c r="K880" s="6">
        <f>E880*D880</f>
        <v>7517.7102999999997</v>
      </c>
      <c r="L880" s="6">
        <f>$C$9-K880</f>
        <v>14255.0897</v>
      </c>
      <c r="M880" s="1">
        <f>(L880/21772.8)*100</f>
        <v>65.472009571575555</v>
      </c>
      <c r="N880" s="7">
        <f>(H880^2*G880)/1000</f>
        <v>0.17810015036066135</v>
      </c>
      <c r="O880" s="6">
        <f>N880*1</f>
        <v>0.17810015036066135</v>
      </c>
      <c r="P880" s="6">
        <f>(O880*1000)/($C$12*$C$11)</f>
        <v>6.1939433079267582E-3</v>
      </c>
      <c r="Q880" s="1">
        <f>Q879+P880</f>
        <v>45.064397516279527</v>
      </c>
    </row>
    <row r="881" spans="4:17" x14ac:dyDescent="0.25">
      <c r="D881" s="8">
        <v>860</v>
      </c>
      <c r="E881">
        <v>8.7516999999999996</v>
      </c>
      <c r="F881" s="6">
        <f>1.224*M880+180</f>
        <v>260.13773971560846</v>
      </c>
      <c r="G881" s="1">
        <v>0.1512</v>
      </c>
      <c r="H881" s="7">
        <f>(F881/(2*G881))-SQRT((F881^2/(4*G881^2))-((E881*1000)/G881))</f>
        <v>34.32746949459181</v>
      </c>
      <c r="I881" s="6">
        <f>(E881/H881)*1000</f>
        <v>254.94742632802581</v>
      </c>
      <c r="J881" s="6">
        <f>($C$10*((F881-$C$10)/G881))/1000</f>
        <v>95.402071090010082</v>
      </c>
      <c r="K881" s="6">
        <f>E881*D881</f>
        <v>7526.4619999999995</v>
      </c>
      <c r="L881" s="6">
        <f>$C$9-K881</f>
        <v>14246.338</v>
      </c>
      <c r="M881" s="1">
        <f>(L881/21772.8)*100</f>
        <v>65.43181400646678</v>
      </c>
      <c r="N881" s="7">
        <f>(H881^2*G881)/1000</f>
        <v>0.17817032447960227</v>
      </c>
      <c r="O881" s="6">
        <f>N881*1</f>
        <v>0.17817032447960227</v>
      </c>
      <c r="P881" s="6">
        <f>(O881*1000)/($C$12*$C$11)</f>
        <v>6.1963838140887319E-3</v>
      </c>
      <c r="Q881" s="1">
        <f>Q880+P881</f>
        <v>45.070593900093613</v>
      </c>
    </row>
    <row r="882" spans="4:17" x14ac:dyDescent="0.25">
      <c r="D882" s="8">
        <v>861</v>
      </c>
      <c r="E882">
        <v>8.7516999999999996</v>
      </c>
      <c r="F882" s="6">
        <f>1.224*M881+180</f>
        <v>260.08854034391533</v>
      </c>
      <c r="G882" s="1">
        <v>0.1512</v>
      </c>
      <c r="H882" s="7">
        <f>(F882/(2*G882))-SQRT((F882^2/(4*G882^2))-((E882*1000)/G882))</f>
        <v>34.334232984076039</v>
      </c>
      <c r="I882" s="6">
        <f>(E882/H882)*1000</f>
        <v>254.89720431672296</v>
      </c>
      <c r="J882" s="6">
        <f>($C$10*((F882-$C$10)/G882))/1000</f>
        <v>95.343500409423015</v>
      </c>
      <c r="K882" s="6">
        <f>E882*D882</f>
        <v>7535.2136999999993</v>
      </c>
      <c r="L882" s="6">
        <f>$C$9-K882</f>
        <v>14237.586299999999</v>
      </c>
      <c r="M882" s="1">
        <f>(L882/21772.8)*100</f>
        <v>65.39161844135802</v>
      </c>
      <c r="N882" s="7">
        <f>(H882^2*G882)/1000</f>
        <v>0.17824054065624803</v>
      </c>
      <c r="O882" s="6">
        <f>N882*1</f>
        <v>0.17824054065624803</v>
      </c>
      <c r="P882" s="6">
        <f>(O882*1000)/($C$12*$C$11)</f>
        <v>6.1988257829279645E-3</v>
      </c>
      <c r="Q882" s="1">
        <f>Q881+P882</f>
        <v>45.076792725876544</v>
      </c>
    </row>
    <row r="883" spans="4:17" x14ac:dyDescent="0.25">
      <c r="D883" s="8">
        <v>862</v>
      </c>
      <c r="E883">
        <v>8.7516999999999996</v>
      </c>
      <c r="F883" s="6">
        <f>1.224*M882+180</f>
        <v>260.03934097222225</v>
      </c>
      <c r="G883" s="1">
        <v>0.1512</v>
      </c>
      <c r="H883" s="7">
        <f>(F883/(2*G883))-SQRT((F883^2/(4*G883^2))-((E883*1000)/G883))</f>
        <v>34.340999194727829</v>
      </c>
      <c r="I883" s="6">
        <f>(E883/H883)*1000</f>
        <v>254.84698189398043</v>
      </c>
      <c r="J883" s="6">
        <f>($C$10*((F883-$C$10)/G883))/1000</f>
        <v>95.284929728836005</v>
      </c>
      <c r="K883" s="6">
        <f>E883*D883</f>
        <v>7543.9654</v>
      </c>
      <c r="L883" s="6">
        <f>$C$9-K883</f>
        <v>14228.834599999998</v>
      </c>
      <c r="M883" s="1">
        <f>(L883/21772.8)*100</f>
        <v>65.351422876249259</v>
      </c>
      <c r="N883" s="7">
        <f>(H883^2*G883)/1000</f>
        <v>0.17831079892467536</v>
      </c>
      <c r="O883" s="6">
        <f>N883*1</f>
        <v>0.17831079892467536</v>
      </c>
      <c r="P883" s="6">
        <f>(O883*1000)/($C$12*$C$11)</f>
        <v>6.2012692156295695E-3</v>
      </c>
      <c r="Q883" s="1">
        <f>Q882+P883</f>
        <v>45.082993995092174</v>
      </c>
    </row>
    <row r="884" spans="4:17" x14ac:dyDescent="0.25">
      <c r="D884" s="8">
        <v>863</v>
      </c>
      <c r="E884">
        <v>8.7516999999999996</v>
      </c>
      <c r="F884" s="6">
        <f>1.224*M883+180</f>
        <v>259.99014160052911</v>
      </c>
      <c r="G884" s="1">
        <v>0.1512</v>
      </c>
      <c r="H884" s="7">
        <f>(F884/(2*G884))-SQRT((F884^2/(4*G884^2))-((E884*1000)/G884))</f>
        <v>34.347768128223606</v>
      </c>
      <c r="I884" s="6">
        <f>(E884/H884)*1000</f>
        <v>254.79675905954181</v>
      </c>
      <c r="J884" s="6">
        <f>($C$10*((F884-$C$10)/G884))/1000</f>
        <v>95.226359048248938</v>
      </c>
      <c r="K884" s="6">
        <f>E884*D884</f>
        <v>7552.7170999999998</v>
      </c>
      <c r="L884" s="6">
        <f>$C$9-K884</f>
        <v>14220.082899999999</v>
      </c>
      <c r="M884" s="1">
        <f>(L884/21772.8)*100</f>
        <v>65.311227311140513</v>
      </c>
      <c r="N884" s="7">
        <f>(H884^2*G884)/1000</f>
        <v>0.17838109931900026</v>
      </c>
      <c r="O884" s="6">
        <f>N884*1</f>
        <v>0.17838109931900026</v>
      </c>
      <c r="P884" s="6">
        <f>(O884*1000)/($C$12*$C$11)</f>
        <v>6.2037141133800293E-3</v>
      </c>
      <c r="Q884" s="1">
        <f>Q883+P884</f>
        <v>45.089197709205557</v>
      </c>
    </row>
    <row r="885" spans="4:17" x14ac:dyDescent="0.25">
      <c r="D885" s="8">
        <v>864</v>
      </c>
      <c r="E885">
        <v>8.7516999999999996</v>
      </c>
      <c r="F885" s="6">
        <f>1.224*M884+180</f>
        <v>259.94094222883598</v>
      </c>
      <c r="G885" s="1">
        <v>0.1512</v>
      </c>
      <c r="H885" s="7">
        <f>(F885/(2*G885))-SQRT((F885^2/(4*G885^2))-((E885*1000)/G885))</f>
        <v>34.354539786240366</v>
      </c>
      <c r="I885" s="6">
        <f>(E885/H885)*1000</f>
        <v>254.74653581315675</v>
      </c>
      <c r="J885" s="6">
        <f>($C$10*((F885-$C$10)/G885))/1000</f>
        <v>95.167788367661885</v>
      </c>
      <c r="K885" s="6">
        <f>E885*D885</f>
        <v>7561.4687999999996</v>
      </c>
      <c r="L885" s="6">
        <f>$C$9-K885</f>
        <v>14211.331200000001</v>
      </c>
      <c r="M885" s="1">
        <f>(L885/21772.8)*100</f>
        <v>65.271031746031753</v>
      </c>
      <c r="N885" s="7">
        <f>(H885^2*G885)/1000</f>
        <v>0.17845144187336506</v>
      </c>
      <c r="O885" s="6">
        <f>N885*1</f>
        <v>0.17845144187336506</v>
      </c>
      <c r="P885" s="6">
        <f>(O885*1000)/($C$12*$C$11)</f>
        <v>6.2061604773667413E-3</v>
      </c>
      <c r="Q885" s="1">
        <f>Q884+P885</f>
        <v>45.095403869682926</v>
      </c>
    </row>
    <row r="886" spans="4:17" x14ac:dyDescent="0.25">
      <c r="D886" s="8">
        <v>865</v>
      </c>
      <c r="E886">
        <v>8.7516999999999996</v>
      </c>
      <c r="F886" s="6">
        <f>1.224*M885+180</f>
        <v>259.89174285714284</v>
      </c>
      <c r="G886" s="1">
        <v>0.1512</v>
      </c>
      <c r="H886" s="7">
        <f>(F886/(2*G886))-SQRT((F886^2/(4*G886^2))-((E886*1000)/G886))</f>
        <v>34.361314170457149</v>
      </c>
      <c r="I886" s="6">
        <f>(E886/H886)*1000</f>
        <v>254.69631215456988</v>
      </c>
      <c r="J886" s="6">
        <f>($C$10*((F886-$C$10)/G886))/1000</f>
        <v>95.109217687074803</v>
      </c>
      <c r="K886" s="6">
        <f>E886*D886</f>
        <v>7570.2204999999994</v>
      </c>
      <c r="L886" s="6">
        <f>$C$9-K886</f>
        <v>14202.5795</v>
      </c>
      <c r="M886" s="1">
        <f>(L886/21772.8)*100</f>
        <v>65.230836180922992</v>
      </c>
      <c r="N886" s="7">
        <f>(H886^2*G886)/1000</f>
        <v>0.17852182662195396</v>
      </c>
      <c r="O886" s="6">
        <f>N886*1</f>
        <v>0.17852182662195396</v>
      </c>
      <c r="P886" s="6">
        <f>(O886*1000)/($C$12*$C$11)</f>
        <v>6.2086083087785583E-3</v>
      </c>
      <c r="Q886" s="1">
        <f>Q885+P886</f>
        <v>45.101612477991708</v>
      </c>
    </row>
    <row r="887" spans="4:17" x14ac:dyDescent="0.25">
      <c r="D887" s="8">
        <v>866</v>
      </c>
      <c r="E887">
        <v>8.7516999999999996</v>
      </c>
      <c r="F887" s="6">
        <f>1.224*M886+180</f>
        <v>259.84254348544971</v>
      </c>
      <c r="G887" s="1">
        <v>0.1512</v>
      </c>
      <c r="H887" s="7">
        <f>(F887/(2*G887))-SQRT((F887^2/(4*G887^2))-((E887*1000)/G887))</f>
        <v>34.368091282554019</v>
      </c>
      <c r="I887" s="6">
        <f>(E887/H887)*1000</f>
        <v>254.6460880835285</v>
      </c>
      <c r="J887" s="6">
        <f>($C$10*((F887-$C$10)/G887))/1000</f>
        <v>95.05064700648775</v>
      </c>
      <c r="K887" s="6">
        <f>E887*D887</f>
        <v>7578.9721999999992</v>
      </c>
      <c r="L887" s="6">
        <f>$C$9-K887</f>
        <v>14193.827799999999</v>
      </c>
      <c r="M887" s="1">
        <f>(L887/21772.8)*100</f>
        <v>65.190640615814218</v>
      </c>
      <c r="N887" s="7">
        <f>(H887^2*G887)/1000</f>
        <v>0.17859225359898198</v>
      </c>
      <c r="O887" s="6">
        <f>N887*1</f>
        <v>0.17859225359898198</v>
      </c>
      <c r="P887" s="6">
        <f>(O887*1000)/($C$12*$C$11)</f>
        <v>6.2110576088054079E-3</v>
      </c>
      <c r="Q887" s="1">
        <f>Q886+P887</f>
        <v>45.107823535600517</v>
      </c>
    </row>
    <row r="888" spans="4:17" x14ac:dyDescent="0.25">
      <c r="D888" s="8">
        <v>867</v>
      </c>
      <c r="E888">
        <v>8.7516999999999996</v>
      </c>
      <c r="F888" s="6">
        <f>1.224*M887+180</f>
        <v>259.79334411375658</v>
      </c>
      <c r="G888" s="1">
        <v>0.1512</v>
      </c>
      <c r="H888" s="7">
        <f>(F888/(2*G888))-SQRT((F888^2/(4*G888^2))-((E888*1000)/G888))</f>
        <v>34.374871124213087</v>
      </c>
      <c r="I888" s="6">
        <f>(E888/H888)*1000</f>
        <v>254.59586359977499</v>
      </c>
      <c r="J888" s="6">
        <f>($C$10*((F888-$C$10)/G888))/1000</f>
        <v>94.992076325900683</v>
      </c>
      <c r="K888" s="6">
        <f>E888*D888</f>
        <v>7587.7239</v>
      </c>
      <c r="L888" s="6">
        <f>$C$9-K888</f>
        <v>14185.076099999998</v>
      </c>
      <c r="M888" s="1">
        <f>(L888/21772.8)*100</f>
        <v>65.150445050705457</v>
      </c>
      <c r="N888" s="7">
        <f>(H888^2*G888)/1000</f>
        <v>0.17866272283870632</v>
      </c>
      <c r="O888" s="6">
        <f>N888*1</f>
        <v>0.17866272283870632</v>
      </c>
      <c r="P888" s="6">
        <f>(O888*1000)/($C$12*$C$11)</f>
        <v>6.2135083786386807E-3</v>
      </c>
      <c r="Q888" s="1">
        <f>Q887+P888</f>
        <v>45.114037043979152</v>
      </c>
    </row>
    <row r="889" spans="4:17" x14ac:dyDescent="0.25">
      <c r="D889" s="8">
        <v>868</v>
      </c>
      <c r="E889">
        <v>8.7516999999999996</v>
      </c>
      <c r="F889" s="6">
        <f>1.224*M888+180</f>
        <v>259.7441447420635</v>
      </c>
      <c r="G889" s="1">
        <v>0.1512</v>
      </c>
      <c r="H889" s="7">
        <f>(F889/(2*G889))-SQRT((F889^2/(4*G889^2))-((E889*1000)/G889))</f>
        <v>34.381653697116803</v>
      </c>
      <c r="I889" s="6">
        <f>(E889/H889)*1000</f>
        <v>254.54563870305935</v>
      </c>
      <c r="J889" s="6">
        <f>($C$10*((F889-$C$10)/G889))/1000</f>
        <v>94.933505645313687</v>
      </c>
      <c r="K889" s="6">
        <f>E889*D889</f>
        <v>7596.4755999999998</v>
      </c>
      <c r="L889" s="6">
        <f>$C$9-K889</f>
        <v>14176.3244</v>
      </c>
      <c r="M889" s="1">
        <f>(L889/21772.8)*100</f>
        <v>65.110249485596711</v>
      </c>
      <c r="N889" s="7">
        <f>(H889^2*G889)/1000</f>
        <v>0.178733234375408</v>
      </c>
      <c r="O889" s="6">
        <f>N889*1</f>
        <v>0.178733234375408</v>
      </c>
      <c r="P889" s="6">
        <f>(O889*1000)/($C$12*$C$11)</f>
        <v>6.2159606194705976E-3</v>
      </c>
      <c r="Q889" s="1">
        <f>Q888+P889</f>
        <v>45.120253004598624</v>
      </c>
    </row>
    <row r="890" spans="4:17" x14ac:dyDescent="0.25">
      <c r="D890" s="8">
        <v>869</v>
      </c>
      <c r="E890">
        <v>8.7516999999999996</v>
      </c>
      <c r="F890" s="6">
        <f>1.224*M889+180</f>
        <v>259.69494537037036</v>
      </c>
      <c r="G890" s="1">
        <v>0.1512</v>
      </c>
      <c r="H890" s="7">
        <f>(F890/(2*G890))-SQRT((F890^2/(4*G890^2))-((E890*1000)/G890))</f>
        <v>34.388439002950008</v>
      </c>
      <c r="I890" s="6">
        <f>(E890/H890)*1000</f>
        <v>254.49541339312427</v>
      </c>
      <c r="J890" s="6">
        <f>($C$10*((F890-$C$10)/G890))/1000</f>
        <v>94.87493496472662</v>
      </c>
      <c r="K890" s="6">
        <f>E890*D890</f>
        <v>7605.2272999999996</v>
      </c>
      <c r="L890" s="6">
        <f>$C$9-K890</f>
        <v>14167.572700000001</v>
      </c>
      <c r="M890" s="1">
        <f>(L890/21772.8)*100</f>
        <v>65.070053920487965</v>
      </c>
      <c r="N890" s="7">
        <f>(H890^2*G890)/1000</f>
        <v>0.17880378824341356</v>
      </c>
      <c r="O890" s="6">
        <f>N890*1</f>
        <v>0.17880378824341356</v>
      </c>
      <c r="P890" s="6">
        <f>(O890*1000)/($C$12*$C$11)</f>
        <v>6.2184143324949632E-3</v>
      </c>
      <c r="Q890" s="1">
        <f>Q889+P890</f>
        <v>45.126471418931118</v>
      </c>
    </row>
    <row r="891" spans="4:17" x14ac:dyDescent="0.25">
      <c r="D891" s="8">
        <v>870</v>
      </c>
      <c r="E891">
        <v>8.7516999999999996</v>
      </c>
      <c r="F891" s="6">
        <f>1.224*M890+180</f>
        <v>259.64574599867728</v>
      </c>
      <c r="G891" s="1">
        <v>0.1512</v>
      </c>
      <c r="H891" s="7">
        <f>(F891/(2*G891))-SQRT((F891^2/(4*G891^2))-((E891*1000)/G891))</f>
        <v>34.395227043398563</v>
      </c>
      <c r="I891" s="6">
        <f>(E891/H891)*1000</f>
        <v>254.44518766971487</v>
      </c>
      <c r="J891" s="6">
        <f>($C$10*((F891-$C$10)/G891))/1000</f>
        <v>94.816364284139624</v>
      </c>
      <c r="K891" s="6">
        <f>E891*D891</f>
        <v>7613.9789999999994</v>
      </c>
      <c r="L891" s="6">
        <f>$C$9-K891</f>
        <v>14158.821</v>
      </c>
      <c r="M891" s="1">
        <f>(L891/21772.8)*100</f>
        <v>65.02985835537919</v>
      </c>
      <c r="N891" s="7">
        <f>(H891^2*G891)/1000</f>
        <v>0.17887438447708071</v>
      </c>
      <c r="O891" s="6">
        <f>N891*1</f>
        <v>0.17887438447708071</v>
      </c>
      <c r="P891" s="6">
        <f>(O891*1000)/($C$12*$C$11)</f>
        <v>6.2208695189066637E-3</v>
      </c>
      <c r="Q891" s="1">
        <f>Q890+P891</f>
        <v>45.132692288450023</v>
      </c>
    </row>
    <row r="892" spans="4:17" x14ac:dyDescent="0.25">
      <c r="D892" s="8">
        <v>871</v>
      </c>
      <c r="E892">
        <v>8.7516999999999996</v>
      </c>
      <c r="F892" s="6">
        <f>1.224*M891+180</f>
        <v>259.59654662698415</v>
      </c>
      <c r="G892" s="1">
        <v>0.1512</v>
      </c>
      <c r="H892" s="7">
        <f>(F892/(2*G892))-SQRT((F892^2/(4*G892^2))-((E892*1000)/G892))</f>
        <v>34.402017820149581</v>
      </c>
      <c r="I892" s="6">
        <f>(E892/H892)*1000</f>
        <v>254.39496153257753</v>
      </c>
      <c r="J892" s="6">
        <f>($C$10*((F892-$C$10)/G892))/1000</f>
        <v>94.757793603552557</v>
      </c>
      <c r="K892" s="6">
        <f>E892*D892</f>
        <v>7622.7307000000001</v>
      </c>
      <c r="L892" s="6">
        <f>$C$9-K892</f>
        <v>14150.069299999999</v>
      </c>
      <c r="M892" s="1">
        <f>(L892/21772.8)*100</f>
        <v>64.98966279027043</v>
      </c>
      <c r="N892" s="7">
        <f>(H892^2*G892)/1000</f>
        <v>0.17894502311080085</v>
      </c>
      <c r="O892" s="6">
        <f>N892*1</f>
        <v>0.17894502311080085</v>
      </c>
      <c r="P892" s="6">
        <f>(O892*1000)/($C$12*$C$11)</f>
        <v>6.2233261799017623E-3</v>
      </c>
      <c r="Q892" s="1">
        <f>Q891+P892</f>
        <v>45.138915614629923</v>
      </c>
    </row>
    <row r="893" spans="4:17" x14ac:dyDescent="0.25">
      <c r="D893" s="8">
        <v>872</v>
      </c>
      <c r="E893">
        <v>8.7516999999999996</v>
      </c>
      <c r="F893" s="6">
        <f>1.224*M892+180</f>
        <v>259.54734725529102</v>
      </c>
      <c r="G893" s="1">
        <v>0.1512</v>
      </c>
      <c r="H893" s="7">
        <f>(F893/(2*G893))-SQRT((F893^2/(4*G893^2))-((E893*1000)/G893))</f>
        <v>34.408811334891993</v>
      </c>
      <c r="I893" s="6">
        <f>(E893/H893)*1000</f>
        <v>254.34473498145533</v>
      </c>
      <c r="J893" s="6">
        <f>($C$10*((F893-$C$10)/G893))/1000</f>
        <v>94.69922292296549</v>
      </c>
      <c r="K893" s="6">
        <f>E893*D893</f>
        <v>7631.4823999999999</v>
      </c>
      <c r="L893" s="6">
        <f>$C$9-K893</f>
        <v>14141.317599999998</v>
      </c>
      <c r="M893" s="1">
        <f>(L893/21772.8)*100</f>
        <v>64.949467225161655</v>
      </c>
      <c r="N893" s="7">
        <f>(H893^2*G893)/1000</f>
        <v>0.17901570417900498</v>
      </c>
      <c r="O893" s="6">
        <f>N893*1</f>
        <v>0.17901570417900498</v>
      </c>
      <c r="P893" s="6">
        <f>(O893*1000)/($C$12*$C$11)</f>
        <v>6.2257843166776908E-3</v>
      </c>
      <c r="Q893" s="1">
        <f>Q892+P893</f>
        <v>45.145141398946599</v>
      </c>
    </row>
    <row r="894" spans="4:17" x14ac:dyDescent="0.25">
      <c r="D894" s="8">
        <v>873</v>
      </c>
      <c r="E894">
        <v>8.7516999999999996</v>
      </c>
      <c r="F894" s="6">
        <f>1.224*M893+180</f>
        <v>259.49814788359788</v>
      </c>
      <c r="G894" s="1">
        <v>0.1512</v>
      </c>
      <c r="H894" s="7">
        <f>(F894/(2*G894))-SQRT((F894^2/(4*G894^2))-((E894*1000)/G894))</f>
        <v>34.415607589315869</v>
      </c>
      <c r="I894" s="6">
        <f>(E894/H894)*1000</f>
        <v>254.29450801609309</v>
      </c>
      <c r="J894" s="6">
        <f>($C$10*((F894-$C$10)/G894))/1000</f>
        <v>94.640652242378422</v>
      </c>
      <c r="K894" s="6">
        <f>E894*D894</f>
        <v>7640.2340999999997</v>
      </c>
      <c r="L894" s="6">
        <f>$C$9-K894</f>
        <v>14132.5659</v>
      </c>
      <c r="M894" s="1">
        <f>(L894/21772.8)*100</f>
        <v>64.909271660052909</v>
      </c>
      <c r="N894" s="7">
        <f>(H894^2*G894)/1000</f>
        <v>0.17908642771615654</v>
      </c>
      <c r="O894" s="6">
        <f>N894*1</f>
        <v>0.17908642771615654</v>
      </c>
      <c r="P894" s="6">
        <f>(O894*1000)/($C$12*$C$11)</f>
        <v>6.2282439304330176E-3</v>
      </c>
      <c r="Q894" s="1">
        <f>Q893+P894</f>
        <v>45.151369642877029</v>
      </c>
    </row>
    <row r="895" spans="4:17" x14ac:dyDescent="0.25">
      <c r="D895" s="8">
        <v>874</v>
      </c>
      <c r="E895">
        <v>8.7516999999999996</v>
      </c>
      <c r="F895" s="6">
        <f>1.224*M894+180</f>
        <v>259.44894851190475</v>
      </c>
      <c r="G895" s="1">
        <v>0.1512</v>
      </c>
      <c r="H895" s="7">
        <f>(F895/(2*G895))-SQRT((F895^2/(4*G895^2))-((E895*1000)/G895))</f>
        <v>34.422406585112526</v>
      </c>
      <c r="I895" s="6">
        <f>(E895/H895)*1000</f>
        <v>254.24428063623694</v>
      </c>
      <c r="J895" s="6">
        <f>($C$10*((F895-$C$10)/G895))/1000</f>
        <v>94.582081561791355</v>
      </c>
      <c r="K895" s="6">
        <f>E895*D895</f>
        <v>7648.9857999999995</v>
      </c>
      <c r="L895" s="6">
        <f>$C$9-K895</f>
        <v>14123.814200000001</v>
      </c>
      <c r="M895" s="1">
        <f>(L895/21772.8)*100</f>
        <v>64.869076094944162</v>
      </c>
      <c r="N895" s="7">
        <f>(H895^2*G895)/1000</f>
        <v>0.17915719375675268</v>
      </c>
      <c r="O895" s="6">
        <f>N895*1</f>
        <v>0.17915719375675268</v>
      </c>
      <c r="P895" s="6">
        <f>(O895*1000)/($C$12*$C$11)</f>
        <v>6.230705022367479E-3</v>
      </c>
      <c r="Q895" s="1">
        <f>Q894+P895</f>
        <v>45.157600347899397</v>
      </c>
    </row>
    <row r="896" spans="4:17" x14ac:dyDescent="0.25">
      <c r="D896" s="8">
        <v>875</v>
      </c>
      <c r="E896">
        <v>8.7516999999999996</v>
      </c>
      <c r="F896" s="6">
        <f>1.224*M895+180</f>
        <v>259.39974914021167</v>
      </c>
      <c r="G896" s="1">
        <v>0.1512</v>
      </c>
      <c r="H896" s="7">
        <f>(F896/(2*G896))-SQRT((F896^2/(4*G896^2))-((E896*1000)/G896))</f>
        <v>34.429208323975558</v>
      </c>
      <c r="I896" s="6">
        <f>(E896/H896)*1000</f>
        <v>254.19405284162622</v>
      </c>
      <c r="J896" s="6">
        <f>($C$10*((F896-$C$10)/G896))/1000</f>
        <v>94.523510881204373</v>
      </c>
      <c r="K896" s="6">
        <f>E896*D896</f>
        <v>7657.7374999999993</v>
      </c>
      <c r="L896" s="6">
        <f>$C$9-K896</f>
        <v>14115.0625</v>
      </c>
      <c r="M896" s="1">
        <f>(L896/21772.8)*100</f>
        <v>64.828880529835402</v>
      </c>
      <c r="N896" s="7">
        <f>(H896^2*G896)/1000</f>
        <v>0.17922800233533501</v>
      </c>
      <c r="O896" s="6">
        <f>N896*1</f>
        <v>0.17922800233533501</v>
      </c>
      <c r="P896" s="6">
        <f>(O896*1000)/($C$12*$C$11)</f>
        <v>6.233167593682358E-3</v>
      </c>
      <c r="Q896" s="1">
        <f>Q895+P896</f>
        <v>45.163833515493081</v>
      </c>
    </row>
    <row r="897" spans="4:17" x14ac:dyDescent="0.25">
      <c r="D897" s="8">
        <v>876</v>
      </c>
      <c r="E897">
        <v>8.7516999999999996</v>
      </c>
      <c r="F897" s="6">
        <f>1.224*M896+180</f>
        <v>259.35054976851853</v>
      </c>
      <c r="G897" s="1">
        <v>0.1512</v>
      </c>
      <c r="H897" s="7">
        <f>(F897/(2*G897))-SQRT((F897^2/(4*G897^2))-((E897*1000)/G897))</f>
        <v>34.436012807598672</v>
      </c>
      <c r="I897" s="6">
        <f>(E897/H897)*1000</f>
        <v>254.1438246320098</v>
      </c>
      <c r="J897" s="6">
        <f>($C$10*((F897-$C$10)/G897))/1000</f>
        <v>94.464940200617306</v>
      </c>
      <c r="K897" s="6">
        <f>E897*D897</f>
        <v>7666.4892</v>
      </c>
      <c r="L897" s="6">
        <f>$C$9-K897</f>
        <v>14106.310799999999</v>
      </c>
      <c r="M897" s="1">
        <f>(L897/21772.8)*100</f>
        <v>64.788684964726627</v>
      </c>
      <c r="N897" s="7">
        <f>(H897^2*G897)/1000</f>
        <v>0.1792988534864671</v>
      </c>
      <c r="O897" s="6">
        <f>N897*1</f>
        <v>0.1792988534864671</v>
      </c>
      <c r="P897" s="6">
        <f>(O897*1000)/($C$12*$C$11)</f>
        <v>6.2356316455797018E-3</v>
      </c>
      <c r="Q897" s="1">
        <f>Q896+P897</f>
        <v>45.170069147138662</v>
      </c>
    </row>
    <row r="898" spans="4:17" x14ac:dyDescent="0.25">
      <c r="D898" s="8">
        <v>877</v>
      </c>
      <c r="E898">
        <v>8.7516999999999996</v>
      </c>
      <c r="F898" s="6">
        <f>1.224*M897+180</f>
        <v>259.3013503968254</v>
      </c>
      <c r="G898" s="1">
        <v>0.1512</v>
      </c>
      <c r="H898" s="7">
        <f>(F898/(2*G898))-SQRT((F898^2/(4*G898^2))-((E898*1000)/G898))</f>
        <v>34.442820037677961</v>
      </c>
      <c r="I898" s="6">
        <f>(E898/H898)*1000</f>
        <v>254.09359600712921</v>
      </c>
      <c r="J898" s="6">
        <f>($C$10*((F898-$C$10)/G898))/1000</f>
        <v>94.406369520030253</v>
      </c>
      <c r="K898" s="6">
        <f>E898*D898</f>
        <v>7675.2408999999998</v>
      </c>
      <c r="L898" s="6">
        <f>$C$9-K898</f>
        <v>14097.559099999999</v>
      </c>
      <c r="M898" s="1">
        <f>(L898/21772.8)*100</f>
        <v>64.748489399617867</v>
      </c>
      <c r="N898" s="7">
        <f>(H898^2*G898)/1000</f>
        <v>0.17936974724475804</v>
      </c>
      <c r="O898" s="6">
        <f>N898*1</f>
        <v>0.17936974724475804</v>
      </c>
      <c r="P898" s="6">
        <f>(O898*1000)/($C$12*$C$11)</f>
        <v>6.2380971792631423E-3</v>
      </c>
      <c r="Q898" s="1">
        <f>Q897+P898</f>
        <v>45.176307244317925</v>
      </c>
    </row>
    <row r="899" spans="4:17" x14ac:dyDescent="0.25">
      <c r="D899" s="8">
        <v>878</v>
      </c>
      <c r="E899">
        <v>8.7516999999999996</v>
      </c>
      <c r="F899" s="6">
        <f>1.224*M898+180</f>
        <v>259.25215102513226</v>
      </c>
      <c r="G899" s="1">
        <v>0.1512</v>
      </c>
      <c r="H899" s="7">
        <f>(F899/(2*G899))-SQRT((F899^2/(4*G899^2))-((E899*1000)/G899))</f>
        <v>34.449630015910884</v>
      </c>
      <c r="I899" s="6">
        <f>(E899/H899)*1000</f>
        <v>254.04336696672635</v>
      </c>
      <c r="J899" s="6">
        <f>($C$10*((F899-$C$10)/G899))/1000</f>
        <v>94.347798839443172</v>
      </c>
      <c r="K899" s="6">
        <f>E899*D899</f>
        <v>7683.9925999999996</v>
      </c>
      <c r="L899" s="6">
        <f>$C$9-K899</f>
        <v>14088.8074</v>
      </c>
      <c r="M899" s="1">
        <f>(L899/21772.8)*100</f>
        <v>64.708293834509107</v>
      </c>
      <c r="N899" s="7">
        <f>(H899^2*G899)/1000</f>
        <v>0.17944068364485199</v>
      </c>
      <c r="O899" s="6">
        <f>N899*1</f>
        <v>0.17944068364485199</v>
      </c>
      <c r="P899" s="6">
        <f>(O899*1000)/($C$12*$C$11)</f>
        <v>6.240564195937528E-3</v>
      </c>
      <c r="Q899" s="1">
        <f>Q898+P899</f>
        <v>45.18254780851386</v>
      </c>
    </row>
    <row r="900" spans="4:17" x14ac:dyDescent="0.25">
      <c r="D900" s="8">
        <v>879</v>
      </c>
      <c r="E900">
        <v>8.7516999999999996</v>
      </c>
      <c r="F900" s="6">
        <f>1.224*M899+180</f>
        <v>259.20295165343913</v>
      </c>
      <c r="G900" s="1">
        <v>0.1512</v>
      </c>
      <c r="H900" s="7">
        <f>(F900/(2*G900))-SQRT((F900^2/(4*G900^2))-((E900*1000)/G900))</f>
        <v>34.456442743995808</v>
      </c>
      <c r="I900" s="6">
        <f>(E900/H900)*1000</f>
        <v>253.99313751054652</v>
      </c>
      <c r="J900" s="6">
        <f>($C$10*((F900-$C$10)/G900))/1000</f>
        <v>94.289228158856119</v>
      </c>
      <c r="K900" s="6">
        <f>E900*D900</f>
        <v>7692.7442999999994</v>
      </c>
      <c r="L900" s="6">
        <f>$C$9-K900</f>
        <v>14080.055700000001</v>
      </c>
      <c r="M900" s="1">
        <f>(L900/21772.8)*100</f>
        <v>64.66809826940036</v>
      </c>
      <c r="N900" s="7">
        <f>(H900^2*G900)/1000</f>
        <v>0.17951166272142352</v>
      </c>
      <c r="O900" s="6">
        <f>N900*1</f>
        <v>0.17951166272142352</v>
      </c>
      <c r="P900" s="6">
        <f>(O900*1000)/($C$12*$C$11)</f>
        <v>6.2430326968087669E-3</v>
      </c>
      <c r="Q900" s="1">
        <f>Q899+P900</f>
        <v>45.188790841210668</v>
      </c>
    </row>
    <row r="901" spans="4:17" x14ac:dyDescent="0.25">
      <c r="D901" s="8">
        <v>880</v>
      </c>
      <c r="E901">
        <v>8.7516999999999996</v>
      </c>
      <c r="F901" s="6">
        <f>1.224*M900+180</f>
        <v>259.15375228174605</v>
      </c>
      <c r="G901" s="1">
        <v>0.1512</v>
      </c>
      <c r="H901" s="7">
        <f>(F901/(2*G901))-SQRT((F901^2/(4*G901^2))-((E901*1000)/G901))</f>
        <v>34.46325822363292</v>
      </c>
      <c r="I901" s="6">
        <f>(E901/H901)*1000</f>
        <v>253.942907638332</v>
      </c>
      <c r="J901" s="6">
        <f>($C$10*((F901-$C$10)/G901))/1000</f>
        <v>94.230657478269109</v>
      </c>
      <c r="K901" s="6">
        <f>E901*D901</f>
        <v>7701.4959999999992</v>
      </c>
      <c r="L901" s="6">
        <f>$C$9-K901</f>
        <v>14071.304</v>
      </c>
      <c r="M901" s="1">
        <f>(L901/21772.8)*100</f>
        <v>64.6279027042916</v>
      </c>
      <c r="N901" s="7">
        <f>(H901^2*G901)/1000</f>
        <v>0.17958268450918685</v>
      </c>
      <c r="O901" s="6">
        <f>N901*1</f>
        <v>0.17958268450918685</v>
      </c>
      <c r="P901" s="6">
        <f>(O901*1000)/($C$12*$C$11)</f>
        <v>6.2455026830841457E-3</v>
      </c>
      <c r="Q901" s="1">
        <f>Q900+P901</f>
        <v>45.195036343893754</v>
      </c>
    </row>
    <row r="902" spans="4:17" x14ac:dyDescent="0.25">
      <c r="D902" s="8">
        <v>881</v>
      </c>
      <c r="E902">
        <v>8.7516999999999996</v>
      </c>
      <c r="F902" s="6">
        <f>1.224*M901+180</f>
        <v>259.10455291005292</v>
      </c>
      <c r="G902" s="1">
        <v>0.1512</v>
      </c>
      <c r="H902" s="7">
        <f>(F902/(2*G902))-SQRT((F902^2/(4*G902^2))-((E902*1000)/G902))</f>
        <v>34.470076456523657</v>
      </c>
      <c r="I902" s="6">
        <f>(E902/H902)*1000</f>
        <v>253.89267734982619</v>
      </c>
      <c r="J902" s="6">
        <f>($C$10*((F902-$C$10)/G902))/1000</f>
        <v>94.172086797682041</v>
      </c>
      <c r="K902" s="6">
        <f>E902*D902</f>
        <v>7710.2476999999999</v>
      </c>
      <c r="L902" s="6">
        <f>$C$9-K902</f>
        <v>14062.552299999999</v>
      </c>
      <c r="M902" s="1">
        <f>(L902/21772.8)*100</f>
        <v>64.587707139182839</v>
      </c>
      <c r="N902" s="7">
        <f>(H902^2*G902)/1000</f>
        <v>0.17965374904289028</v>
      </c>
      <c r="O902" s="6">
        <f>N902*1</f>
        <v>0.17965374904289028</v>
      </c>
      <c r="P902" s="6">
        <f>(O902*1000)/($C$12*$C$11)</f>
        <v>6.2479741559721344E-3</v>
      </c>
      <c r="Q902" s="1">
        <f>Q901+P902</f>
        <v>45.20128431804973</v>
      </c>
    </row>
    <row r="903" spans="4:17" x14ac:dyDescent="0.25">
      <c r="D903" s="8">
        <v>882</v>
      </c>
      <c r="E903">
        <v>8.7516999999999996</v>
      </c>
      <c r="F903" s="6">
        <f>1.224*M902+180</f>
        <v>259.05535353835978</v>
      </c>
      <c r="G903" s="1">
        <v>0.1512</v>
      </c>
      <c r="H903" s="7">
        <f>(F903/(2*G903))-SQRT((F903^2/(4*G903^2))-((E903*1000)/G903))</f>
        <v>34.476897444371048</v>
      </c>
      <c r="I903" s="6">
        <f>(E903/H903)*1000</f>
        <v>253.842446644771</v>
      </c>
      <c r="J903" s="6">
        <f>($C$10*((F903-$C$10)/G903))/1000</f>
        <v>94.113516117094974</v>
      </c>
      <c r="K903" s="6">
        <f>E903*D903</f>
        <v>7718.9993999999997</v>
      </c>
      <c r="L903" s="6">
        <f>$C$9-K903</f>
        <v>14053.800599999999</v>
      </c>
      <c r="M903" s="1">
        <f>(L903/21772.8)*100</f>
        <v>64.547511574074065</v>
      </c>
      <c r="N903" s="7">
        <f>(H903^2*G903)/1000</f>
        <v>0.17972485635731944</v>
      </c>
      <c r="O903" s="6">
        <f>N903*1</f>
        <v>0.17972485635731944</v>
      </c>
      <c r="P903" s="6">
        <f>(O903*1000)/($C$12*$C$11)</f>
        <v>6.2504471166825067E-3</v>
      </c>
      <c r="Q903" s="1">
        <f>Q902+P903</f>
        <v>45.207534765166415</v>
      </c>
    </row>
    <row r="904" spans="4:17" x14ac:dyDescent="0.25">
      <c r="D904" s="8">
        <v>883</v>
      </c>
      <c r="E904">
        <v>8.7516999999999996</v>
      </c>
      <c r="F904" s="6">
        <f>1.224*M903+180</f>
        <v>259.00615416666665</v>
      </c>
      <c r="G904" s="1">
        <v>0.1512</v>
      </c>
      <c r="H904" s="7">
        <f>(F904/(2*G904))-SQRT((F904^2/(4*G904^2))-((E904*1000)/G904))</f>
        <v>34.483721188879485</v>
      </c>
      <c r="I904" s="6">
        <f>(E904/H904)*1000</f>
        <v>253.7922155229088</v>
      </c>
      <c r="J904" s="6">
        <f>($C$10*((F904-$C$10)/G904))/1000</f>
        <v>94.054945436507921</v>
      </c>
      <c r="K904" s="6">
        <f>E904*D904</f>
        <v>7727.7510999999995</v>
      </c>
      <c r="L904" s="6">
        <f>$C$9-K904</f>
        <v>14045.0489</v>
      </c>
      <c r="M904" s="1">
        <f>(L904/21772.8)*100</f>
        <v>64.507316008965319</v>
      </c>
      <c r="N904" s="7">
        <f>(H904^2*G904)/1000</f>
        <v>0.17979600648729524</v>
      </c>
      <c r="O904" s="6">
        <f>N904*1</f>
        <v>0.17979600648729524</v>
      </c>
      <c r="P904" s="6">
        <f>(O904*1000)/($C$12*$C$11)</f>
        <v>6.2529215664262564E-3</v>
      </c>
      <c r="Q904" s="1">
        <f>Q903+P904</f>
        <v>45.213787686732843</v>
      </c>
    </row>
    <row r="905" spans="4:17" x14ac:dyDescent="0.25">
      <c r="D905" s="8">
        <v>884</v>
      </c>
      <c r="E905">
        <v>8.7516999999999996</v>
      </c>
      <c r="F905" s="6">
        <f>1.224*M904+180</f>
        <v>258.95695479497357</v>
      </c>
      <c r="G905" s="1">
        <v>0.1512</v>
      </c>
      <c r="H905" s="7">
        <f>(F905/(2*G905))-SQRT((F905^2/(4*G905^2))-((E905*1000)/G905))</f>
        <v>34.490547691755069</v>
      </c>
      <c r="I905" s="6">
        <f>(E905/H905)*1000</f>
        <v>253.74198398397962</v>
      </c>
      <c r="J905" s="6">
        <f>($C$10*((F905-$C$10)/G905))/1000</f>
        <v>93.996374755920897</v>
      </c>
      <c r="K905" s="6">
        <f>E905*D905</f>
        <v>7736.5027999999993</v>
      </c>
      <c r="L905" s="6">
        <f>$C$9-K905</f>
        <v>14036.297200000001</v>
      </c>
      <c r="M905" s="1">
        <f>(L905/21772.8)*100</f>
        <v>64.467120443856558</v>
      </c>
      <c r="N905" s="7">
        <f>(H905^2*G905)/1000</f>
        <v>0.17986719946767732</v>
      </c>
      <c r="O905" s="6">
        <f>N905*1</f>
        <v>0.17986719946767732</v>
      </c>
      <c r="P905" s="6">
        <f>(O905*1000)/($C$12*$C$11)</f>
        <v>6.2553975064157281E-3</v>
      </c>
      <c r="Q905" s="1">
        <f>Q904+P905</f>
        <v>45.220043084239258</v>
      </c>
    </row>
    <row r="906" spans="4:17" x14ac:dyDescent="0.25">
      <c r="D906" s="8">
        <v>885</v>
      </c>
      <c r="E906">
        <v>8.7516999999999996</v>
      </c>
      <c r="F906" s="6">
        <f>1.224*M905+180</f>
        <v>258.90775542328043</v>
      </c>
      <c r="G906" s="1">
        <v>0.1512</v>
      </c>
      <c r="H906" s="7">
        <f>(F906/(2*G906))-SQRT((F906^2/(4*G906^2))-((E906*1000)/G906))</f>
        <v>34.497376954704464</v>
      </c>
      <c r="I906" s="6">
        <f>(E906/H906)*1000</f>
        <v>253.69175202772965</v>
      </c>
      <c r="J906" s="6">
        <f>($C$10*((F906-$C$10)/G906))/1000</f>
        <v>93.937804075333858</v>
      </c>
      <c r="K906" s="6">
        <f>E906*D906</f>
        <v>7745.2545</v>
      </c>
      <c r="L906" s="6">
        <f>$C$9-K906</f>
        <v>14027.5455</v>
      </c>
      <c r="M906" s="1">
        <f>(L906/21772.8)*100</f>
        <v>64.426924878747798</v>
      </c>
      <c r="N906" s="7">
        <f>(H906^2*G906)/1000</f>
        <v>0.17993843533335219</v>
      </c>
      <c r="O906" s="6">
        <f>N906*1</f>
        <v>0.17993843533335219</v>
      </c>
      <c r="P906" s="6">
        <f>(O906*1000)/($C$12*$C$11)</f>
        <v>6.2578749378642004E-3</v>
      </c>
      <c r="Q906" s="1">
        <f>Q905+P906</f>
        <v>45.226300959177124</v>
      </c>
    </row>
    <row r="907" spans="4:17" x14ac:dyDescent="0.25">
      <c r="D907" s="8">
        <v>886</v>
      </c>
      <c r="E907">
        <v>8.7516999999999996</v>
      </c>
      <c r="F907" s="6">
        <f>1.224*M906+180</f>
        <v>258.8585560515873</v>
      </c>
      <c r="G907" s="1">
        <v>0.1512</v>
      </c>
      <c r="H907" s="7">
        <f>(F907/(2*G907))-SQRT((F907^2/(4*G907^2))-((E907*1000)/G907))</f>
        <v>34.504208979436839</v>
      </c>
      <c r="I907" s="6">
        <f>(E907/H907)*1000</f>
        <v>253.64151965389703</v>
      </c>
      <c r="J907" s="6">
        <f>($C$10*((F907-$C$10)/G907))/1000</f>
        <v>93.879233394746777</v>
      </c>
      <c r="K907" s="6">
        <f>E907*D907</f>
        <v>7754.0061999999998</v>
      </c>
      <c r="L907" s="6">
        <f>$C$9-K907</f>
        <v>14018.793799999999</v>
      </c>
      <c r="M907" s="1">
        <f>(L907/21772.8)*100</f>
        <v>64.386729313639037</v>
      </c>
      <c r="N907" s="7">
        <f>(H907^2*G907)/1000</f>
        <v>0.18000971411925346</v>
      </c>
      <c r="O907" s="6">
        <f>N907*1</f>
        <v>0.18000971411925346</v>
      </c>
      <c r="P907" s="6">
        <f>(O907*1000)/($C$12*$C$11)</f>
        <v>6.2603538619865904E-3</v>
      </c>
      <c r="Q907" s="1">
        <f>Q906+P907</f>
        <v>45.232561313039113</v>
      </c>
    </row>
    <row r="908" spans="4:17" x14ac:dyDescent="0.25">
      <c r="D908" s="8">
        <v>887</v>
      </c>
      <c r="E908">
        <v>8.7516999999999996</v>
      </c>
      <c r="F908" s="6">
        <f>1.224*M907+180</f>
        <v>258.80935667989417</v>
      </c>
      <c r="G908" s="1">
        <v>0.1512</v>
      </c>
      <c r="H908" s="7">
        <f>(F908/(2*G908))-SQRT((F908^2/(4*G908^2))-((E908*1000)/G908))</f>
        <v>34.511043767662272</v>
      </c>
      <c r="I908" s="6">
        <f>(E908/H908)*1000</f>
        <v>253.59128686222365</v>
      </c>
      <c r="J908" s="6">
        <f>($C$10*((F908-$C$10)/G908))/1000</f>
        <v>93.820662714159724</v>
      </c>
      <c r="K908" s="6">
        <f>E908*D908</f>
        <v>7762.7578999999996</v>
      </c>
      <c r="L908" s="6">
        <f>$C$9-K908</f>
        <v>14010.042099999999</v>
      </c>
      <c r="M908" s="1">
        <f>(L908/21772.8)*100</f>
        <v>64.346533748530277</v>
      </c>
      <c r="N908" s="7">
        <f>(H908^2*G908)/1000</f>
        <v>0.18008103586034535</v>
      </c>
      <c r="O908" s="6">
        <f>N908*1</f>
        <v>0.18008103586034535</v>
      </c>
      <c r="P908" s="6">
        <f>(O908*1000)/($C$12*$C$11)</f>
        <v>6.2628342799988784E-3</v>
      </c>
      <c r="Q908" s="1">
        <f>Q907+P908</f>
        <v>45.238824147319114</v>
      </c>
    </row>
    <row r="909" spans="4:17" x14ac:dyDescent="0.25">
      <c r="D909" s="8">
        <v>888</v>
      </c>
      <c r="E909">
        <v>8.7516999999999996</v>
      </c>
      <c r="F909" s="6">
        <f>1.224*M908+180</f>
        <v>258.76015730820109</v>
      </c>
      <c r="G909" s="1">
        <v>0.1512</v>
      </c>
      <c r="H909" s="7">
        <f>(F909/(2*G909))-SQRT((F909^2/(4*G909^2))-((E909*1000)/G909))</f>
        <v>34.517881321092091</v>
      </c>
      <c r="I909" s="6">
        <f>(E909/H909)*1000</f>
        <v>253.54105365245255</v>
      </c>
      <c r="J909" s="6">
        <f>($C$10*((F909-$C$10)/G909))/1000</f>
        <v>93.762092033572728</v>
      </c>
      <c r="K909" s="6">
        <f>E909*D909</f>
        <v>7771.5095999999994</v>
      </c>
      <c r="L909" s="6">
        <f>$C$9-K909</f>
        <v>14001.2904</v>
      </c>
      <c r="M909" s="1">
        <f>(L909/21772.8)*100</f>
        <v>64.306338183421516</v>
      </c>
      <c r="N909" s="7">
        <f>(H909^2*G909)/1000</f>
        <v>0.18015240059162613</v>
      </c>
      <c r="O909" s="6">
        <f>N909*1</f>
        <v>0.18015240059162613</v>
      </c>
      <c r="P909" s="6">
        <f>(O909*1000)/($C$12*$C$11)</f>
        <v>6.2653161931182305E-3</v>
      </c>
      <c r="Q909" s="1">
        <f>Q908+P909</f>
        <v>45.24508946351223</v>
      </c>
    </row>
    <row r="910" spans="4:17" x14ac:dyDescent="0.25">
      <c r="D910" s="8">
        <v>889</v>
      </c>
      <c r="E910">
        <v>8.7516999999999996</v>
      </c>
      <c r="F910" s="6">
        <f>1.224*M909+180</f>
        <v>258.71095793650795</v>
      </c>
      <c r="G910" s="1">
        <v>0.1512</v>
      </c>
      <c r="H910" s="7">
        <f>(F910/(2*G910))-SQRT((F910^2/(4*G910^2))-((E910*1000)/G910))</f>
        <v>34.524721641439555</v>
      </c>
      <c r="I910" s="6">
        <f>(E910/H910)*1000</f>
        <v>253.49082002432289</v>
      </c>
      <c r="J910" s="6">
        <f>($C$10*((F910-$C$10)/G910))/1000</f>
        <v>93.703521352985661</v>
      </c>
      <c r="K910" s="6">
        <f>E910*D910</f>
        <v>7780.2612999999992</v>
      </c>
      <c r="L910" s="6">
        <f>$C$9-K910</f>
        <v>13992.538700000001</v>
      </c>
      <c r="M910" s="1">
        <f>(L910/21772.8)*100</f>
        <v>64.266142618312756</v>
      </c>
      <c r="N910" s="7">
        <f>(H910^2*G910)/1000</f>
        <v>0.18022380834813537</v>
      </c>
      <c r="O910" s="6">
        <f>N910*1</f>
        <v>0.18022380834813537</v>
      </c>
      <c r="P910" s="6">
        <f>(O910*1000)/($C$12*$C$11)</f>
        <v>6.2677996025632468E-3</v>
      </c>
      <c r="Q910" s="1">
        <f>Q909+P910</f>
        <v>45.251357263114791</v>
      </c>
    </row>
    <row r="911" spans="4:17" x14ac:dyDescent="0.25">
      <c r="D911" s="8">
        <v>890</v>
      </c>
      <c r="E911">
        <v>8.7516999999999996</v>
      </c>
      <c r="F911" s="6">
        <f>1.224*M910+180</f>
        <v>258.66175856481482</v>
      </c>
      <c r="G911" s="1">
        <v>0.1512</v>
      </c>
      <c r="H911" s="7">
        <f>(F911/(2*G911))-SQRT((F911^2/(4*G911^2))-((E911*1000)/G911))</f>
        <v>34.531564730419177</v>
      </c>
      <c r="I911" s="6">
        <f>(E911/H911)*1000</f>
        <v>253.44058597757507</v>
      </c>
      <c r="J911" s="6">
        <f>($C$10*((F911-$C$10)/G911))/1000</f>
        <v>93.644950672398593</v>
      </c>
      <c r="K911" s="6">
        <f>E911*D911</f>
        <v>7789.0129999999999</v>
      </c>
      <c r="L911" s="6">
        <f>$C$9-K911</f>
        <v>13983.787</v>
      </c>
      <c r="M911" s="1">
        <f>(L911/21772.8)*100</f>
        <v>64.225947053203996</v>
      </c>
      <c r="N911" s="7">
        <f>(H911^2*G911)/1000</f>
        <v>0.18029525916494679</v>
      </c>
      <c r="O911" s="6">
        <f>N911*1</f>
        <v>0.18029525916494679</v>
      </c>
      <c r="P911" s="6">
        <f>(O911*1000)/($C$12*$C$11)</f>
        <v>6.270284509553717E-3</v>
      </c>
      <c r="Q911" s="1">
        <f>Q910+P911</f>
        <v>45.257627547624345</v>
      </c>
    </row>
    <row r="912" spans="4:17" x14ac:dyDescent="0.25">
      <c r="D912" s="8">
        <v>891</v>
      </c>
      <c r="E912">
        <v>8.7516999999999996</v>
      </c>
      <c r="F912" s="6">
        <f>1.224*M911+180</f>
        <v>258.61255919312168</v>
      </c>
      <c r="G912" s="1">
        <v>0.1512</v>
      </c>
      <c r="H912" s="7">
        <f>(F912/(2*G912))-SQRT((F912^2/(4*G912^2))-((E912*1000)/G912))</f>
        <v>34.538410589746377</v>
      </c>
      <c r="I912" s="6">
        <f>(E912/H912)*1000</f>
        <v>253.39035151195316</v>
      </c>
      <c r="J912" s="6">
        <f>($C$10*((F912-$C$10)/G912))/1000</f>
        <v>93.586379991811526</v>
      </c>
      <c r="K912" s="6">
        <f>E912*D912</f>
        <v>7797.7646999999997</v>
      </c>
      <c r="L912" s="6">
        <f>$C$9-K912</f>
        <v>13975.0353</v>
      </c>
      <c r="M912" s="1">
        <f>(L912/21772.8)*100</f>
        <v>64.185751488095235</v>
      </c>
      <c r="N912" s="7">
        <f>(H912^2*G912)/1000</f>
        <v>0.18036675307716477</v>
      </c>
      <c r="O912" s="6">
        <f>N912*1</f>
        <v>0.18036675307716477</v>
      </c>
      <c r="P912" s="6">
        <f>(O912*1000)/($C$12*$C$11)</f>
        <v>6.2727709153104954E-3</v>
      </c>
      <c r="Q912" s="1">
        <f>Q911+P912</f>
        <v>45.263900318539655</v>
      </c>
    </row>
    <row r="913" spans="4:17" x14ac:dyDescent="0.25">
      <c r="D913" s="8">
        <v>892</v>
      </c>
      <c r="E913">
        <v>8.7516999999999996</v>
      </c>
      <c r="F913" s="6">
        <f>1.224*M912+180</f>
        <v>258.56335982142855</v>
      </c>
      <c r="G913" s="1">
        <v>0.1512</v>
      </c>
      <c r="H913" s="7">
        <f>(F913/(2*G913))-SQRT((F913^2/(4*G913^2))-((E913*1000)/G913))</f>
        <v>34.54525922113919</v>
      </c>
      <c r="I913" s="6">
        <f>(E913/H913)*1000</f>
        <v>253.34011662719251</v>
      </c>
      <c r="J913" s="6">
        <f>($C$10*((F913-$C$10)/G913))/1000</f>
        <v>93.527809311224459</v>
      </c>
      <c r="K913" s="6">
        <f>E913*D913</f>
        <v>7806.5163999999995</v>
      </c>
      <c r="L913" s="6">
        <f>$C$9-K913</f>
        <v>13966.283599999999</v>
      </c>
      <c r="M913" s="1">
        <f>(L913/21772.8)*100</f>
        <v>64.145555922986475</v>
      </c>
      <c r="N913" s="7">
        <f>(H913^2*G913)/1000</f>
        <v>0.18043829011994217</v>
      </c>
      <c r="O913" s="6">
        <f>N913*1</f>
        <v>0.18043829011994217</v>
      </c>
      <c r="P913" s="6">
        <f>(O913*1000)/($C$12*$C$11)</f>
        <v>6.2752588210561264E-3</v>
      </c>
      <c r="Q913" s="1">
        <f>Q912+P913</f>
        <v>45.27017557736071</v>
      </c>
    </row>
    <row r="914" spans="4:17" x14ac:dyDescent="0.25">
      <c r="D914" s="8">
        <v>893</v>
      </c>
      <c r="E914">
        <v>8.7516999999999996</v>
      </c>
      <c r="F914" s="6">
        <f>1.224*M913+180</f>
        <v>258.51416044973541</v>
      </c>
      <c r="G914" s="1">
        <v>0.1512</v>
      </c>
      <c r="H914" s="7">
        <f>(F914/(2*G914))-SQRT((F914^2/(4*G914^2))-((E914*1000)/G914))</f>
        <v>34.552110626315994</v>
      </c>
      <c r="I914" s="6">
        <f>(E914/H914)*1000</f>
        <v>253.28988132303633</v>
      </c>
      <c r="J914" s="6">
        <f>($C$10*((F914-$C$10)/G914))/1000</f>
        <v>93.469238630637392</v>
      </c>
      <c r="K914" s="6">
        <f>E914*D914</f>
        <v>7815.2680999999993</v>
      </c>
      <c r="L914" s="6">
        <f>$C$9-K914</f>
        <v>13957.5319</v>
      </c>
      <c r="M914" s="1">
        <f>(L914/21772.8)*100</f>
        <v>64.105360357877714</v>
      </c>
      <c r="N914" s="7">
        <f>(H914^2*G914)/1000</f>
        <v>0.18050987032845664</v>
      </c>
      <c r="O914" s="6">
        <f>N914*1</f>
        <v>0.18050987032845664</v>
      </c>
      <c r="P914" s="6">
        <f>(O914*1000)/($C$12*$C$11)</f>
        <v>6.277748228014011E-3</v>
      </c>
      <c r="Q914" s="1">
        <f>Q913+P914</f>
        <v>45.276453325588726</v>
      </c>
    </row>
    <row r="915" spans="4:17" x14ac:dyDescent="0.25">
      <c r="D915" s="8">
        <v>894</v>
      </c>
      <c r="E915">
        <v>8.7516999999999996</v>
      </c>
      <c r="F915" s="6">
        <f>1.224*M914+180</f>
        <v>258.46496107804234</v>
      </c>
      <c r="G915" s="1">
        <v>0.1512</v>
      </c>
      <c r="H915" s="7">
        <f>(F915/(2*G915))-SQRT((F915^2/(4*G915^2))-((E915*1000)/G915))</f>
        <v>34.558964806997096</v>
      </c>
      <c r="I915" s="6">
        <f>(E915/H915)*1000</f>
        <v>253.23964559922402</v>
      </c>
      <c r="J915" s="6">
        <f>($C$10*((F915-$C$10)/G915))/1000</f>
        <v>93.41066795005041</v>
      </c>
      <c r="K915" s="6">
        <f>E915*D915</f>
        <v>7824.0198</v>
      </c>
      <c r="L915" s="6">
        <f>$C$9-K915</f>
        <v>13948.780199999999</v>
      </c>
      <c r="M915" s="1">
        <f>(L915/21772.8)*100</f>
        <v>64.065164792768954</v>
      </c>
      <c r="N915" s="7">
        <f>(H915^2*G915)/1000</f>
        <v>0.18058149373792712</v>
      </c>
      <c r="O915" s="6">
        <f>N915*1</f>
        <v>0.18058149373792712</v>
      </c>
      <c r="P915" s="6">
        <f>(O915*1000)/($C$12*$C$11)</f>
        <v>6.2802391374089904E-3</v>
      </c>
      <c r="Q915" s="1">
        <f>Q914+P915</f>
        <v>45.282733564726136</v>
      </c>
    </row>
    <row r="916" spans="4:17" x14ac:dyDescent="0.25">
      <c r="D916" s="8">
        <v>895</v>
      </c>
      <c r="E916">
        <v>8.7516999999999996</v>
      </c>
      <c r="F916" s="6">
        <f>1.224*M915+180</f>
        <v>258.4157617063492</v>
      </c>
      <c r="G916" s="1">
        <v>0.1512</v>
      </c>
      <c r="H916" s="7">
        <f>(F916/(2*G916))-SQRT((F916^2/(4*G916^2))-((E916*1000)/G916))</f>
        <v>34.565821764904058</v>
      </c>
      <c r="I916" s="6">
        <f>(E916/H916)*1000</f>
        <v>253.18940945549627</v>
      </c>
      <c r="J916" s="6">
        <f>($C$10*((F916-$C$10)/G916))/1000</f>
        <v>93.352097269463343</v>
      </c>
      <c r="K916" s="6">
        <f>E916*D916</f>
        <v>7832.7714999999998</v>
      </c>
      <c r="L916" s="6">
        <f>$C$9-K916</f>
        <v>13940.0285</v>
      </c>
      <c r="M916" s="1">
        <f>(L916/21772.8)*100</f>
        <v>64.024969227660193</v>
      </c>
      <c r="N916" s="7">
        <f>(H916^2*G916)/1000</f>
        <v>0.18065316038360699</v>
      </c>
      <c r="O916" s="6">
        <f>N916*1</f>
        <v>0.18065316038360699</v>
      </c>
      <c r="P916" s="6">
        <f>(O916*1000)/($C$12*$C$11)</f>
        <v>6.2827315504671013E-3</v>
      </c>
      <c r="Q916" s="1">
        <f>Q915+P916</f>
        <v>45.289016296276607</v>
      </c>
    </row>
    <row r="917" spans="4:17" x14ac:dyDescent="0.25">
      <c r="D917" s="8">
        <v>896</v>
      </c>
      <c r="E917">
        <v>8.7516999999999996</v>
      </c>
      <c r="F917" s="6">
        <f>1.224*M916+180</f>
        <v>258.36656233465607</v>
      </c>
      <c r="G917" s="1">
        <v>0.1512</v>
      </c>
      <c r="H917" s="7">
        <f>(F917/(2*G917))-SQRT((F917^2/(4*G917^2))-((E917*1000)/G917))</f>
        <v>34.572681501760485</v>
      </c>
      <c r="I917" s="6">
        <f>(E917/H917)*1000</f>
        <v>253.13917289158934</v>
      </c>
      <c r="J917" s="6">
        <f>($C$10*((F917-$C$10)/G917))/1000</f>
        <v>93.293526588876276</v>
      </c>
      <c r="K917" s="6">
        <f>E917*D917</f>
        <v>7841.5231999999996</v>
      </c>
      <c r="L917" s="6">
        <f>$C$9-K917</f>
        <v>13931.2768</v>
      </c>
      <c r="M917" s="1">
        <f>(L917/21772.8)*100</f>
        <v>63.98477366255144</v>
      </c>
      <c r="N917" s="7">
        <f>(H917^2*G917)/1000</f>
        <v>0.18072487030079237</v>
      </c>
      <c r="O917" s="6">
        <f>N917*1</f>
        <v>0.18072487030079237</v>
      </c>
      <c r="P917" s="6">
        <f>(O917*1000)/($C$12*$C$11)</f>
        <v>6.285225468415867E-3</v>
      </c>
      <c r="Q917" s="1">
        <f>Q916+P917</f>
        <v>45.295301521745024</v>
      </c>
    </row>
    <row r="918" spans="4:17" x14ac:dyDescent="0.25">
      <c r="D918" s="8">
        <v>897</v>
      </c>
      <c r="E918">
        <v>8.7516999999999996</v>
      </c>
      <c r="F918" s="6">
        <f>1.224*M917+180</f>
        <v>258.31736296296299</v>
      </c>
      <c r="G918" s="1">
        <v>0.1512</v>
      </c>
      <c r="H918" s="7">
        <f>(F918/(2*G918))-SQRT((F918^2/(4*G918^2))-((E918*1000)/G918))</f>
        <v>34.579544019290438</v>
      </c>
      <c r="I918" s="6">
        <f>(E918/H918)*1000</f>
        <v>253.08893590724628</v>
      </c>
      <c r="J918" s="6">
        <f>($C$10*((F918-$C$10)/G918))/1000</f>
        <v>93.234955908289265</v>
      </c>
      <c r="K918" s="6">
        <f>E918*D918</f>
        <v>7850.2748999999994</v>
      </c>
      <c r="L918" s="6">
        <f>$C$9-K918</f>
        <v>13922.525099999999</v>
      </c>
      <c r="M918" s="1">
        <f>(L918/21772.8)*100</f>
        <v>63.944578097442673</v>
      </c>
      <c r="N918" s="7">
        <f>(H918^2*G918)/1000</f>
        <v>0.18079662352480519</v>
      </c>
      <c r="O918" s="6">
        <f>N918*1</f>
        <v>0.18079662352480519</v>
      </c>
      <c r="P918" s="6">
        <f>(O918*1000)/($C$12*$C$11)</f>
        <v>6.2877208924837103E-3</v>
      </c>
      <c r="Q918" s="1">
        <f>Q917+P918</f>
        <v>45.301589242637505</v>
      </c>
    </row>
    <row r="919" spans="4:17" x14ac:dyDescent="0.25">
      <c r="D919" s="8">
        <v>898</v>
      </c>
      <c r="E919">
        <v>8.7516999999999996</v>
      </c>
      <c r="F919" s="6">
        <f>1.224*M918+180</f>
        <v>258.26816359126985</v>
      </c>
      <c r="G919" s="1">
        <v>0.1512</v>
      </c>
      <c r="H919" s="7">
        <f>(F919/(2*G919))-SQRT((F919^2/(4*G919^2))-((E919*1000)/G919))</f>
        <v>34.586409319220365</v>
      </c>
      <c r="I919" s="6">
        <f>(E919/H919)*1000</f>
        <v>253.0386985022034</v>
      </c>
      <c r="J919" s="6">
        <f>($C$10*((F919-$C$10)/G919))/1000</f>
        <v>93.176385227702212</v>
      </c>
      <c r="K919" s="6">
        <f>E919*D919</f>
        <v>7859.0265999999992</v>
      </c>
      <c r="L919" s="6">
        <f>$C$9-K919</f>
        <v>13913.7734</v>
      </c>
      <c r="M919" s="1">
        <f>(L919/21772.8)*100</f>
        <v>63.904382532333926</v>
      </c>
      <c r="N919" s="7">
        <f>(H919^2*G919)/1000</f>
        <v>0.18086842009101398</v>
      </c>
      <c r="O919" s="6">
        <f>N919*1</f>
        <v>0.18086842009101398</v>
      </c>
      <c r="P919" s="6">
        <f>(O919*1000)/($C$12*$C$11)</f>
        <v>6.2902178239006715E-3</v>
      </c>
      <c r="Q919" s="1">
        <f>Q918+P919</f>
        <v>45.307879460461407</v>
      </c>
    </row>
    <row r="920" spans="4:17" x14ac:dyDescent="0.25">
      <c r="D920" s="8">
        <v>899</v>
      </c>
      <c r="E920">
        <v>8.7516999999999996</v>
      </c>
      <c r="F920" s="6">
        <f>1.224*M919+180</f>
        <v>258.21896421957672</v>
      </c>
      <c r="G920" s="1">
        <v>0.1512</v>
      </c>
      <c r="H920" s="7">
        <f>(F920/(2*G920))-SQRT((F920^2/(4*G920^2))-((E920*1000)/G920))</f>
        <v>34.593277403277625</v>
      </c>
      <c r="I920" s="6">
        <f>(E920/H920)*1000</f>
        <v>252.98846067620056</v>
      </c>
      <c r="J920" s="6">
        <f>($C$10*((F920-$C$10)/G920))/1000</f>
        <v>93.117814547115131</v>
      </c>
      <c r="K920" s="6">
        <f>E920*D920</f>
        <v>7867.7782999999999</v>
      </c>
      <c r="L920" s="6">
        <f>$C$9-K920</f>
        <v>13905.021699999999</v>
      </c>
      <c r="M920" s="1">
        <f>(L920/21772.8)*100</f>
        <v>63.864186967225159</v>
      </c>
      <c r="N920" s="7">
        <f>(H920^2*G920)/1000</f>
        <v>0.18094026003481789</v>
      </c>
      <c r="O920" s="6">
        <f>N920*1</f>
        <v>0.18094026003481789</v>
      </c>
      <c r="P920" s="6">
        <f>(O920*1000)/($C$12*$C$11)</f>
        <v>6.2927162638978587E-3</v>
      </c>
      <c r="Q920" s="1">
        <f>Q919+P920</f>
        <v>45.314172176725307</v>
      </c>
    </row>
    <row r="921" spans="4:17" x14ac:dyDescent="0.25">
      <c r="D921" s="8">
        <v>900</v>
      </c>
      <c r="E921">
        <v>8.7516999999999996</v>
      </c>
      <c r="F921" s="6">
        <f>1.224*M920+180</f>
        <v>258.16976484788358</v>
      </c>
      <c r="G921" s="1">
        <v>0.1512</v>
      </c>
      <c r="H921" s="7">
        <f>(F921/(2*G921))-SQRT((F921^2/(4*G921^2))-((E921*1000)/G921))</f>
        <v>34.600148273191166</v>
      </c>
      <c r="I921" s="6">
        <f>(E921/H921)*1000</f>
        <v>252.93822242897662</v>
      </c>
      <c r="J921" s="6">
        <f>($C$10*((F921-$C$10)/G921))/1000</f>
        <v>93.059243866528078</v>
      </c>
      <c r="K921" s="6">
        <f>E921*D921</f>
        <v>7876.53</v>
      </c>
      <c r="L921" s="6">
        <f>$C$9-K921</f>
        <v>13896.27</v>
      </c>
      <c r="M921" s="1">
        <f>(L921/21772.8)*100</f>
        <v>63.823991402116405</v>
      </c>
      <c r="N921" s="7">
        <f>(H921^2*G921)/1000</f>
        <v>0.18101214339165422</v>
      </c>
      <c r="O921" s="6">
        <f>N921*1</f>
        <v>0.18101214339165422</v>
      </c>
      <c r="P921" s="6">
        <f>(O921*1000)/($C$12*$C$11)</f>
        <v>6.2952162137077045E-3</v>
      </c>
      <c r="Q921" s="1">
        <f>Q920+P921</f>
        <v>45.320467392939015</v>
      </c>
    </row>
    <row r="922" spans="4:17" x14ac:dyDescent="0.25">
      <c r="D922" s="8">
        <v>901</v>
      </c>
      <c r="E922">
        <v>8.7516999999999996</v>
      </c>
      <c r="F922" s="6">
        <f>1.224*M921+180</f>
        <v>258.12056547619045</v>
      </c>
      <c r="G922" s="1">
        <v>0.1512</v>
      </c>
      <c r="H922" s="7">
        <f>(F922/(2*G922))-SQRT((F922^2/(4*G922^2))-((E922*1000)/G922))</f>
        <v>34.607021930691417</v>
      </c>
      <c r="I922" s="6">
        <f>(E922/H922)*1000</f>
        <v>252.88798376027</v>
      </c>
      <c r="J922" s="6">
        <f>($C$10*((F922-$C$10)/G922))/1000</f>
        <v>93.000673185941011</v>
      </c>
      <c r="K922" s="6">
        <f>E922*D922</f>
        <v>7885.2816999999995</v>
      </c>
      <c r="L922" s="6">
        <f>$C$9-K922</f>
        <v>13887.5183</v>
      </c>
      <c r="M922" s="1">
        <f>(L922/21772.8)*100</f>
        <v>63.783795837007638</v>
      </c>
      <c r="N922" s="7">
        <f>(H922^2*G922)/1000</f>
        <v>0.18108407019699715</v>
      </c>
      <c r="O922" s="6">
        <f>N922*1</f>
        <v>0.18108407019699715</v>
      </c>
      <c r="P922" s="6">
        <f>(O922*1000)/($C$12*$C$11)</f>
        <v>6.297717674563926E-3</v>
      </c>
      <c r="Q922" s="1">
        <f>Q921+P922</f>
        <v>45.326765110613579</v>
      </c>
    </row>
    <row r="923" spans="4:17" x14ac:dyDescent="0.25">
      <c r="D923" s="8">
        <v>902</v>
      </c>
      <c r="E923">
        <v>8.7516999999999996</v>
      </c>
      <c r="F923" s="6">
        <f>1.224*M922+180</f>
        <v>258.07136610449732</v>
      </c>
      <c r="G923" s="1">
        <v>0.1512</v>
      </c>
      <c r="H923" s="7">
        <f>(F923/(2*G923))-SQRT((F923^2/(4*G923^2))-((E923*1000)/G923))</f>
        <v>34.613898377510509</v>
      </c>
      <c r="I923" s="6">
        <f>(E923/H923)*1000</f>
        <v>252.83774466981711</v>
      </c>
      <c r="J923" s="6">
        <f>($C$10*((F923-$C$10)/G923))/1000</f>
        <v>92.942102505353944</v>
      </c>
      <c r="K923" s="6">
        <f>E923*D923</f>
        <v>7894.0333999999993</v>
      </c>
      <c r="L923" s="6">
        <f>$C$9-K923</f>
        <v>13878.766599999999</v>
      </c>
      <c r="M923" s="1">
        <f>(L923/21772.8)*100</f>
        <v>63.743600271898885</v>
      </c>
      <c r="N923" s="7">
        <f>(H923^2*G923)/1000</f>
        <v>0.18115604048636008</v>
      </c>
      <c r="O923" s="6">
        <f>N923*1</f>
        <v>0.18115604048636008</v>
      </c>
      <c r="P923" s="6">
        <f>(O923*1000)/($C$12*$C$11)</f>
        <v>6.3002206477016029E-3</v>
      </c>
      <c r="Q923" s="1">
        <f>Q922+P923</f>
        <v>45.333065331261281</v>
      </c>
    </row>
    <row r="924" spans="4:17" x14ac:dyDescent="0.25">
      <c r="D924" s="8">
        <v>903</v>
      </c>
      <c r="E924">
        <v>8.7516999999999996</v>
      </c>
      <c r="F924" s="6">
        <f>1.224*M923+180</f>
        <v>258.02216673280424</v>
      </c>
      <c r="G924" s="1">
        <v>0.1512</v>
      </c>
      <c r="H924" s="7">
        <f>(F924/(2*G924))-SQRT((F924^2/(4*G924^2))-((E924*1000)/G924))</f>
        <v>34.620777615381371</v>
      </c>
      <c r="I924" s="6">
        <f>(E924/H924)*1000</f>
        <v>252.78750515735905</v>
      </c>
      <c r="J924" s="6">
        <f>($C$10*((F924-$C$10)/G924))/1000</f>
        <v>92.883531824766933</v>
      </c>
      <c r="K924" s="6">
        <f>E924*D924</f>
        <v>7902.7851000000001</v>
      </c>
      <c r="L924" s="6">
        <f>$C$9-K924</f>
        <v>13870.014899999998</v>
      </c>
      <c r="M924" s="1">
        <f>(L924/21772.8)*100</f>
        <v>63.703404706790124</v>
      </c>
      <c r="N924" s="7">
        <f>(H924^2*G924)/1000</f>
        <v>0.18122805429528621</v>
      </c>
      <c r="O924" s="6">
        <f>N924*1</f>
        <v>0.18122805429528621</v>
      </c>
      <c r="P924" s="6">
        <f>(O924*1000)/($C$12*$C$11)</f>
        <v>6.3027251343568532E-3</v>
      </c>
      <c r="Q924" s="1">
        <f>Q923+P924</f>
        <v>45.339368056395635</v>
      </c>
    </row>
    <row r="925" spans="4:17" x14ac:dyDescent="0.25">
      <c r="D925" s="8">
        <v>904</v>
      </c>
      <c r="E925">
        <v>8.7516999999999996</v>
      </c>
      <c r="F925" s="6">
        <f>1.224*M924+180</f>
        <v>257.9729673611111</v>
      </c>
      <c r="G925" s="1">
        <v>0.1512</v>
      </c>
      <c r="H925" s="7">
        <f>(F925/(2*G925))-SQRT((F925^2/(4*G925^2))-((E925*1000)/G925))</f>
        <v>34.627659646039319</v>
      </c>
      <c r="I925" s="6">
        <f>(E925/H925)*1000</f>
        <v>252.73726522262996</v>
      </c>
      <c r="J925" s="6">
        <f>($C$10*((F925-$C$10)/G925))/1000</f>
        <v>92.824961144179895</v>
      </c>
      <c r="K925" s="6">
        <f>E925*D925</f>
        <v>7911.5367999999999</v>
      </c>
      <c r="L925" s="6">
        <f>$C$9-K925</f>
        <v>13861.263199999999</v>
      </c>
      <c r="M925" s="1">
        <f>(L925/21772.8)*100</f>
        <v>63.663209141681364</v>
      </c>
      <c r="N925" s="7">
        <f>(H925^2*G925)/1000</f>
        <v>0.18130011165936535</v>
      </c>
      <c r="O925" s="6">
        <f>N925*1</f>
        <v>0.18130011165936535</v>
      </c>
      <c r="P925" s="6">
        <f>(O925*1000)/($C$12*$C$11)</f>
        <v>6.3052311357674135E-3</v>
      </c>
      <c r="Q925" s="1">
        <f>Q924+P925</f>
        <v>45.345673287531405</v>
      </c>
    </row>
    <row r="926" spans="4:17" x14ac:dyDescent="0.25">
      <c r="D926" s="8">
        <v>905</v>
      </c>
      <c r="E926">
        <v>8.7516999999999996</v>
      </c>
      <c r="F926" s="6">
        <f>1.224*M925+180</f>
        <v>257.92376798941797</v>
      </c>
      <c r="G926" s="1">
        <v>0.1512</v>
      </c>
      <c r="H926" s="7">
        <f>(F926/(2*G926))-SQRT((F926^2/(4*G926^2))-((E926*1000)/G926))</f>
        <v>34.634544471220352</v>
      </c>
      <c r="I926" s="6">
        <f>(E926/H926)*1000</f>
        <v>252.68702486536944</v>
      </c>
      <c r="J926" s="6">
        <f>($C$10*((F926-$C$10)/G926))/1000</f>
        <v>92.766390463592799</v>
      </c>
      <c r="K926" s="6">
        <f>E926*D926</f>
        <v>7920.2884999999997</v>
      </c>
      <c r="L926" s="6">
        <f>$C$9-K926</f>
        <v>13852.511500000001</v>
      </c>
      <c r="M926" s="1">
        <f>(L926/21772.8)*100</f>
        <v>63.623013576572603</v>
      </c>
      <c r="N926" s="7">
        <f>(H926^2*G926)/1000</f>
        <v>0.18137221261421579</v>
      </c>
      <c r="O926" s="6">
        <f>N926*1</f>
        <v>0.18137221261421579</v>
      </c>
      <c r="P926" s="6">
        <f>(O926*1000)/($C$12*$C$11)</f>
        <v>6.3077386531720124E-3</v>
      </c>
      <c r="Q926" s="1">
        <f>Q925+P926</f>
        <v>45.351981026184575</v>
      </c>
    </row>
    <row r="927" spans="4:17" x14ac:dyDescent="0.25">
      <c r="D927" s="8">
        <v>906</v>
      </c>
      <c r="E927">
        <v>8.7516999999999996</v>
      </c>
      <c r="F927" s="6">
        <f>1.224*M926+180</f>
        <v>257.87456861772489</v>
      </c>
      <c r="G927" s="1">
        <v>0.1512</v>
      </c>
      <c r="H927" s="7">
        <f>(F927/(2*G927))-SQRT((F927^2/(4*G927^2))-((E927*1000)/G927))</f>
        <v>34.641432092662285</v>
      </c>
      <c r="I927" s="6">
        <f>(E927/H927)*1000</f>
        <v>252.6367840853143</v>
      </c>
      <c r="J927" s="6">
        <f>($C$10*((F927-$C$10)/G927))/1000</f>
        <v>92.707819783005817</v>
      </c>
      <c r="K927" s="6">
        <f>E927*D927</f>
        <v>7929.0401999999995</v>
      </c>
      <c r="L927" s="6">
        <f>$C$9-K927</f>
        <v>13843.7598</v>
      </c>
      <c r="M927" s="1">
        <f>(L927/21772.8)*100</f>
        <v>63.58281801146385</v>
      </c>
      <c r="N927" s="7">
        <f>(H927^2*G927)/1000</f>
        <v>0.18144435719549651</v>
      </c>
      <c r="O927" s="6">
        <f>N927*1</f>
        <v>0.18144435719549651</v>
      </c>
      <c r="P927" s="6">
        <f>(O927*1000)/($C$12*$C$11)</f>
        <v>6.3102476878107933E-3</v>
      </c>
      <c r="Q927" s="1">
        <f>Q926+P927</f>
        <v>45.358291273872389</v>
      </c>
    </row>
    <row r="928" spans="4:17" x14ac:dyDescent="0.25">
      <c r="D928" s="8">
        <v>907</v>
      </c>
      <c r="E928">
        <v>8.7516999999999996</v>
      </c>
      <c r="F928" s="6">
        <f>1.224*M927+180</f>
        <v>257.82536924603176</v>
      </c>
      <c r="G928" s="1">
        <v>0.1512</v>
      </c>
      <c r="H928" s="7">
        <f>(F928/(2*G928))-SQRT((F928^2/(4*G928^2))-((E928*1000)/G928))</f>
        <v>34.648322512104301</v>
      </c>
      <c r="I928" s="6">
        <f>(E928/H928)*1000</f>
        <v>252.58654288220205</v>
      </c>
      <c r="J928" s="6">
        <f>($C$10*((F928-$C$10)/G928))/1000</f>
        <v>92.649249102418764</v>
      </c>
      <c r="K928" s="6">
        <f>E928*D928</f>
        <v>7937.7918999999993</v>
      </c>
      <c r="L928" s="6">
        <f>$C$9-K928</f>
        <v>13835.008099999999</v>
      </c>
      <c r="M928" s="1">
        <f>(L928/21772.8)*100</f>
        <v>63.542622446355082</v>
      </c>
      <c r="N928" s="7">
        <f>(H928^2*G928)/1000</f>
        <v>0.18151654543890239</v>
      </c>
      <c r="O928" s="6">
        <f>N928*1</f>
        <v>0.18151654543890239</v>
      </c>
      <c r="P928" s="6">
        <f>(O928*1000)/($C$12*$C$11)</f>
        <v>6.3127582409251469E-3</v>
      </c>
      <c r="Q928" s="1">
        <f>Q927+P928</f>
        <v>45.364604032113313</v>
      </c>
    </row>
    <row r="929" spans="4:17" x14ac:dyDescent="0.25">
      <c r="D929" s="8">
        <v>908</v>
      </c>
      <c r="E929">
        <v>8.7516999999999996</v>
      </c>
      <c r="F929" s="6">
        <f>1.224*M928+180</f>
        <v>257.77616987433862</v>
      </c>
      <c r="G929" s="1">
        <v>0.1512</v>
      </c>
      <c r="H929" s="7">
        <f>(F929/(2*G929))-SQRT((F929^2/(4*G929^2))-((E929*1000)/G929))</f>
        <v>34.655215731287171</v>
      </c>
      <c r="I929" s="6">
        <f>(E929/H929)*1000</f>
        <v>252.53630125576893</v>
      </c>
      <c r="J929" s="6">
        <f>($C$10*((F929-$C$10)/G929))/1000</f>
        <v>92.590678421831683</v>
      </c>
      <c r="K929" s="6">
        <f>E929*D929</f>
        <v>7946.5436</v>
      </c>
      <c r="L929" s="6">
        <f>$C$9-K929</f>
        <v>13826.256399999998</v>
      </c>
      <c r="M929" s="1">
        <f>(L929/21772.8)*100</f>
        <v>63.502426881246322</v>
      </c>
      <c r="N929" s="7">
        <f>(H929^2*G929)/1000</f>
        <v>0.18158877738016654</v>
      </c>
      <c r="O929" s="6">
        <f>N929*1</f>
        <v>0.18158877738016654</v>
      </c>
      <c r="P929" s="6">
        <f>(O929*1000)/($C$12*$C$11)</f>
        <v>6.3152703137577954E-3</v>
      </c>
      <c r="Q929" s="1">
        <f>Q928+P929</f>
        <v>45.370919302427069</v>
      </c>
    </row>
    <row r="930" spans="4:17" x14ac:dyDescent="0.25">
      <c r="D930" s="8">
        <v>909</v>
      </c>
      <c r="E930">
        <v>8.7516999999999996</v>
      </c>
      <c r="F930" s="6">
        <f>1.224*M929+180</f>
        <v>257.72697050264549</v>
      </c>
      <c r="G930" s="1">
        <v>0.1512</v>
      </c>
      <c r="H930" s="7">
        <f>(F930/(2*G930))-SQRT((F930^2/(4*G930^2))-((E930*1000)/G930))</f>
        <v>34.662111751953148</v>
      </c>
      <c r="I930" s="6">
        <f>(E930/H930)*1000</f>
        <v>252.48605920575102</v>
      </c>
      <c r="J930" s="6">
        <f>($C$10*((F930-$C$10)/G930))/1000</f>
        <v>92.532107741244616</v>
      </c>
      <c r="K930" s="6">
        <f>E930*D930</f>
        <v>7955.2952999999998</v>
      </c>
      <c r="L930" s="6">
        <f>$C$9-K930</f>
        <v>13817.5047</v>
      </c>
      <c r="M930" s="1">
        <f>(L930/21772.8)*100</f>
        <v>63.462231316137562</v>
      </c>
      <c r="N930" s="7">
        <f>(H930^2*G930)/1000</f>
        <v>0.18166105305505914</v>
      </c>
      <c r="O930" s="6">
        <f>N930*1</f>
        <v>0.18166105305505914</v>
      </c>
      <c r="P930" s="6">
        <f>(O930*1000)/($C$12*$C$11)</f>
        <v>6.3177839075527495E-3</v>
      </c>
      <c r="Q930" s="1">
        <f>Q929+P930</f>
        <v>45.377237086334624</v>
      </c>
    </row>
    <row r="931" spans="4:17" x14ac:dyDescent="0.25">
      <c r="D931" s="8">
        <v>910</v>
      </c>
      <c r="E931">
        <v>8.7516999999999996</v>
      </c>
      <c r="F931" s="6">
        <f>1.224*M930+180</f>
        <v>257.67777113095235</v>
      </c>
      <c r="G931" s="1">
        <v>0.1512</v>
      </c>
      <c r="H931" s="7">
        <f>(F931/(2*G931))-SQRT((F931^2/(4*G931^2))-((E931*1000)/G931))</f>
        <v>34.669010575845959</v>
      </c>
      <c r="I931" s="6">
        <f>(E931/H931)*1000</f>
        <v>252.43581673188405</v>
      </c>
      <c r="J931" s="6">
        <f>($C$10*((F931-$C$10)/G931))/1000</f>
        <v>92.473537060657563</v>
      </c>
      <c r="K931" s="6">
        <f>E931*D931</f>
        <v>7964.0469999999996</v>
      </c>
      <c r="L931" s="6">
        <f>$C$9-K931</f>
        <v>13808.753000000001</v>
      </c>
      <c r="M931" s="1">
        <f>(L931/21772.8)*100</f>
        <v>63.422035751028815</v>
      </c>
      <c r="N931" s="7">
        <f>(H931^2*G931)/1000</f>
        <v>0.18173337249938759</v>
      </c>
      <c r="O931" s="6">
        <f>N931*1</f>
        <v>0.18173337249938759</v>
      </c>
      <c r="P931" s="6">
        <f>(O931*1000)/($C$12*$C$11)</f>
        <v>6.3202990235553137E-3</v>
      </c>
      <c r="Q931" s="1">
        <f>Q930+P931</f>
        <v>45.383557385358181</v>
      </c>
    </row>
    <row r="932" spans="4:17" x14ac:dyDescent="0.25">
      <c r="D932" s="8">
        <v>911</v>
      </c>
      <c r="E932">
        <v>8.7516999999999996</v>
      </c>
      <c r="F932" s="6">
        <f>1.224*M931+180</f>
        <v>257.62857175925927</v>
      </c>
      <c r="G932" s="1">
        <v>0.1512</v>
      </c>
      <c r="H932" s="7">
        <f>(F932/(2*G932))-SQRT((F932^2/(4*G932^2))-((E932*1000)/G932))</f>
        <v>34.675912204710357</v>
      </c>
      <c r="I932" s="6">
        <f>(E932/H932)*1000</f>
        <v>252.3855738339069</v>
      </c>
      <c r="J932" s="6">
        <f>($C$10*((F932-$C$10)/G932))/1000</f>
        <v>92.414966380070581</v>
      </c>
      <c r="K932" s="6">
        <f>E932*D932</f>
        <v>7972.7986999999994</v>
      </c>
      <c r="L932" s="6">
        <f>$C$9-K932</f>
        <v>13800.0013</v>
      </c>
      <c r="M932" s="1">
        <f>(L932/21772.8)*100</f>
        <v>63.381840185920048</v>
      </c>
      <c r="N932" s="7">
        <f>(H932^2*G932)/1000</f>
        <v>0.18180573574899164</v>
      </c>
      <c r="O932" s="6">
        <f>N932*1</f>
        <v>0.18180573574899164</v>
      </c>
      <c r="P932" s="6">
        <f>(O932*1000)/($C$12*$C$11)</f>
        <v>6.3228156630119187E-3</v>
      </c>
      <c r="Q932" s="1">
        <f>Q931+P932</f>
        <v>45.389880201021192</v>
      </c>
    </row>
    <row r="933" spans="4:17" x14ac:dyDescent="0.25">
      <c r="D933" s="8">
        <v>912</v>
      </c>
      <c r="E933">
        <v>8.7516999999999996</v>
      </c>
      <c r="F933" s="6">
        <f>1.224*M932+180</f>
        <v>257.57937238756614</v>
      </c>
      <c r="G933" s="1">
        <v>0.1512</v>
      </c>
      <c r="H933" s="7">
        <f>(F933/(2*G933))-SQRT((F933^2/(4*G933^2))-((E933*1000)/G933))</f>
        <v>34.682816640293254</v>
      </c>
      <c r="I933" s="6">
        <f>(E933/H933)*1000</f>
        <v>252.33533051155334</v>
      </c>
      <c r="J933" s="6">
        <f>($C$10*((F933-$C$10)/G933))/1000</f>
        <v>92.356395699483485</v>
      </c>
      <c r="K933" s="6">
        <f>E933*D933</f>
        <v>7981.5504000000001</v>
      </c>
      <c r="L933" s="6">
        <f>$C$9-K933</f>
        <v>13791.249599999999</v>
      </c>
      <c r="M933" s="1">
        <f>(L933/21772.8)*100</f>
        <v>63.341644620811287</v>
      </c>
      <c r="N933" s="7">
        <f>(H933^2*G933)/1000</f>
        <v>0.18187814283975545</v>
      </c>
      <c r="O933" s="6">
        <f>N933*1</f>
        <v>0.18187814283975545</v>
      </c>
      <c r="P933" s="6">
        <f>(O933*1000)/($C$12*$C$11)</f>
        <v>6.3253338271705368E-3</v>
      </c>
      <c r="Q933" s="1">
        <f>Q932+P933</f>
        <v>45.396205534848363</v>
      </c>
    </row>
    <row r="934" spans="4:17" x14ac:dyDescent="0.25">
      <c r="D934" s="8">
        <v>913</v>
      </c>
      <c r="E934">
        <v>8.7516999999999996</v>
      </c>
      <c r="F934" s="6">
        <f>1.224*M933+180</f>
        <v>257.530173015873</v>
      </c>
      <c r="G934" s="1">
        <v>0.1512</v>
      </c>
      <c r="H934" s="7">
        <f>(F934/(2*G934))-SQRT((F934^2/(4*G934^2))-((E934*1000)/G934))</f>
        <v>34.68972388434247</v>
      </c>
      <c r="I934" s="6">
        <f>(E934/H934)*1000</f>
        <v>252.28508676456084</v>
      </c>
      <c r="J934" s="6">
        <f>($C$10*((F934-$C$10)/G934))/1000</f>
        <v>92.297825018896447</v>
      </c>
      <c r="K934" s="6">
        <f>E934*D934</f>
        <v>7990.3020999999999</v>
      </c>
      <c r="L934" s="6">
        <f>$C$9-K934</f>
        <v>13782.497899999998</v>
      </c>
      <c r="M934" s="1">
        <f>(L934/21772.8)*100</f>
        <v>63.30144905570252</v>
      </c>
      <c r="N934" s="7">
        <f>(H934^2*G934)/1000</f>
        <v>0.18195059380759437</v>
      </c>
      <c r="O934" s="6">
        <f>N934*1</f>
        <v>0.18195059380759437</v>
      </c>
      <c r="P934" s="6">
        <f>(O934*1000)/($C$12*$C$11)</f>
        <v>6.3278535172802313E-3</v>
      </c>
      <c r="Q934" s="1">
        <f>Q933+P934</f>
        <v>45.40253338836564</v>
      </c>
    </row>
    <row r="935" spans="4:17" x14ac:dyDescent="0.25">
      <c r="D935" s="8">
        <v>914</v>
      </c>
      <c r="E935">
        <v>8.7516999999999996</v>
      </c>
      <c r="F935" s="6">
        <f>1.224*M934+180</f>
        <v>257.48097364417987</v>
      </c>
      <c r="G935" s="1">
        <v>0.1512</v>
      </c>
      <c r="H935" s="7">
        <f>(F935/(2*G935))-SQRT((F935^2/(4*G935^2))-((E935*1000)/G935))</f>
        <v>34.696633938607988</v>
      </c>
      <c r="I935" s="6">
        <f>(E935/H935)*1000</f>
        <v>252.23484259266198</v>
      </c>
      <c r="J935" s="6">
        <f>($C$10*((F935-$C$10)/G935))/1000</f>
        <v>92.239254338309379</v>
      </c>
      <c r="K935" s="6">
        <f>E935*D935</f>
        <v>7999.0537999999997</v>
      </c>
      <c r="L935" s="6">
        <f>$C$9-K935</f>
        <v>13773.7462</v>
      </c>
      <c r="M935" s="1">
        <f>(L935/21772.8)*100</f>
        <v>63.261253490593774</v>
      </c>
      <c r="N935" s="7">
        <f>(H935^2*G935)/1000</f>
        <v>0.18202308868846825</v>
      </c>
      <c r="O935" s="6">
        <f>N935*1</f>
        <v>0.18202308868846825</v>
      </c>
      <c r="P935" s="6">
        <f>(O935*1000)/($C$12*$C$11)</f>
        <v>6.330374734591606E-3</v>
      </c>
      <c r="Q935" s="1">
        <f>Q934+P935</f>
        <v>45.408863763100229</v>
      </c>
    </row>
    <row r="936" spans="4:17" x14ac:dyDescent="0.25">
      <c r="D936" s="8">
        <v>915</v>
      </c>
      <c r="E936">
        <v>8.7516999999999996</v>
      </c>
      <c r="F936" s="6">
        <f>1.224*M935+180</f>
        <v>257.43177427248679</v>
      </c>
      <c r="G936" s="1">
        <v>0.1512</v>
      </c>
      <c r="H936" s="7">
        <f>(F936/(2*G936))-SQRT((F936^2/(4*G936^2))-((E936*1000)/G936))</f>
        <v>34.703546804840471</v>
      </c>
      <c r="I936" s="6">
        <f>(E936/H936)*1000</f>
        <v>252.18459799559471</v>
      </c>
      <c r="J936" s="6">
        <f>($C$10*((F936-$C$10)/G936))/1000</f>
        <v>92.180683657722369</v>
      </c>
      <c r="K936" s="6">
        <f>E936*D936</f>
        <v>8007.8054999999995</v>
      </c>
      <c r="L936" s="6">
        <f>$C$9-K936</f>
        <v>13764.994500000001</v>
      </c>
      <c r="M936" s="1">
        <f>(L936/21772.8)*100</f>
        <v>63.221057925485013</v>
      </c>
      <c r="N936" s="7">
        <f>(H936^2*G936)/1000</f>
        <v>0.18209562751836589</v>
      </c>
      <c r="O936" s="6">
        <f>N936*1</f>
        <v>0.18209562751836589</v>
      </c>
      <c r="P936" s="6">
        <f>(O936*1000)/($C$12*$C$11)</f>
        <v>6.3328974803562752E-3</v>
      </c>
      <c r="Q936" s="1">
        <f>Q935+P936</f>
        <v>45.415196660580584</v>
      </c>
    </row>
    <row r="937" spans="4:17" x14ac:dyDescent="0.25">
      <c r="D937" s="8">
        <v>916</v>
      </c>
      <c r="E937">
        <v>8.7516999999999996</v>
      </c>
      <c r="F937" s="6">
        <f>1.224*M936+180</f>
        <v>257.38257490079366</v>
      </c>
      <c r="G937" s="1">
        <v>0.1512</v>
      </c>
      <c r="H937" s="7">
        <f>(F937/(2*G937))-SQRT((F937^2/(4*G937^2))-((E937*1000)/G937))</f>
        <v>34.710462484792629</v>
      </c>
      <c r="I937" s="6">
        <f>(E937/H937)*1000</f>
        <v>252.13435297309277</v>
      </c>
      <c r="J937" s="6">
        <f>($C$10*((F937-$C$10)/G937))/1000</f>
        <v>92.122112977135316</v>
      </c>
      <c r="K937" s="6">
        <f>E937*D937</f>
        <v>8016.5571999999993</v>
      </c>
      <c r="L937" s="6">
        <f>$C$9-K937</f>
        <v>13756.2428</v>
      </c>
      <c r="M937" s="1">
        <f>(L937/21772.8)*100</f>
        <v>63.180862360376253</v>
      </c>
      <c r="N937" s="7">
        <f>(H937^2*G937)/1000</f>
        <v>0.18216821033331931</v>
      </c>
      <c r="O937" s="6">
        <f>N937*1</f>
        <v>0.18216821033331931</v>
      </c>
      <c r="P937" s="6">
        <f>(O937*1000)/($C$12*$C$11)</f>
        <v>6.3354217558273555E-3</v>
      </c>
      <c r="Q937" s="1">
        <f>Q936+P937</f>
        <v>45.421532082336412</v>
      </c>
    </row>
    <row r="938" spans="4:17" x14ac:dyDescent="0.25">
      <c r="D938" s="8">
        <v>917</v>
      </c>
      <c r="E938">
        <v>8.7516999999999996</v>
      </c>
      <c r="F938" s="6">
        <f>1.224*M937+180</f>
        <v>257.33337552910052</v>
      </c>
      <c r="G938" s="1">
        <v>0.1512</v>
      </c>
      <c r="H938" s="7">
        <f>(F938/(2*G938))-SQRT((F938^2/(4*G938^2))-((E938*1000)/G938))</f>
        <v>34.717380980218422</v>
      </c>
      <c r="I938" s="6">
        <f>(E938/H938)*1000</f>
        <v>252.08410752489135</v>
      </c>
      <c r="J938" s="6">
        <f>($C$10*((F938-$C$10)/G938))/1000</f>
        <v>92.063542296548249</v>
      </c>
      <c r="K938" s="6">
        <f>E938*D938</f>
        <v>8025.3089</v>
      </c>
      <c r="L938" s="6">
        <f>$C$9-K938</f>
        <v>13747.491099999999</v>
      </c>
      <c r="M938" s="1">
        <f>(L938/21772.8)*100</f>
        <v>63.140666795267485</v>
      </c>
      <c r="N938" s="7">
        <f>(H938^2*G938)/1000</f>
        <v>0.18224083716939554</v>
      </c>
      <c r="O938" s="6">
        <f>N938*1</f>
        <v>0.18224083716939554</v>
      </c>
      <c r="P938" s="6">
        <f>(O938*1000)/($C$12*$C$11)</f>
        <v>6.3379475622591828E-3</v>
      </c>
      <c r="Q938" s="1">
        <f>Q937+P938</f>
        <v>45.427870029898671</v>
      </c>
    </row>
    <row r="939" spans="4:17" x14ac:dyDescent="0.25">
      <c r="D939" s="8">
        <v>918</v>
      </c>
      <c r="E939">
        <v>8.7516999999999996</v>
      </c>
      <c r="F939" s="6">
        <f>1.224*M938+180</f>
        <v>257.28417615740739</v>
      </c>
      <c r="G939" s="1">
        <v>0.1512</v>
      </c>
      <c r="H939" s="7">
        <f>(F939/(2*G939))-SQRT((F939^2/(4*G939^2))-((E939*1000)/G939))</f>
        <v>34.72430229287329</v>
      </c>
      <c r="I939" s="6">
        <f>(E939/H939)*1000</f>
        <v>252.03386165072556</v>
      </c>
      <c r="J939" s="6">
        <f>($C$10*((F939-$C$10)/G939))/1000</f>
        <v>92.004971615961168</v>
      </c>
      <c r="K939" s="6">
        <f>E939*D939</f>
        <v>8034.0605999999998</v>
      </c>
      <c r="L939" s="6">
        <f>$C$9-K939</f>
        <v>13738.739399999999</v>
      </c>
      <c r="M939" s="1">
        <f>(L939/21772.8)*100</f>
        <v>63.100471230158725</v>
      </c>
      <c r="N939" s="7">
        <f>(H939^2*G939)/1000</f>
        <v>0.182313508062699</v>
      </c>
      <c r="O939" s="6">
        <f>N939*1</f>
        <v>0.182313508062699</v>
      </c>
      <c r="P939" s="6">
        <f>(O939*1000)/($C$12*$C$11)</f>
        <v>6.3404749009073891E-3</v>
      </c>
      <c r="Q939" s="1">
        <f>Q938+P939</f>
        <v>45.43421050479958</v>
      </c>
    </row>
    <row r="940" spans="4:17" x14ac:dyDescent="0.25">
      <c r="D940" s="8">
        <v>919</v>
      </c>
      <c r="E940">
        <v>8.7516999999999996</v>
      </c>
      <c r="F940" s="6">
        <f>1.224*M939+180</f>
        <v>257.23497678571425</v>
      </c>
      <c r="G940" s="1">
        <v>0.1512</v>
      </c>
      <c r="H940" s="7">
        <f>(F940/(2*G940))-SQRT((F940^2/(4*G940^2))-((E940*1000)/G940))</f>
        <v>34.731226424514489</v>
      </c>
      <c r="I940" s="6">
        <f>(E940/H940)*1000</f>
        <v>251.98361535032782</v>
      </c>
      <c r="J940" s="6">
        <f>($C$10*((F940-$C$10)/G940))/1000</f>
        <v>91.946400935374101</v>
      </c>
      <c r="K940" s="6">
        <f>E940*D940</f>
        <v>8042.8122999999996</v>
      </c>
      <c r="L940" s="6">
        <f>$C$9-K940</f>
        <v>13729.9877</v>
      </c>
      <c r="M940" s="1">
        <f>(L940/21772.8)*100</f>
        <v>63.060275665049971</v>
      </c>
      <c r="N940" s="7">
        <f>(H940^2*G940)/1000</f>
        <v>0.1823862230493751</v>
      </c>
      <c r="O940" s="6">
        <f>N940*1</f>
        <v>0.1823862230493751</v>
      </c>
      <c r="P940" s="6">
        <f>(O940*1000)/($C$12*$C$11)</f>
        <v>6.3430037730290382E-3</v>
      </c>
      <c r="Q940" s="1">
        <f>Q939+P940</f>
        <v>45.440553508572606</v>
      </c>
    </row>
    <row r="941" spans="4:17" x14ac:dyDescent="0.25">
      <c r="D941" s="8">
        <v>920</v>
      </c>
      <c r="E941">
        <v>8.7516999999999996</v>
      </c>
      <c r="F941" s="6">
        <f>1.224*M940+180</f>
        <v>257.18577741402117</v>
      </c>
      <c r="G941" s="1">
        <v>0.1512</v>
      </c>
      <c r="H941" s="7">
        <f>(F941/(2*G941))-SQRT((F941^2/(4*G941^2))-((E941*1000)/G941))</f>
        <v>34.738153376900186</v>
      </c>
      <c r="I941" s="6">
        <f>(E941/H941)*1000</f>
        <v>251.93336862343446</v>
      </c>
      <c r="J941" s="6">
        <f>($C$10*((F941-$C$10)/G941))/1000</f>
        <v>91.887830254787119</v>
      </c>
      <c r="K941" s="6">
        <f>E941*D941</f>
        <v>8051.5639999999994</v>
      </c>
      <c r="L941" s="6">
        <f>$C$9-K941</f>
        <v>13721.236000000001</v>
      </c>
      <c r="M941" s="1">
        <f>(L941/21772.8)*100</f>
        <v>63.020080099941211</v>
      </c>
      <c r="N941" s="7">
        <f>(H941^2*G941)/1000</f>
        <v>0.18245898216560072</v>
      </c>
      <c r="O941" s="6">
        <f>N941*1</f>
        <v>0.18245898216560072</v>
      </c>
      <c r="P941" s="6">
        <f>(O941*1000)/($C$12*$C$11)</f>
        <v>6.3455341798822817E-3</v>
      </c>
      <c r="Q941" s="1">
        <f>Q940+P941</f>
        <v>45.446899042752491</v>
      </c>
    </row>
    <row r="942" spans="4:17" x14ac:dyDescent="0.25">
      <c r="D942" s="8">
        <v>921</v>
      </c>
      <c r="E942">
        <v>8.7516999999999996</v>
      </c>
      <c r="F942" s="6">
        <f>1.224*M941+180</f>
        <v>257.13657804232804</v>
      </c>
      <c r="G942" s="1">
        <v>0.1512</v>
      </c>
      <c r="H942" s="7">
        <f>(F942/(2*G942))-SQRT((F942^2/(4*G942^2))-((E942*1000)/G942))</f>
        <v>34.745083151790709</v>
      </c>
      <c r="I942" s="6">
        <f>(E942/H942)*1000</f>
        <v>251.88312146977694</v>
      </c>
      <c r="J942" s="6">
        <f>($C$10*((F942-$C$10)/G942))/1000</f>
        <v>91.829259574200037</v>
      </c>
      <c r="K942" s="6">
        <f>E942*D942</f>
        <v>8060.3156999999992</v>
      </c>
      <c r="L942" s="6">
        <f>$C$9-K942</f>
        <v>13712.4843</v>
      </c>
      <c r="M942" s="1">
        <f>(L942/21772.8)*100</f>
        <v>62.979884534832451</v>
      </c>
      <c r="N942" s="7">
        <f>(H942^2*G942)/1000</f>
        <v>0.18253178544759743</v>
      </c>
      <c r="O942" s="6">
        <f>N942*1</f>
        <v>0.18253178544759743</v>
      </c>
      <c r="P942" s="6">
        <f>(O942*1000)/($C$12*$C$11)</f>
        <v>6.3480661227268299E-3</v>
      </c>
      <c r="Q942" s="1">
        <f>Q941+P942</f>
        <v>45.453247108875217</v>
      </c>
    </row>
    <row r="943" spans="4:17" x14ac:dyDescent="0.25">
      <c r="D943" s="8">
        <v>922</v>
      </c>
      <c r="E943">
        <v>8.7516999999999996</v>
      </c>
      <c r="F943" s="6">
        <f>1.224*M942+180</f>
        <v>257.08737867063491</v>
      </c>
      <c r="G943" s="1">
        <v>0.1512</v>
      </c>
      <c r="H943" s="7">
        <f>(F943/(2*G943))-SQRT((F943^2/(4*G943^2))-((E943*1000)/G943))</f>
        <v>34.75201575094718</v>
      </c>
      <c r="I943" s="6">
        <f>(E943/H943)*1000</f>
        <v>251.83287388909142</v>
      </c>
      <c r="J943" s="6">
        <f>($C$10*((F943-$C$10)/G943))/1000</f>
        <v>91.770688893612984</v>
      </c>
      <c r="K943" s="6">
        <f>E943*D943</f>
        <v>8069.0673999999999</v>
      </c>
      <c r="L943" s="6">
        <f>$C$9-K943</f>
        <v>13703.732599999999</v>
      </c>
      <c r="M943" s="1">
        <f>(L943/21772.8)*100</f>
        <v>62.939688969723697</v>
      </c>
      <c r="N943" s="7">
        <f>(H943^2*G943)/1000</f>
        <v>0.18260463293161705</v>
      </c>
      <c r="O943" s="6">
        <f>N943*1</f>
        <v>0.18260463293161705</v>
      </c>
      <c r="P943" s="6">
        <f>(O943*1000)/($C$12*$C$11)</f>
        <v>6.3505996028234432E-3</v>
      </c>
      <c r="Q943" s="1">
        <f>Q942+P943</f>
        <v>45.459597708478043</v>
      </c>
    </row>
    <row r="944" spans="4:17" x14ac:dyDescent="0.25">
      <c r="D944" s="8">
        <v>923</v>
      </c>
      <c r="E944">
        <v>8.7516999999999996</v>
      </c>
      <c r="F944" s="6">
        <f>1.224*M943+180</f>
        <v>257.03817929894183</v>
      </c>
      <c r="G944" s="1">
        <v>0.1512</v>
      </c>
      <c r="H944" s="7">
        <f>(F944/(2*G944))-SQRT((F944^2/(4*G944^2))-((E944*1000)/G944))</f>
        <v>34.758951176132655</v>
      </c>
      <c r="I944" s="6">
        <f>(E944/H944)*1000</f>
        <v>251.78262588111068</v>
      </c>
      <c r="J944" s="6">
        <f>($C$10*((F944-$C$10)/G944))/1000</f>
        <v>91.712118213025988</v>
      </c>
      <c r="K944" s="6">
        <f>E944*D944</f>
        <v>8077.8190999999997</v>
      </c>
      <c r="L944" s="6">
        <f>$C$9-K944</f>
        <v>13694.980899999999</v>
      </c>
      <c r="M944" s="1">
        <f>(L944/21772.8)*100</f>
        <v>62.899493404614923</v>
      </c>
      <c r="N944" s="7">
        <f>(H944^2*G944)/1000</f>
        <v>0.18267752465395379</v>
      </c>
      <c r="O944" s="6">
        <f>N944*1</f>
        <v>0.18267752465395379</v>
      </c>
      <c r="P944" s="6">
        <f>(O944*1000)/($C$12*$C$11)</f>
        <v>6.353134621434357E-3</v>
      </c>
      <c r="Q944" s="1">
        <f>Q943+P944</f>
        <v>45.465950843099478</v>
      </c>
    </row>
    <row r="945" spans="4:17" x14ac:dyDescent="0.25">
      <c r="D945" s="8">
        <v>924</v>
      </c>
      <c r="E945">
        <v>8.7516999999999996</v>
      </c>
      <c r="F945" s="6">
        <f>1.224*M944+180</f>
        <v>256.98897992724869</v>
      </c>
      <c r="G945" s="1">
        <v>0.1512</v>
      </c>
      <c r="H945" s="7">
        <f>(F945/(2*G945))-SQRT((F945^2/(4*G945^2))-((E945*1000)/G945))</f>
        <v>34.76588942911178</v>
      </c>
      <c r="I945" s="6">
        <f>(E945/H945)*1000</f>
        <v>251.73237744556658</v>
      </c>
      <c r="J945" s="6">
        <f>($C$10*((F945-$C$10)/G945))/1000</f>
        <v>91.653547532438907</v>
      </c>
      <c r="K945" s="6">
        <f>E945*D945</f>
        <v>8086.5707999999995</v>
      </c>
      <c r="L945" s="6">
        <f>$C$9-K945</f>
        <v>13686.2292</v>
      </c>
      <c r="M945" s="1">
        <f>(L945/21772.8)*100</f>
        <v>62.859297839506176</v>
      </c>
      <c r="N945" s="7">
        <f>(H945^2*G945)/1000</f>
        <v>0.18275046065094064</v>
      </c>
      <c r="O945" s="6">
        <f>N945*1</f>
        <v>0.18275046065094064</v>
      </c>
      <c r="P945" s="6">
        <f>(O945*1000)/($C$12*$C$11)</f>
        <v>6.3556711798231557E-3</v>
      </c>
      <c r="Q945" s="1">
        <f>Q944+P945</f>
        <v>45.472306514279303</v>
      </c>
    </row>
    <row r="946" spans="4:17" x14ac:dyDescent="0.25">
      <c r="D946" s="8">
        <v>925</v>
      </c>
      <c r="E946">
        <v>8.7516999999999996</v>
      </c>
      <c r="F946" s="6">
        <f>1.224*M945+180</f>
        <v>256.93978055555556</v>
      </c>
      <c r="G946" s="1">
        <v>0.1512</v>
      </c>
      <c r="H946" s="7">
        <f>(F946/(2*G946))-SQRT((F946^2/(4*G946^2))-((E946*1000)/G946))</f>
        <v>34.772830511650227</v>
      </c>
      <c r="I946" s="6">
        <f>(E946/H946)*1000</f>
        <v>251.68212858219425</v>
      </c>
      <c r="J946" s="6">
        <f>($C$10*((F946-$C$10)/G946))/1000</f>
        <v>91.594976851851854</v>
      </c>
      <c r="K946" s="6">
        <f>E946*D946</f>
        <v>8095.3224999999993</v>
      </c>
      <c r="L946" s="6">
        <f>$C$9-K946</f>
        <v>13677.477500000001</v>
      </c>
      <c r="M946" s="1">
        <f>(L946/21772.8)*100</f>
        <v>62.819102274397423</v>
      </c>
      <c r="N946" s="7">
        <f>(H946^2*G946)/1000</f>
        <v>0.18282344095894329</v>
      </c>
      <c r="O946" s="6">
        <f>N946*1</f>
        <v>0.18282344095894329</v>
      </c>
      <c r="P946" s="6">
        <f>(O946*1000)/($C$12*$C$11)</f>
        <v>6.3582092792545605E-3</v>
      </c>
      <c r="Q946" s="1">
        <f>Q945+P946</f>
        <v>45.478664723558559</v>
      </c>
    </row>
    <row r="947" spans="4:17" x14ac:dyDescent="0.25">
      <c r="D947" s="8">
        <v>926</v>
      </c>
      <c r="E947">
        <v>8.7516999999999996</v>
      </c>
      <c r="F947" s="6">
        <f>1.224*M946+180</f>
        <v>256.89058118386242</v>
      </c>
      <c r="G947" s="1">
        <v>0.1512</v>
      </c>
      <c r="H947" s="7">
        <f>(F947/(2*G947))-SQRT((F947^2/(4*G947^2))-((E947*1000)/G947))</f>
        <v>34.779774425515711</v>
      </c>
      <c r="I947" s="6">
        <f>(E947/H947)*1000</f>
        <v>251.63187929072461</v>
      </c>
      <c r="J947" s="6">
        <f>($C$10*((F947-$C$10)/G947))/1000</f>
        <v>91.536406171264787</v>
      </c>
      <c r="K947" s="6">
        <f>E947*D947</f>
        <v>8104.0742</v>
      </c>
      <c r="L947" s="6">
        <f>$C$9-K947</f>
        <v>13668.7258</v>
      </c>
      <c r="M947" s="1">
        <f>(L947/21772.8)*100</f>
        <v>62.778906709288663</v>
      </c>
      <c r="N947" s="7">
        <f>(H947^2*G947)/1000</f>
        <v>0.1828964656143712</v>
      </c>
      <c r="O947" s="6">
        <f>N947*1</f>
        <v>0.1828964656143712</v>
      </c>
      <c r="P947" s="6">
        <f>(O947*1000)/($C$12*$C$11)</f>
        <v>6.3607489209948145E-3</v>
      </c>
      <c r="Q947" s="1">
        <f>Q946+P947</f>
        <v>45.485025472479556</v>
      </c>
    </row>
    <row r="948" spans="4:17" x14ac:dyDescent="0.25">
      <c r="D948" s="8">
        <v>927</v>
      </c>
      <c r="E948">
        <v>8.7516999999999996</v>
      </c>
      <c r="F948" s="6">
        <f>1.224*M947+180</f>
        <v>256.84138181216929</v>
      </c>
      <c r="G948" s="1">
        <v>0.1512</v>
      </c>
      <c r="H948" s="7">
        <f>(F948/(2*G948))-SQRT((F948^2/(4*G948^2))-((E948*1000)/G948))</f>
        <v>34.786721172477087</v>
      </c>
      <c r="I948" s="6">
        <f>(E948/H948)*1000</f>
        <v>251.58162957089093</v>
      </c>
      <c r="J948" s="6">
        <f>($C$10*((F948-$C$10)/G948))/1000</f>
        <v>91.47783549067772</v>
      </c>
      <c r="K948" s="6">
        <f>E948*D948</f>
        <v>8112.8258999999998</v>
      </c>
      <c r="L948" s="6">
        <f>$C$9-K948</f>
        <v>13659.974099999999</v>
      </c>
      <c r="M948" s="1">
        <f>(L948/21772.8)*100</f>
        <v>62.738711144179895</v>
      </c>
      <c r="N948" s="7">
        <f>(H948^2*G948)/1000</f>
        <v>0.18296953465366783</v>
      </c>
      <c r="O948" s="6">
        <f>N948*1</f>
        <v>0.18296953465366783</v>
      </c>
      <c r="P948" s="6">
        <f>(O948*1000)/($C$12*$C$11)</f>
        <v>6.3632901063113432E-3</v>
      </c>
      <c r="Q948" s="1">
        <f>Q947+P948</f>
        <v>45.491388762585871</v>
      </c>
    </row>
    <row r="949" spans="4:17" x14ac:dyDescent="0.25">
      <c r="D949" s="8">
        <v>928</v>
      </c>
      <c r="E949">
        <v>8.7516999999999996</v>
      </c>
      <c r="F949" s="6">
        <f>1.224*M948+180</f>
        <v>256.79218244047621</v>
      </c>
      <c r="G949" s="1">
        <v>0.1512</v>
      </c>
      <c r="H949" s="7">
        <f>(F949/(2*G949))-SQRT((F949^2/(4*G949^2))-((E949*1000)/G949))</f>
        <v>34.793670754304799</v>
      </c>
      <c r="I949" s="6">
        <f>(E949/H949)*1000</f>
        <v>251.53137942242577</v>
      </c>
      <c r="J949" s="6">
        <f>($C$10*((F949-$C$10)/G949))/1000</f>
        <v>91.419264810090723</v>
      </c>
      <c r="K949" s="6">
        <f>E949*D949</f>
        <v>8121.5775999999996</v>
      </c>
      <c r="L949" s="6">
        <f>$C$9-K949</f>
        <v>13651.222399999999</v>
      </c>
      <c r="M949" s="1">
        <f>(L949/21772.8)*100</f>
        <v>62.698515579071135</v>
      </c>
      <c r="N949" s="7">
        <f>(H949^2*G949)/1000</f>
        <v>0.1830426481133155</v>
      </c>
      <c r="O949" s="6">
        <f>N949*1</f>
        <v>0.1830426481133155</v>
      </c>
      <c r="P949" s="6">
        <f>(O949*1000)/($C$12*$C$11)</f>
        <v>6.3658328364729231E-3</v>
      </c>
      <c r="Q949" s="1">
        <f>Q948+P949</f>
        <v>45.497754595422343</v>
      </c>
    </row>
    <row r="950" spans="4:17" x14ac:dyDescent="0.25">
      <c r="D950" s="8">
        <v>929</v>
      </c>
      <c r="E950">
        <v>8.7516999999999996</v>
      </c>
      <c r="F950" s="6">
        <f>1.224*M949+180</f>
        <v>256.74298306878308</v>
      </c>
      <c r="G950" s="1">
        <v>0.1512</v>
      </c>
      <c r="H950" s="7">
        <f>(F950/(2*G950))-SQRT((F950^2/(4*G950^2))-((E950*1000)/G950))</f>
        <v>34.800623172770997</v>
      </c>
      <c r="I950" s="6">
        <f>(E950/H950)*1000</f>
        <v>251.48112884505986</v>
      </c>
      <c r="J950" s="6">
        <f>($C$10*((F950-$C$10)/G950))/1000</f>
        <v>91.360694129503656</v>
      </c>
      <c r="K950" s="6">
        <f>E950*D950</f>
        <v>8130.3292999999994</v>
      </c>
      <c r="L950" s="6">
        <f>$C$9-K950</f>
        <v>13642.4707</v>
      </c>
      <c r="M950" s="1">
        <f>(L950/21772.8)*100</f>
        <v>62.658320013962374</v>
      </c>
      <c r="N950" s="7">
        <f>(H950^2*G950)/1000</f>
        <v>0.18311580602983671</v>
      </c>
      <c r="O950" s="6">
        <f>N950*1</f>
        <v>0.18311580602983671</v>
      </c>
      <c r="P950" s="6">
        <f>(O950*1000)/($C$12*$C$11)</f>
        <v>6.3683771127497303E-3</v>
      </c>
      <c r="Q950" s="1">
        <f>Q949+P950</f>
        <v>45.504122972535093</v>
      </c>
    </row>
    <row r="951" spans="4:17" x14ac:dyDescent="0.25">
      <c r="D951" s="8">
        <v>930</v>
      </c>
      <c r="E951">
        <v>8.7516999999999996</v>
      </c>
      <c r="F951" s="6">
        <f>1.224*M950+180</f>
        <v>256.69378369708994</v>
      </c>
      <c r="G951" s="1">
        <v>0.1512</v>
      </c>
      <c r="H951" s="7">
        <f>(F951/(2*G951))-SQRT((F951^2/(4*G951^2))-((E951*1000)/G951))</f>
        <v>34.80757842964897</v>
      </c>
      <c r="I951" s="6">
        <f>(E951/H951)*1000</f>
        <v>251.43087783852647</v>
      </c>
      <c r="J951" s="6">
        <f>($C$10*((F951-$C$10)/G951))/1000</f>
        <v>91.302123448916589</v>
      </c>
      <c r="K951" s="6">
        <f>E951*D951</f>
        <v>8139.0809999999992</v>
      </c>
      <c r="L951" s="6">
        <f>$C$9-K951</f>
        <v>13633.719000000001</v>
      </c>
      <c r="M951" s="1">
        <f>(L951/21772.8)*100</f>
        <v>62.618124448853621</v>
      </c>
      <c r="N951" s="7">
        <f>(H951^2*G951)/1000</f>
        <v>0.183189008439788</v>
      </c>
      <c r="O951" s="6">
        <f>N951*1</f>
        <v>0.183189008439788</v>
      </c>
      <c r="P951" s="6">
        <f>(O951*1000)/($C$12*$C$11)</f>
        <v>6.3709229364131226E-3</v>
      </c>
      <c r="Q951" s="1">
        <f>Q950+P951</f>
        <v>45.510493895471505</v>
      </c>
    </row>
    <row r="952" spans="4:17" x14ac:dyDescent="0.25">
      <c r="D952" s="8">
        <v>931</v>
      </c>
      <c r="E952">
        <v>8.7516999999999996</v>
      </c>
      <c r="F952" s="6">
        <f>1.224*M951+180</f>
        <v>256.64458432539686</v>
      </c>
      <c r="G952" s="1">
        <v>0.1512</v>
      </c>
      <c r="H952" s="7">
        <f>(F952/(2*G952))-SQRT((F952^2/(4*G952^2))-((E952*1000)/G952))</f>
        <v>34.814536526713482</v>
      </c>
      <c r="I952" s="6">
        <f>(E952/H952)*1000</f>
        <v>251.38062640255882</v>
      </c>
      <c r="J952" s="6">
        <f>($C$10*((F952-$C$10)/G952))/1000</f>
        <v>91.243552768329593</v>
      </c>
      <c r="K952" s="6">
        <f>E952*D952</f>
        <v>8147.8326999999999</v>
      </c>
      <c r="L952" s="6">
        <f>$C$9-K952</f>
        <v>13624.9673</v>
      </c>
      <c r="M952" s="1">
        <f>(L952/21772.8)*100</f>
        <v>62.57792888374486</v>
      </c>
      <c r="N952" s="7">
        <f>(H952^2*G952)/1000</f>
        <v>0.18326225537976393</v>
      </c>
      <c r="O952" s="6">
        <f>N952*1</f>
        <v>0.18326225537976393</v>
      </c>
      <c r="P952" s="6">
        <f>(O952*1000)/($C$12*$C$11)</f>
        <v>6.3734703087357809E-3</v>
      </c>
      <c r="Q952" s="1">
        <f>Q951+P952</f>
        <v>45.516867365780243</v>
      </c>
    </row>
    <row r="953" spans="4:17" x14ac:dyDescent="0.25">
      <c r="D953" s="8">
        <v>932</v>
      </c>
      <c r="E953">
        <v>8.7516999999999996</v>
      </c>
      <c r="F953" s="6">
        <f>1.224*M952+180</f>
        <v>256.59538495370373</v>
      </c>
      <c r="G953" s="1">
        <v>0.1512</v>
      </c>
      <c r="H953" s="7">
        <f>(F953/(2*G953))-SQRT((F953^2/(4*G953^2))-((E953*1000)/G953))</f>
        <v>34.8214974657418</v>
      </c>
      <c r="I953" s="6">
        <f>(E953/H953)*1000</f>
        <v>251.33037453688272</v>
      </c>
      <c r="J953" s="6">
        <f>($C$10*((F953-$C$10)/G953))/1000</f>
        <v>91.18498208774254</v>
      </c>
      <c r="K953" s="6">
        <f>E953*D953</f>
        <v>8156.5843999999997</v>
      </c>
      <c r="L953" s="6">
        <f>$C$9-K953</f>
        <v>13616.2156</v>
      </c>
      <c r="M953" s="1">
        <f>(L953/21772.8)*100</f>
        <v>62.5377333186361</v>
      </c>
      <c r="N953" s="7">
        <f>(H953^2*G953)/1000</f>
        <v>0.18333554688640738</v>
      </c>
      <c r="O953" s="6">
        <f>N953*1</f>
        <v>0.18333554688640738</v>
      </c>
      <c r="P953" s="6">
        <f>(O953*1000)/($C$12*$C$11)</f>
        <v>6.3760192309920659E-3</v>
      </c>
      <c r="Q953" s="1">
        <f>Q952+P953</f>
        <v>45.523243385011234</v>
      </c>
    </row>
    <row r="954" spans="4:17" x14ac:dyDescent="0.25">
      <c r="D954" s="8">
        <v>933</v>
      </c>
      <c r="E954">
        <v>8.7516999999999996</v>
      </c>
      <c r="F954" s="6">
        <f>1.224*M953+180</f>
        <v>256.54618558201059</v>
      </c>
      <c r="G954" s="1">
        <v>0.1512</v>
      </c>
      <c r="H954" s="7">
        <f>(F954/(2*G954))-SQRT((F954^2/(4*G954^2))-((E954*1000)/G954))</f>
        <v>34.828461248511076</v>
      </c>
      <c r="I954" s="6">
        <f>(E954/H954)*1000</f>
        <v>251.28012224123557</v>
      </c>
      <c r="J954" s="6">
        <f>($C$10*((F954-$C$10)/G954))/1000</f>
        <v>91.126411407155459</v>
      </c>
      <c r="K954" s="6">
        <f>E954*D954</f>
        <v>8165.3360999999995</v>
      </c>
      <c r="L954" s="6">
        <f>$C$9-K954</f>
        <v>13607.463899999999</v>
      </c>
      <c r="M954" s="1">
        <f>(L954/21772.8)*100</f>
        <v>62.497537753527332</v>
      </c>
      <c r="N954" s="7">
        <f>(H954^2*G954)/1000</f>
        <v>0.1834088829963825</v>
      </c>
      <c r="O954" s="6">
        <f>N954*1</f>
        <v>0.1834088829963825</v>
      </c>
      <c r="P954" s="6">
        <f>(O954*1000)/($C$12*$C$11)</f>
        <v>6.3785697044570792E-3</v>
      </c>
      <c r="Q954" s="1">
        <f>Q953+P954</f>
        <v>45.529621954715694</v>
      </c>
    </row>
    <row r="955" spans="4:17" x14ac:dyDescent="0.25">
      <c r="D955" s="8">
        <v>934</v>
      </c>
      <c r="E955">
        <v>8.7516999999999996</v>
      </c>
      <c r="F955" s="6">
        <f>1.224*M954+180</f>
        <v>256.49698621031746</v>
      </c>
      <c r="G955" s="1">
        <v>0.1512</v>
      </c>
      <c r="H955" s="7">
        <f>(F955/(2*G955))-SQRT((F955^2/(4*G955^2))-((E955*1000)/G955))</f>
        <v>34.835427876801191</v>
      </c>
      <c r="I955" s="6">
        <f>(E955/H955)*1000</f>
        <v>251.22986951534571</v>
      </c>
      <c r="J955" s="6">
        <f>($C$10*((F955-$C$10)/G955))/1000</f>
        <v>91.067840726568406</v>
      </c>
      <c r="K955" s="6">
        <f>E955*D955</f>
        <v>8174.0877999999993</v>
      </c>
      <c r="L955" s="6">
        <f>$C$9-K955</f>
        <v>13598.7122</v>
      </c>
      <c r="M955" s="1">
        <f>(L955/21772.8)*100</f>
        <v>62.457342188418572</v>
      </c>
      <c r="N955" s="7">
        <f>(H955^2*G955)/1000</f>
        <v>0.18348226374640442</v>
      </c>
      <c r="O955" s="6">
        <f>N955*1</f>
        <v>0.18348226374640442</v>
      </c>
      <c r="P955" s="6">
        <f>(O955*1000)/($C$12*$C$11)</f>
        <v>6.3811217304076944E-3</v>
      </c>
      <c r="Q955" s="1">
        <f>Q954+P955</f>
        <v>45.5360030764461</v>
      </c>
    </row>
    <row r="956" spans="4:17" x14ac:dyDescent="0.25">
      <c r="D956" s="8">
        <v>935</v>
      </c>
      <c r="E956">
        <v>8.7516999999999996</v>
      </c>
      <c r="F956" s="6">
        <f>1.224*M955+180</f>
        <v>256.44778683862432</v>
      </c>
      <c r="G956" s="1">
        <v>0.1512</v>
      </c>
      <c r="H956" s="7">
        <f>(F956/(2*G956))-SQRT((F956^2/(4*G956^2))-((E956*1000)/G956))</f>
        <v>34.842397352393391</v>
      </c>
      <c r="I956" s="6">
        <f>(E956/H956)*1000</f>
        <v>251.17961635894233</v>
      </c>
      <c r="J956" s="6">
        <f>($C$10*((F956-$C$10)/G956))/1000</f>
        <v>91.009270045981339</v>
      </c>
      <c r="K956" s="6">
        <f>E956*D956</f>
        <v>8182.8395</v>
      </c>
      <c r="L956" s="6">
        <f>$C$9-K956</f>
        <v>13589.960499999999</v>
      </c>
      <c r="M956" s="1">
        <f>(L956/21772.8)*100</f>
        <v>62.417146623309819</v>
      </c>
      <c r="N956" s="7">
        <f>(H956^2*G956)/1000</f>
        <v>0.18355568917322498</v>
      </c>
      <c r="O956" s="6">
        <f>N956*1</f>
        <v>0.18355568917322498</v>
      </c>
      <c r="P956" s="6">
        <f>(O956*1000)/($C$12*$C$11)</f>
        <v>6.3836753101220627E-3</v>
      </c>
      <c r="Q956" s="1">
        <f>Q955+P956</f>
        <v>45.542386751756219</v>
      </c>
    </row>
    <row r="957" spans="4:17" x14ac:dyDescent="0.25">
      <c r="D957" s="8">
        <v>936</v>
      </c>
      <c r="E957">
        <v>8.7516999999999996</v>
      </c>
      <c r="F957" s="6">
        <f>1.224*M956+180</f>
        <v>256.39858746693119</v>
      </c>
      <c r="G957" s="1">
        <v>0.1512</v>
      </c>
      <c r="H957" s="7">
        <f>(F957/(2*G957))-SQRT((F957^2/(4*G957^2))-((E957*1000)/G957))</f>
        <v>34.849369677069944</v>
      </c>
      <c r="I957" s="6">
        <f>(E957/H957)*1000</f>
        <v>251.12936277175797</v>
      </c>
      <c r="J957" s="6">
        <f>($C$10*((F957-$C$10)/G957))/1000</f>
        <v>90.950699365394271</v>
      </c>
      <c r="K957" s="6">
        <f>E957*D957</f>
        <v>8191.5911999999998</v>
      </c>
      <c r="L957" s="6">
        <f>$C$9-K957</f>
        <v>13581.2088</v>
      </c>
      <c r="M957" s="1">
        <f>(L957/21772.8)*100</f>
        <v>62.376951058201058</v>
      </c>
      <c r="N957" s="7">
        <f>(H957^2*G957)/1000</f>
        <v>0.18362915931362922</v>
      </c>
      <c r="O957" s="6">
        <f>N957*1</f>
        <v>0.18362915931362922</v>
      </c>
      <c r="P957" s="6">
        <f>(O957*1000)/($C$12*$C$11)</f>
        <v>6.3862304448794888E-3</v>
      </c>
      <c r="Q957" s="1">
        <f>Q956+P957</f>
        <v>45.5487729822011</v>
      </c>
    </row>
    <row r="958" spans="4:17" x14ac:dyDescent="0.25">
      <c r="D958" s="8">
        <v>937</v>
      </c>
      <c r="E958">
        <v>8.7516999999999996</v>
      </c>
      <c r="F958" s="6">
        <f>1.224*M957+180</f>
        <v>256.34938809523811</v>
      </c>
      <c r="G958" s="1">
        <v>0.1512</v>
      </c>
      <c r="H958" s="7">
        <f>(F958/(2*G958))-SQRT((F958^2/(4*G958^2))-((E958*1000)/G958))</f>
        <v>34.856344852614825</v>
      </c>
      <c r="I958" s="6">
        <f>(E958/H958)*1000</f>
        <v>251.07910875352357</v>
      </c>
      <c r="J958" s="6">
        <f>($C$10*((F958-$C$10)/G958))/1000</f>
        <v>90.892128684807275</v>
      </c>
      <c r="K958" s="6">
        <f>E958*D958</f>
        <v>8200.3428999999996</v>
      </c>
      <c r="L958" s="6">
        <f>$C$9-K958</f>
        <v>13572.4571</v>
      </c>
      <c r="M958" s="1">
        <f>(L958/21772.8)*100</f>
        <v>62.336755493092298</v>
      </c>
      <c r="N958" s="7">
        <f>(H958^2*G958)/1000</f>
        <v>0.1837026742044425</v>
      </c>
      <c r="O958" s="6">
        <f>N958*1</f>
        <v>0.1837026742044425</v>
      </c>
      <c r="P958" s="6">
        <f>(O958*1000)/($C$12*$C$11)</f>
        <v>6.3887871359606802E-3</v>
      </c>
      <c r="Q958" s="1">
        <f>Q957+P958</f>
        <v>45.555161769337062</v>
      </c>
    </row>
    <row r="959" spans="4:17" x14ac:dyDescent="0.25">
      <c r="D959" s="8">
        <v>938</v>
      </c>
      <c r="E959">
        <v>8.7516999999999996</v>
      </c>
      <c r="F959" s="6">
        <f>1.224*M958+180</f>
        <v>256.30018872354498</v>
      </c>
      <c r="G959" s="1">
        <v>0.1512</v>
      </c>
      <c r="H959" s="7">
        <f>(F959/(2*G959))-SQRT((F959^2/(4*G959^2))-((E959*1000)/G959))</f>
        <v>34.863322880814167</v>
      </c>
      <c r="I959" s="6">
        <f>(E959/H959)*1000</f>
        <v>251.02885430396532</v>
      </c>
      <c r="J959" s="6">
        <f>($C$10*((F959-$C$10)/G959))/1000</f>
        <v>90.833558004220208</v>
      </c>
      <c r="K959" s="6">
        <f>E959*D959</f>
        <v>8209.0946000000004</v>
      </c>
      <c r="L959" s="6">
        <f>$C$9-K959</f>
        <v>13563.705399999999</v>
      </c>
      <c r="M959" s="1">
        <f>(L959/21772.8)*100</f>
        <v>62.296559927983544</v>
      </c>
      <c r="N959" s="7">
        <f>(H959^2*G959)/1000</f>
        <v>0.18377623388253536</v>
      </c>
      <c r="O959" s="6">
        <f>N959*1</f>
        <v>0.18377623388253536</v>
      </c>
      <c r="P959" s="6">
        <f>(O959*1000)/($C$12*$C$11)</f>
        <v>6.3913453846479147E-3</v>
      </c>
      <c r="Q959" s="1">
        <f>Q958+P959</f>
        <v>45.561553114721711</v>
      </c>
    </row>
    <row r="960" spans="4:17" x14ac:dyDescent="0.25">
      <c r="D960" s="8">
        <v>939</v>
      </c>
      <c r="E960">
        <v>8.7516999999999996</v>
      </c>
      <c r="F960" s="6">
        <f>1.224*M959+180</f>
        <v>256.25098935185184</v>
      </c>
      <c r="G960" s="1">
        <v>0.1512</v>
      </c>
      <c r="H960" s="7">
        <f>(F960/(2*G960))-SQRT((F960^2/(4*G960^2))-((E960*1000)/G960))</f>
        <v>34.870303763454331</v>
      </c>
      <c r="I960" s="6">
        <f>(E960/H960)*1000</f>
        <v>250.97859942281835</v>
      </c>
      <c r="J960" s="6">
        <f>($C$10*((F960-$C$10)/G960))/1000</f>
        <v>90.774987323633141</v>
      </c>
      <c r="K960" s="6">
        <f>E960*D960</f>
        <v>8217.8462999999992</v>
      </c>
      <c r="L960" s="6">
        <f>$C$9-K960</f>
        <v>13554.9537</v>
      </c>
      <c r="M960" s="1">
        <f>(L960/21772.8)*100</f>
        <v>62.256364362874784</v>
      </c>
      <c r="N960" s="7">
        <f>(H960^2*G960)/1000</f>
        <v>0.18384983838480329</v>
      </c>
      <c r="O960" s="6">
        <f>N960*1</f>
        <v>0.18384983838480329</v>
      </c>
      <c r="P960" s="6">
        <f>(O960*1000)/($C$12*$C$11)</f>
        <v>6.3939051922243407E-3</v>
      </c>
      <c r="Q960" s="1">
        <f>Q959+P960</f>
        <v>45.567947019913937</v>
      </c>
    </row>
    <row r="961" spans="4:17" x14ac:dyDescent="0.25">
      <c r="D961" s="8">
        <v>940</v>
      </c>
      <c r="E961">
        <v>8.7516999999999996</v>
      </c>
      <c r="F961" s="6">
        <f>1.224*M960+180</f>
        <v>256.20178998015876</v>
      </c>
      <c r="G961" s="1">
        <v>0.1512</v>
      </c>
      <c r="H961" s="7">
        <f>(F961/(2*G961))-SQRT((F961^2/(4*G961^2))-((E961*1000)/G961))</f>
        <v>34.877287502324634</v>
      </c>
      <c r="I961" s="6">
        <f>(E961/H961)*1000</f>
        <v>250.92834410980737</v>
      </c>
      <c r="J961" s="6">
        <f>($C$10*((F961-$C$10)/G961))/1000</f>
        <v>90.716416643046145</v>
      </c>
      <c r="K961" s="6">
        <f>E961*D961</f>
        <v>8226.598</v>
      </c>
      <c r="L961" s="6">
        <f>$C$9-K961</f>
        <v>13546.201999999999</v>
      </c>
      <c r="M961" s="1">
        <f>(L961/21772.8)*100</f>
        <v>62.216168797766016</v>
      </c>
      <c r="N961" s="7">
        <f>(H961^2*G961)/1000</f>
        <v>0.18392348774819531</v>
      </c>
      <c r="O961" s="6">
        <f>N961*1</f>
        <v>0.18392348774819531</v>
      </c>
      <c r="P961" s="6">
        <f>(O961*1000)/($C$12*$C$11)</f>
        <v>6.3964665599749639E-3</v>
      </c>
      <c r="Q961" s="1">
        <f>Q960+P961</f>
        <v>45.574343486473914</v>
      </c>
    </row>
    <row r="962" spans="4:17" x14ac:dyDescent="0.25">
      <c r="D962" s="8">
        <v>941</v>
      </c>
      <c r="E962">
        <v>8.7516999999999996</v>
      </c>
      <c r="F962" s="6">
        <f>1.224*M961+180</f>
        <v>256.15259060846563</v>
      </c>
      <c r="G962" s="1">
        <v>0.1512</v>
      </c>
      <c r="H962" s="7">
        <f>(F962/(2*G962))-SQRT((F962^2/(4*G962^2))-((E962*1000)/G962))</f>
        <v>34.884274099214849</v>
      </c>
      <c r="I962" s="6">
        <f>(E962/H962)*1000</f>
        <v>250.87808836466448</v>
      </c>
      <c r="J962" s="6">
        <f>($C$10*((F962-$C$10)/G962))/1000</f>
        <v>90.657845962459078</v>
      </c>
      <c r="K962" s="6">
        <f>E962*D962</f>
        <v>8235.3496999999988</v>
      </c>
      <c r="L962" s="6">
        <f>$C$9-K962</f>
        <v>13537.4503</v>
      </c>
      <c r="M962" s="1">
        <f>(L962/21772.8)*100</f>
        <v>62.17597323265727</v>
      </c>
      <c r="N962" s="7">
        <f>(H962^2*G962)/1000</f>
        <v>0.18399718200968779</v>
      </c>
      <c r="O962" s="6">
        <f>N962*1</f>
        <v>0.18399718200968779</v>
      </c>
      <c r="P962" s="6">
        <f>(O962*1000)/($C$12*$C$11)</f>
        <v>6.3990294891857454E-3</v>
      </c>
      <c r="Q962" s="1">
        <f>Q961+P962</f>
        <v>45.580742515963102</v>
      </c>
    </row>
    <row r="963" spans="4:17" x14ac:dyDescent="0.25">
      <c r="D963" s="8">
        <v>942</v>
      </c>
      <c r="E963">
        <v>8.7516999999999996</v>
      </c>
      <c r="F963" s="6">
        <f>1.224*M962+180</f>
        <v>256.1033912367725</v>
      </c>
      <c r="G963" s="1">
        <v>0.1512</v>
      </c>
      <c r="H963" s="7">
        <f>(F963/(2*G963))-SQRT((F963^2/(4*G963^2))-((E963*1000)/G963))</f>
        <v>34.891263555916794</v>
      </c>
      <c r="I963" s="6">
        <f>(E963/H963)*1000</f>
        <v>250.82783218711791</v>
      </c>
      <c r="J963" s="6">
        <f>($C$10*((F963-$C$10)/G963))/1000</f>
        <v>90.599275281872025</v>
      </c>
      <c r="K963" s="6">
        <f>E963*D963</f>
        <v>8244.1013999999996</v>
      </c>
      <c r="L963" s="6">
        <f>$C$9-K963</f>
        <v>13528.6986</v>
      </c>
      <c r="M963" s="1">
        <f>(L963/21772.8)*100</f>
        <v>62.135777667548496</v>
      </c>
      <c r="N963" s="7">
        <f>(H963^2*G963)/1000</f>
        <v>0.18407092120630125</v>
      </c>
      <c r="O963" s="6">
        <f>N963*1</f>
        <v>0.18407092120630125</v>
      </c>
      <c r="P963" s="6">
        <f>(O963*1000)/($C$12*$C$11)</f>
        <v>6.4015939811441804E-3</v>
      </c>
      <c r="Q963" s="1">
        <f>Q962+P963</f>
        <v>45.587144109944248</v>
      </c>
    </row>
    <row r="964" spans="4:17" x14ac:dyDescent="0.25">
      <c r="D964" s="8">
        <v>943</v>
      </c>
      <c r="E964">
        <v>8.7516999999999996</v>
      </c>
      <c r="F964" s="6">
        <f>1.224*M963+180</f>
        <v>256.05419186507936</v>
      </c>
      <c r="G964" s="1">
        <v>0.1512</v>
      </c>
      <c r="H964" s="7">
        <f>(F964/(2*G964))-SQRT((F964^2/(4*G964^2))-((E964*1000)/G964))</f>
        <v>34.898255874223537</v>
      </c>
      <c r="I964" s="6">
        <f>(E964/H964)*1000</f>
        <v>250.7775755768975</v>
      </c>
      <c r="J964" s="6">
        <f>($C$10*((F964-$C$10)/G964))/1000</f>
        <v>90.540704601284943</v>
      </c>
      <c r="K964" s="6">
        <f>E964*D964</f>
        <v>8252.8531000000003</v>
      </c>
      <c r="L964" s="6">
        <f>$C$9-K964</f>
        <v>13519.946899999999</v>
      </c>
      <c r="M964" s="1">
        <f>(L964/21772.8)*100</f>
        <v>62.095582102439742</v>
      </c>
      <c r="N964" s="7">
        <f>(H964^2*G964)/1000</f>
        <v>0.184144705375092</v>
      </c>
      <c r="O964" s="6">
        <f>N964*1</f>
        <v>0.184144705375092</v>
      </c>
      <c r="P964" s="6">
        <f>(O964*1000)/($C$12*$C$11)</f>
        <v>6.4041600371390062E-3</v>
      </c>
      <c r="Q964" s="1">
        <f>Q963+P964</f>
        <v>45.59354826998139</v>
      </c>
    </row>
    <row r="965" spans="4:17" x14ac:dyDescent="0.25">
      <c r="D965" s="8">
        <v>944</v>
      </c>
      <c r="E965">
        <v>8.7516999999999996</v>
      </c>
      <c r="F965" s="6">
        <f>1.224*M964+180</f>
        <v>256.00499249338623</v>
      </c>
      <c r="G965" s="1">
        <v>0.1512</v>
      </c>
      <c r="H965" s="7">
        <f>(F965/(2*G965))-SQRT((F965^2/(4*G965^2))-((E965*1000)/G965))</f>
        <v>34.905251055930194</v>
      </c>
      <c r="I965" s="6">
        <f>(E965/H965)*1000</f>
        <v>250.72731853372926</v>
      </c>
      <c r="J965" s="6">
        <f>($C$10*((F965-$C$10)/G965))/1000</f>
        <v>90.482133920697891</v>
      </c>
      <c r="K965" s="6">
        <f>E965*D965</f>
        <v>8261.6047999999992</v>
      </c>
      <c r="L965" s="6">
        <f>$C$9-K965</f>
        <v>13511.1952</v>
      </c>
      <c r="M965" s="1">
        <f>(L965/21772.8)*100</f>
        <v>62.055386537330982</v>
      </c>
      <c r="N965" s="7">
        <f>(H965^2*G965)/1000</f>
        <v>0.18421853455316042</v>
      </c>
      <c r="O965" s="6">
        <f>N965*1</f>
        <v>0.18421853455316042</v>
      </c>
      <c r="P965" s="6">
        <f>(O965*1000)/($C$12*$C$11)</f>
        <v>6.4067276584604963E-3</v>
      </c>
      <c r="Q965" s="1">
        <f>Q964+P965</f>
        <v>45.599954997639848</v>
      </c>
    </row>
    <row r="966" spans="4:17" x14ac:dyDescent="0.25">
      <c r="D966" s="8">
        <v>945</v>
      </c>
      <c r="E966">
        <v>8.7516999999999996</v>
      </c>
      <c r="F966" s="6">
        <f>1.224*M965+180</f>
        <v>255.95579312169312</v>
      </c>
      <c r="G966" s="1">
        <v>0.1512</v>
      </c>
      <c r="H966" s="7">
        <f>(F966/(2*G966))-SQRT((F966^2/(4*G966^2))-((E966*1000)/G966))</f>
        <v>34.912249102832675</v>
      </c>
      <c r="I966" s="6">
        <f>(E966/H966)*1000</f>
        <v>250.67706105734428</v>
      </c>
      <c r="J966" s="6">
        <f>($C$10*((F966-$C$10)/G966))/1000</f>
        <v>90.423563240110852</v>
      </c>
      <c r="K966" s="6">
        <f>E966*D966</f>
        <v>8270.3564999999999</v>
      </c>
      <c r="L966" s="6">
        <f>$C$9-K966</f>
        <v>13502.443499999999</v>
      </c>
      <c r="M966" s="1">
        <f>(L966/21772.8)*100</f>
        <v>62.015190972222221</v>
      </c>
      <c r="N966" s="7">
        <f>(H966^2*G966)/1000</f>
        <v>0.18429240877763803</v>
      </c>
      <c r="O966" s="6">
        <f>N966*1</f>
        <v>0.18429240877763803</v>
      </c>
      <c r="P966" s="6">
        <f>(O966*1000)/($C$12*$C$11)</f>
        <v>6.4092968464000057E-3</v>
      </c>
      <c r="Q966" s="1">
        <f>Q965+P966</f>
        <v>45.606364294486248</v>
      </c>
    </row>
    <row r="967" spans="4:17" x14ac:dyDescent="0.25">
      <c r="D967" s="8">
        <v>946</v>
      </c>
      <c r="E967">
        <v>8.7516999999999996</v>
      </c>
      <c r="F967" s="6">
        <f>1.224*M966+180</f>
        <v>255.90659375000001</v>
      </c>
      <c r="G967" s="1">
        <v>0.1512</v>
      </c>
      <c r="H967" s="7">
        <f>(F967/(2*G967))-SQRT((F967^2/(4*G967^2))-((E967*1000)/G967))</f>
        <v>34.919250016728824</v>
      </c>
      <c r="I967" s="6">
        <f>(E967/H967)*1000</f>
        <v>250.62680314747044</v>
      </c>
      <c r="J967" s="6">
        <f>($C$10*((F967-$C$10)/G967))/1000</f>
        <v>90.364992559523827</v>
      </c>
      <c r="K967" s="6">
        <f>E967*D967</f>
        <v>8279.1081999999988</v>
      </c>
      <c r="L967" s="6">
        <f>$C$9-K967</f>
        <v>13493.691800000001</v>
      </c>
      <c r="M967" s="1">
        <f>(L967/21772.8)*100</f>
        <v>61.974995407113468</v>
      </c>
      <c r="N967" s="7">
        <f>(H967^2*G967)/1000</f>
        <v>0.18436632808569936</v>
      </c>
      <c r="O967" s="6">
        <f>N967*1</f>
        <v>0.18436632808569936</v>
      </c>
      <c r="P967" s="6">
        <f>(O967*1000)/($C$12*$C$11)</f>
        <v>6.4118676022503849E-3</v>
      </c>
      <c r="Q967" s="1">
        <f>Q966+P967</f>
        <v>45.612776162088501</v>
      </c>
    </row>
    <row r="968" spans="4:17" x14ac:dyDescent="0.25">
      <c r="D968" s="8">
        <v>947</v>
      </c>
      <c r="E968">
        <v>8.7516999999999996</v>
      </c>
      <c r="F968" s="6">
        <f>1.224*M967+180</f>
        <v>255.85739437830688</v>
      </c>
      <c r="G968" s="1">
        <v>0.1512</v>
      </c>
      <c r="H968" s="7">
        <f>(F968/(2*G968))-SQRT((F968^2/(4*G968^2))-((E968*1000)/G968))</f>
        <v>34.926253799418191</v>
      </c>
      <c r="I968" s="6">
        <f>(E968/H968)*1000</f>
        <v>250.57654480383428</v>
      </c>
      <c r="J968" s="6">
        <f>($C$10*((F968-$C$10)/G968))/1000</f>
        <v>90.30642187893676</v>
      </c>
      <c r="K968" s="6">
        <f>E968*D968</f>
        <v>8287.8598999999995</v>
      </c>
      <c r="L968" s="6">
        <f>$C$9-K968</f>
        <v>13484.9401</v>
      </c>
      <c r="M968" s="1">
        <f>(L968/21772.8)*100</f>
        <v>61.934799842004708</v>
      </c>
      <c r="N968" s="7">
        <f>(H968^2*G968)/1000</f>
        <v>0.18444029251455971</v>
      </c>
      <c r="O968" s="6">
        <f>N968*1</f>
        <v>0.18444029251455971</v>
      </c>
      <c r="P968" s="6">
        <f>(O968*1000)/($C$12*$C$11)</f>
        <v>6.4144399273059014E-3</v>
      </c>
      <c r="Q968" s="1">
        <f>Q967+P968</f>
        <v>45.619190602015806</v>
      </c>
    </row>
    <row r="969" spans="4:17" x14ac:dyDescent="0.25">
      <c r="D969" s="8">
        <v>948</v>
      </c>
      <c r="E969">
        <v>8.7516999999999996</v>
      </c>
      <c r="F969" s="6">
        <f>1.224*M968+180</f>
        <v>255.80819500661374</v>
      </c>
      <c r="G969" s="1">
        <v>0.1512</v>
      </c>
      <c r="H969" s="7">
        <f>(F969/(2*G969))-SQRT((F969^2/(4*G969^2))-((E969*1000)/G969))</f>
        <v>34.933260452701347</v>
      </c>
      <c r="I969" s="6">
        <f>(E969/H969)*1000</f>
        <v>250.52628602616568</v>
      </c>
      <c r="J969" s="6">
        <f>($C$10*((F969-$C$10)/G969))/1000</f>
        <v>90.247851198349693</v>
      </c>
      <c r="K969" s="6">
        <f>E969*D969</f>
        <v>8296.6116000000002</v>
      </c>
      <c r="L969" s="6">
        <f>$C$9-K969</f>
        <v>13476.188399999999</v>
      </c>
      <c r="M969" s="1">
        <f>(L969/21772.8)*100</f>
        <v>61.89460427689594</v>
      </c>
      <c r="N969" s="7">
        <f>(H969^2*G969)/1000</f>
        <v>0.18451430210146771</v>
      </c>
      <c r="O969" s="6">
        <f>N969*1</f>
        <v>0.18451430210146771</v>
      </c>
      <c r="P969" s="6">
        <f>(O969*1000)/($C$12*$C$11)</f>
        <v>6.4170138228619861E-3</v>
      </c>
      <c r="Q969" s="1">
        <f>Q968+P969</f>
        <v>45.625607615838668</v>
      </c>
    </row>
    <row r="970" spans="4:17" x14ac:dyDescent="0.25">
      <c r="D970" s="8">
        <v>949</v>
      </c>
      <c r="E970">
        <v>8.7516999999999996</v>
      </c>
      <c r="F970" s="6">
        <f>1.224*M969+180</f>
        <v>255.75899563492061</v>
      </c>
      <c r="G970" s="1">
        <v>0.1512</v>
      </c>
      <c r="H970" s="7">
        <f>(F970/(2*G970))-SQRT((F970^2/(4*G970^2))-((E970*1000)/G970))</f>
        <v>34.940269978381025</v>
      </c>
      <c r="I970" s="6">
        <f>(E970/H970)*1000</f>
        <v>250.47602681418991</v>
      </c>
      <c r="J970" s="6">
        <f>($C$10*((F970-$C$10)/G970))/1000</f>
        <v>90.189280517762626</v>
      </c>
      <c r="K970" s="6">
        <f>E970*D970</f>
        <v>8305.3632999999991</v>
      </c>
      <c r="L970" s="6">
        <f>$C$9-K970</f>
        <v>13467.4367</v>
      </c>
      <c r="M970" s="1">
        <f>(L970/21772.8)*100</f>
        <v>61.854408711787187</v>
      </c>
      <c r="N970" s="7">
        <f>(H970^2*G970)/1000</f>
        <v>0.18458835688371775</v>
      </c>
      <c r="O970" s="6">
        <f>N970*1</f>
        <v>0.18458835688371775</v>
      </c>
      <c r="P970" s="6">
        <f>(O970*1000)/($C$12*$C$11)</f>
        <v>6.419589290215656E-3</v>
      </c>
      <c r="Q970" s="1">
        <f>Q969+P970</f>
        <v>45.632027205128885</v>
      </c>
    </row>
    <row r="971" spans="4:17" x14ac:dyDescent="0.25">
      <c r="D971" s="8">
        <v>950</v>
      </c>
      <c r="E971">
        <v>8.7516999999999996</v>
      </c>
      <c r="F971" s="6">
        <f>1.224*M970+180</f>
        <v>255.70979626322753</v>
      </c>
      <c r="G971" s="1">
        <v>0.1512</v>
      </c>
      <c r="H971" s="7">
        <f>(F971/(2*G971))-SQRT((F971^2/(4*G971^2))-((E971*1000)/G971))</f>
        <v>34.947282378261207</v>
      </c>
      <c r="I971" s="6">
        <f>(E971/H971)*1000</f>
        <v>250.42576716763398</v>
      </c>
      <c r="J971" s="6">
        <f>($C$10*((F971-$C$10)/G971))/1000</f>
        <v>90.13070983717563</v>
      </c>
      <c r="K971" s="6">
        <f>E971*D971</f>
        <v>8314.1149999999998</v>
      </c>
      <c r="L971" s="6">
        <f>$C$9-K971</f>
        <v>13458.684999999999</v>
      </c>
      <c r="M971" s="1">
        <f>(L971/21772.8)*100</f>
        <v>61.814213146678419</v>
      </c>
      <c r="N971" s="7">
        <f>(H971^2*G971)/1000</f>
        <v>0.18466245689864005</v>
      </c>
      <c r="O971" s="6">
        <f>N971*1</f>
        <v>0.18466245689864005</v>
      </c>
      <c r="P971" s="6">
        <f>(O971*1000)/($C$12*$C$11)</f>
        <v>6.4221663306651775E-3</v>
      </c>
      <c r="Q971" s="1">
        <f>Q970+P971</f>
        <v>45.638449371459551</v>
      </c>
    </row>
    <row r="972" spans="4:17" x14ac:dyDescent="0.25">
      <c r="D972" s="8">
        <v>951</v>
      </c>
      <c r="E972">
        <v>8.7516999999999996</v>
      </c>
      <c r="F972" s="6">
        <f>1.224*M971+180</f>
        <v>255.6605968915344</v>
      </c>
      <c r="G972" s="1">
        <v>0.1512</v>
      </c>
      <c r="H972" s="7">
        <f>(F972/(2*G972))-SQRT((F972^2/(4*G972^2))-((E972*1000)/G972))</f>
        <v>34.954297654147013</v>
      </c>
      <c r="I972" s="6">
        <f>(E972/H972)*1000</f>
        <v>250.37550708622774</v>
      </c>
      <c r="J972" s="6">
        <f>($C$10*((F972-$C$10)/G972))/1000</f>
        <v>90.072139156588577</v>
      </c>
      <c r="K972" s="6">
        <f>E972*D972</f>
        <v>8322.8667000000005</v>
      </c>
      <c r="L972" s="6">
        <f>$C$9-K972</f>
        <v>13449.933299999999</v>
      </c>
      <c r="M972" s="1">
        <f>(L972/21772.8)*100</f>
        <v>61.774017581569666</v>
      </c>
      <c r="N972" s="7">
        <f>(H972^2*G972)/1000</f>
        <v>0.18473660218359975</v>
      </c>
      <c r="O972" s="6">
        <f>N972*1</f>
        <v>0.18473660218359975</v>
      </c>
      <c r="P972" s="6">
        <f>(O972*1000)/($C$12*$C$11)</f>
        <v>6.4247449455100301E-3</v>
      </c>
      <c r="Q972" s="1">
        <f>Q971+P972</f>
        <v>45.644874116405063</v>
      </c>
    </row>
    <row r="973" spans="4:17" x14ac:dyDescent="0.25">
      <c r="D973" s="8">
        <v>952</v>
      </c>
      <c r="E973">
        <v>8.7516999999999996</v>
      </c>
      <c r="F973" s="6">
        <f>1.224*M972+180</f>
        <v>255.61139751984126</v>
      </c>
      <c r="G973" s="1">
        <v>0.1512</v>
      </c>
      <c r="H973" s="7">
        <f>(F973/(2*G973))-SQRT((F973^2/(4*G973^2))-((E973*1000)/G973))</f>
        <v>34.961315807845835</v>
      </c>
      <c r="I973" s="6">
        <f>(E973/H973)*1000</f>
        <v>250.32524656969545</v>
      </c>
      <c r="J973" s="6">
        <f>($C$10*((F973-$C$10)/G973))/1000</f>
        <v>90.013568476001495</v>
      </c>
      <c r="K973" s="6">
        <f>E973*D973</f>
        <v>8331.6183999999994</v>
      </c>
      <c r="L973" s="6">
        <f>$C$9-K973</f>
        <v>13441.1816</v>
      </c>
      <c r="M973" s="1">
        <f>(L973/21772.8)*100</f>
        <v>61.733822016460906</v>
      </c>
      <c r="N973" s="7">
        <f>(H973^2*G973)/1000</f>
        <v>0.18481079277600879</v>
      </c>
      <c r="O973" s="6">
        <f>N973*1</f>
        <v>0.18481079277600879</v>
      </c>
      <c r="P973" s="6">
        <f>(O973*1000)/($C$12*$C$11)</f>
        <v>6.4273251360513206E-3</v>
      </c>
      <c r="Q973" s="1">
        <f>Q972+P973</f>
        <v>45.651301441541115</v>
      </c>
    </row>
    <row r="974" spans="4:17" x14ac:dyDescent="0.25">
      <c r="D974" s="8">
        <v>953</v>
      </c>
      <c r="E974">
        <v>8.7516999999999996</v>
      </c>
      <c r="F974" s="6">
        <f>1.224*M973+180</f>
        <v>255.56219814814813</v>
      </c>
      <c r="G974" s="1">
        <v>0.1512</v>
      </c>
      <c r="H974" s="7">
        <f>(F974/(2*G974))-SQRT((F974^2/(4*G974^2))-((E974*1000)/G974))</f>
        <v>34.968336841166206</v>
      </c>
      <c r="I974" s="6">
        <f>(E974/H974)*1000</f>
        <v>250.274985617764</v>
      </c>
      <c r="J974" s="6">
        <f>($C$10*((F974-$C$10)/G974))/1000</f>
        <v>89.954997795414442</v>
      </c>
      <c r="K974" s="6">
        <f>E974*D974</f>
        <v>8340.3701000000001</v>
      </c>
      <c r="L974" s="6">
        <f>$C$9-K974</f>
        <v>13432.429899999999</v>
      </c>
      <c r="M974" s="1">
        <f>(L974/21772.8)*100</f>
        <v>61.693626451352145</v>
      </c>
      <c r="N974" s="7">
        <f>(H974^2*G974)/1000</f>
        <v>0.18488502871331397</v>
      </c>
      <c r="O974" s="6">
        <f>N974*1</f>
        <v>0.18488502871331397</v>
      </c>
      <c r="P974" s="6">
        <f>(O974*1000)/($C$12*$C$11)</f>
        <v>6.429906903591371E-3</v>
      </c>
      <c r="Q974" s="1">
        <f>Q973+P974</f>
        <v>45.657731348444706</v>
      </c>
    </row>
    <row r="975" spans="4:17" x14ac:dyDescent="0.25">
      <c r="D975" s="8">
        <v>954</v>
      </c>
      <c r="E975">
        <v>8.7516999999999996</v>
      </c>
      <c r="F975" s="6">
        <f>1.224*M974+180</f>
        <v>255.51299877645502</v>
      </c>
      <c r="G975" s="1">
        <v>0.1512</v>
      </c>
      <c r="H975" s="7">
        <f>(F975/(2*G975))-SQRT((F975^2/(4*G975^2))-((E975*1000)/G975))</f>
        <v>34.975360755918132</v>
      </c>
      <c r="I975" s="6">
        <f>(E975/H975)*1000</f>
        <v>250.22472423016069</v>
      </c>
      <c r="J975" s="6">
        <f>($C$10*((F975-$C$10)/G975))/1000</f>
        <v>89.896427114827418</v>
      </c>
      <c r="K975" s="6">
        <f>E975*D975</f>
        <v>8349.121799999999</v>
      </c>
      <c r="L975" s="6">
        <f>$C$9-K975</f>
        <v>13423.6782</v>
      </c>
      <c r="M975" s="1">
        <f>(L975/21772.8)*100</f>
        <v>61.653430886243385</v>
      </c>
      <c r="N975" s="7">
        <f>(H975^2*G975)/1000</f>
        <v>0.18495931003300067</v>
      </c>
      <c r="O975" s="6">
        <f>N975*1</f>
        <v>0.18495931003300067</v>
      </c>
      <c r="P975" s="6">
        <f>(O975*1000)/($C$12*$C$11)</f>
        <v>6.4324902494338398E-3</v>
      </c>
      <c r="Q975" s="1">
        <f>Q974+P975</f>
        <v>45.664163838694137</v>
      </c>
    </row>
    <row r="976" spans="4:17" x14ac:dyDescent="0.25">
      <c r="D976" s="8">
        <v>955</v>
      </c>
      <c r="E976">
        <v>8.7516999999999996</v>
      </c>
      <c r="F976" s="6">
        <f>1.224*M975+180</f>
        <v>255.46379940476191</v>
      </c>
      <c r="G976" s="1">
        <v>0.1512</v>
      </c>
      <c r="H976" s="7">
        <f>(F976/(2*G976))-SQRT((F976^2/(4*G976^2))-((E976*1000)/G976))</f>
        <v>34.982387553913441</v>
      </c>
      <c r="I976" s="6">
        <f>(E976/H976)*1000</f>
        <v>250.17446240661056</v>
      </c>
      <c r="J976" s="6">
        <f>($C$10*((F976-$C$10)/G976))/1000</f>
        <v>89.837856434240365</v>
      </c>
      <c r="K976" s="6">
        <f>E976*D976</f>
        <v>8357.8734999999997</v>
      </c>
      <c r="L976" s="6">
        <f>$C$9-K976</f>
        <v>13414.9265</v>
      </c>
      <c r="M976" s="1">
        <f>(L976/21772.8)*100</f>
        <v>61.613235321134631</v>
      </c>
      <c r="N976" s="7">
        <f>(H976^2*G976)/1000</f>
        <v>0.18503363677259635</v>
      </c>
      <c r="O976" s="6">
        <f>N976*1</f>
        <v>0.18503363677259635</v>
      </c>
      <c r="P976" s="6">
        <f>(O976*1000)/($C$12*$C$11)</f>
        <v>6.4350751748838541E-3</v>
      </c>
      <c r="Q976" s="1">
        <f>Q975+P976</f>
        <v>45.670598913869021</v>
      </c>
    </row>
    <row r="977" spans="4:17" x14ac:dyDescent="0.25">
      <c r="D977" s="8">
        <v>956</v>
      </c>
      <c r="E977">
        <v>8.7516999999999996</v>
      </c>
      <c r="F977" s="6">
        <f>1.224*M976+180</f>
        <v>255.41460003306878</v>
      </c>
      <c r="G977" s="1">
        <v>0.1512</v>
      </c>
      <c r="H977" s="7">
        <f>(F977/(2*G977))-SQRT((F977^2/(4*G977^2))-((E977*1000)/G977))</f>
        <v>34.989417236965437</v>
      </c>
      <c r="I977" s="6">
        <f>(E977/H977)*1000</f>
        <v>250.12420014683894</v>
      </c>
      <c r="J977" s="6">
        <f>($C$10*((F977-$C$10)/G977))/1000</f>
        <v>89.779285753653312</v>
      </c>
      <c r="K977" s="6">
        <f>E977*D977</f>
        <v>8366.6252000000004</v>
      </c>
      <c r="L977" s="6">
        <f>$C$9-K977</f>
        <v>13406.174799999999</v>
      </c>
      <c r="M977" s="1">
        <f>(L977/21772.8)*100</f>
        <v>61.573039756025864</v>
      </c>
      <c r="N977" s="7">
        <f>(H977^2*G977)/1000</f>
        <v>0.18510800896966703</v>
      </c>
      <c r="O977" s="6">
        <f>N977*1</f>
        <v>0.18510800896966703</v>
      </c>
      <c r="P977" s="6">
        <f>(O977*1000)/($C$12*$C$11)</f>
        <v>6.4376616812478801E-3</v>
      </c>
      <c r="Q977" s="1">
        <f>Q976+P977</f>
        <v>45.677036575550268</v>
      </c>
    </row>
    <row r="978" spans="4:17" x14ac:dyDescent="0.25">
      <c r="D978" s="8">
        <v>957</v>
      </c>
      <c r="E978">
        <v>8.7516999999999996</v>
      </c>
      <c r="F978" s="6">
        <f>1.224*M977+180</f>
        <v>255.36540066137565</v>
      </c>
      <c r="G978" s="1">
        <v>0.1512</v>
      </c>
      <c r="H978" s="7">
        <f>(F978/(2*G978))-SQRT((F978^2/(4*G978^2))-((E978*1000)/G978))</f>
        <v>34.99644980688845</v>
      </c>
      <c r="I978" s="6">
        <f>(E978/H978)*1000</f>
        <v>250.0739374505747</v>
      </c>
      <c r="J978" s="6">
        <f>($C$10*((F978-$C$10)/G978))/1000</f>
        <v>89.720715073066245</v>
      </c>
      <c r="K978" s="6">
        <f>E978*D978</f>
        <v>8375.3768999999993</v>
      </c>
      <c r="L978" s="6">
        <f>$C$9-K978</f>
        <v>13397.4231</v>
      </c>
      <c r="M978" s="1">
        <f>(L978/21772.8)*100</f>
        <v>61.53284419091711</v>
      </c>
      <c r="N978" s="7">
        <f>(H978^2*G978)/1000</f>
        <v>0.18518242666181264</v>
      </c>
      <c r="O978" s="6">
        <f>N978*1</f>
        <v>0.18518242666181264</v>
      </c>
      <c r="P978" s="6">
        <f>(O978*1000)/($C$12*$C$11)</f>
        <v>6.4402497698335627E-3</v>
      </c>
      <c r="Q978" s="1">
        <f>Q977+P978</f>
        <v>45.683476825320099</v>
      </c>
    </row>
    <row r="979" spans="4:17" x14ac:dyDescent="0.25">
      <c r="D979" s="8">
        <v>958</v>
      </c>
      <c r="E979">
        <v>8.7516999999999996</v>
      </c>
      <c r="F979" s="6">
        <f>1.224*M978+180</f>
        <v>255.31620128968254</v>
      </c>
      <c r="G979" s="1">
        <v>0.1512</v>
      </c>
      <c r="H979" s="7">
        <f>(F979/(2*G979))-SQRT((F979^2/(4*G979^2))-((E979*1000)/G979))</f>
        <v>35.003485265499421</v>
      </c>
      <c r="I979" s="6">
        <f>(E979/H979)*1000</f>
        <v>250.02367431753891</v>
      </c>
      <c r="J979" s="6">
        <f>($C$10*((F979-$C$10)/G979))/1000</f>
        <v>89.662144392479206</v>
      </c>
      <c r="K979" s="6">
        <f>E979*D979</f>
        <v>8384.1286</v>
      </c>
      <c r="L979" s="6">
        <f>$C$9-K979</f>
        <v>13388.671399999999</v>
      </c>
      <c r="M979" s="1">
        <f>(L979/21772.8)*100</f>
        <v>61.492648625808343</v>
      </c>
      <c r="N979" s="7">
        <f>(H979^2*G979)/1000</f>
        <v>0.18525688988668371</v>
      </c>
      <c r="O979" s="6">
        <f>N979*1</f>
        <v>0.18525688988668371</v>
      </c>
      <c r="P979" s="6">
        <f>(O979*1000)/($C$12*$C$11)</f>
        <v>6.442839441950305E-3</v>
      </c>
      <c r="Q979" s="1">
        <f>Q978+P979</f>
        <v>45.689919664762051</v>
      </c>
    </row>
    <row r="980" spans="4:17" x14ac:dyDescent="0.25">
      <c r="D980" s="8">
        <v>959</v>
      </c>
      <c r="E980">
        <v>8.7516999999999996</v>
      </c>
      <c r="F980" s="6">
        <f>1.224*M979+180</f>
        <v>255.2670019179894</v>
      </c>
      <c r="G980" s="1">
        <v>0.1512</v>
      </c>
      <c r="H980" s="7">
        <f>(F980/(2*G980))-SQRT((F980^2/(4*G980^2))-((E980*1000)/G980))</f>
        <v>35.010523614615863</v>
      </c>
      <c r="I980" s="6">
        <f>(E980/H980)*1000</f>
        <v>249.97341074745944</v>
      </c>
      <c r="J980" s="6">
        <f>($C$10*((F980-$C$10)/G980))/1000</f>
        <v>89.603573711892153</v>
      </c>
      <c r="K980" s="6">
        <f>E980*D980</f>
        <v>8392.8802999999989</v>
      </c>
      <c r="L980" s="6">
        <f>$C$9-K980</f>
        <v>13379.9197</v>
      </c>
      <c r="M980" s="1">
        <f>(L980/21772.8)*100</f>
        <v>61.452453060699597</v>
      </c>
      <c r="N980" s="7">
        <f>(H980^2*G980)/1000</f>
        <v>0.18533139868195975</v>
      </c>
      <c r="O980" s="6">
        <f>N980*1</f>
        <v>0.18533139868195975</v>
      </c>
      <c r="P980" s="6">
        <f>(O980*1000)/($C$12*$C$11)</f>
        <v>6.4454306989085225E-3</v>
      </c>
      <c r="Q980" s="1">
        <f>Q979+P980</f>
        <v>45.696365095460962</v>
      </c>
    </row>
    <row r="981" spans="4:17" x14ac:dyDescent="0.25">
      <c r="D981" s="8">
        <v>960</v>
      </c>
      <c r="E981">
        <v>8.7516999999999996</v>
      </c>
      <c r="F981" s="6">
        <f>1.224*M980+180</f>
        <v>255.2178025462963</v>
      </c>
      <c r="G981" s="1">
        <v>0.1512</v>
      </c>
      <c r="H981" s="7">
        <f>(F981/(2*G981))-SQRT((F981^2/(4*G981^2))-((E981*1000)/G981))</f>
        <v>35.017564856057334</v>
      </c>
      <c r="I981" s="6">
        <f>(E981/H981)*1000</f>
        <v>249.92314674006042</v>
      </c>
      <c r="J981" s="6">
        <f>($C$10*((F981-$C$10)/G981))/1000</f>
        <v>89.545003031305114</v>
      </c>
      <c r="K981" s="6">
        <f>E981*D981</f>
        <v>8401.6319999999996</v>
      </c>
      <c r="L981" s="6">
        <f>$C$9-K981</f>
        <v>13371.168</v>
      </c>
      <c r="M981" s="1">
        <f>(L981/21772.8)*100</f>
        <v>61.412257495590829</v>
      </c>
      <c r="N981" s="7">
        <f>(H981^2*G981)/1000</f>
        <v>0.18540595308536506</v>
      </c>
      <c r="O981" s="6">
        <f>N981*1</f>
        <v>0.18540595308536506</v>
      </c>
      <c r="P981" s="6">
        <f>(O981*1000)/($C$12*$C$11)</f>
        <v>6.4480235420201863E-3</v>
      </c>
      <c r="Q981" s="1">
        <f>Q980+P981</f>
        <v>45.702813119002982</v>
      </c>
    </row>
    <row r="982" spans="4:17" x14ac:dyDescent="0.25">
      <c r="D982" s="8">
        <v>961</v>
      </c>
      <c r="E982">
        <v>8.7516999999999996</v>
      </c>
      <c r="F982" s="6">
        <f>1.224*M981+180</f>
        <v>255.16860317460316</v>
      </c>
      <c r="G982" s="1">
        <v>0.1512</v>
      </c>
      <c r="H982" s="7">
        <f>(F982/(2*G982))-SQRT((F982^2/(4*G982^2))-((E982*1000)/G982))</f>
        <v>35.024608991644868</v>
      </c>
      <c r="I982" s="6">
        <f>(E982/H982)*1000</f>
        <v>249.87288229506632</v>
      </c>
      <c r="J982" s="6">
        <f>($C$10*((F982-$C$10)/G982))/1000</f>
        <v>89.486432350718047</v>
      </c>
      <c r="K982" s="6">
        <f>E982*D982</f>
        <v>8410.3837000000003</v>
      </c>
      <c r="L982" s="6">
        <f>$C$9-K982</f>
        <v>13362.416299999999</v>
      </c>
      <c r="M982" s="1">
        <f>(L982/21772.8)*100</f>
        <v>61.372061930482069</v>
      </c>
      <c r="N982" s="7">
        <f>(H982^2*G982)/1000</f>
        <v>0.18548055313466269</v>
      </c>
      <c r="O982" s="6">
        <f>N982*1</f>
        <v>0.18548055313466269</v>
      </c>
      <c r="P982" s="6">
        <f>(O982*1000)/($C$12*$C$11)</f>
        <v>6.4506179725986133E-3</v>
      </c>
      <c r="Q982" s="1">
        <f>Q981+P982</f>
        <v>45.709263736975579</v>
      </c>
    </row>
    <row r="983" spans="4:17" x14ac:dyDescent="0.25">
      <c r="D983" s="8">
        <v>962</v>
      </c>
      <c r="E983">
        <v>8.7516999999999996</v>
      </c>
      <c r="F983" s="6">
        <f>1.224*M982+180</f>
        <v>255.11940380291006</v>
      </c>
      <c r="G983" s="1">
        <v>0.1512</v>
      </c>
      <c r="H983" s="7">
        <f>(F983/(2*G983))-SQRT((F983^2/(4*G983^2))-((E983*1000)/G983))</f>
        <v>35.031656023200981</v>
      </c>
      <c r="I983" s="6">
        <f>(E983/H983)*1000</f>
        <v>249.82261741220199</v>
      </c>
      <c r="J983" s="6">
        <f>($C$10*((F983-$C$10)/G983))/1000</f>
        <v>89.427861670131009</v>
      </c>
      <c r="K983" s="6">
        <f>E983*D983</f>
        <v>8419.1353999999992</v>
      </c>
      <c r="L983" s="6">
        <f>$C$9-K983</f>
        <v>13353.6646</v>
      </c>
      <c r="M983" s="1">
        <f>(L983/21772.8)*100</f>
        <v>61.331866365373308</v>
      </c>
      <c r="N983" s="7">
        <f>(H983^2*G983)/1000</f>
        <v>0.18555519886765451</v>
      </c>
      <c r="O983" s="6">
        <f>N983*1</f>
        <v>0.18555519886765451</v>
      </c>
      <c r="P983" s="6">
        <f>(O983*1000)/($C$12*$C$11)</f>
        <v>6.4532139919584704E-3</v>
      </c>
      <c r="Q983" s="1">
        <f>Q982+P983</f>
        <v>45.71571695096754</v>
      </c>
    </row>
    <row r="984" spans="4:17" x14ac:dyDescent="0.25">
      <c r="D984" s="8">
        <v>963</v>
      </c>
      <c r="E984">
        <v>8.7516999999999996</v>
      </c>
      <c r="F984" s="6">
        <f>1.224*M983+180</f>
        <v>255.07020443121692</v>
      </c>
      <c r="G984" s="1">
        <v>0.1512</v>
      </c>
      <c r="H984" s="7">
        <f>(F984/(2*G984))-SQRT((F984^2/(4*G984^2))-((E984*1000)/G984))</f>
        <v>35.038705952549662</v>
      </c>
      <c r="I984" s="6">
        <f>(E984/H984)*1000</f>
        <v>249.77235209119257</v>
      </c>
      <c r="J984" s="6">
        <f>($C$10*((F984-$C$10)/G984))/1000</f>
        <v>89.369290989543956</v>
      </c>
      <c r="K984" s="6">
        <f>E984*D984</f>
        <v>8427.8870999999999</v>
      </c>
      <c r="L984" s="6">
        <f>$C$9-K984</f>
        <v>13344.912899999999</v>
      </c>
      <c r="M984" s="1">
        <f>(L984/21772.8)*100</f>
        <v>61.291670800264555</v>
      </c>
      <c r="N984" s="7">
        <f>(H984^2*G984)/1000</f>
        <v>0.18562989032218097</v>
      </c>
      <c r="O984" s="6">
        <f>N984*1</f>
        <v>0.18562989032218097</v>
      </c>
      <c r="P984" s="6">
        <f>(O984*1000)/($C$12*$C$11)</f>
        <v>6.455811601415771E-3</v>
      </c>
      <c r="Q984" s="1">
        <f>Q983+P984</f>
        <v>45.722172762568952</v>
      </c>
    </row>
    <row r="985" spans="4:17" x14ac:dyDescent="0.25">
      <c r="D985" s="8">
        <v>964</v>
      </c>
      <c r="E985">
        <v>8.7516999999999996</v>
      </c>
      <c r="F985" s="6">
        <f>1.224*M984+180</f>
        <v>255.02100505952382</v>
      </c>
      <c r="G985" s="1">
        <v>0.1512</v>
      </c>
      <c r="H985" s="7">
        <f>(F985/(2*G985))-SQRT((F985^2/(4*G985^2))-((E985*1000)/G985))</f>
        <v>35.045758781517179</v>
      </c>
      <c r="I985" s="6">
        <f>(E985/H985)*1000</f>
        <v>249.72208633175802</v>
      </c>
      <c r="J985" s="6">
        <f>($C$10*((F985-$C$10)/G985))/1000</f>
        <v>89.310720308956917</v>
      </c>
      <c r="K985" s="6">
        <f>E985*D985</f>
        <v>8436.6387999999988</v>
      </c>
      <c r="L985" s="6">
        <f>$C$9-K985</f>
        <v>13336.1612</v>
      </c>
      <c r="M985" s="1">
        <f>(L985/21772.8)*100</f>
        <v>61.251475235155795</v>
      </c>
      <c r="N985" s="7">
        <f>(H985^2*G985)/1000</f>
        <v>0.18570462753613004</v>
      </c>
      <c r="O985" s="6">
        <f>N985*1</f>
        <v>0.18570462753613004</v>
      </c>
      <c r="P985" s="6">
        <f>(O985*1000)/($C$12*$C$11)</f>
        <v>6.4584108022881764E-3</v>
      </c>
      <c r="Q985" s="1">
        <f>Q984+P985</f>
        <v>45.728631173371241</v>
      </c>
    </row>
    <row r="986" spans="4:17" x14ac:dyDescent="0.25">
      <c r="D986" s="8">
        <v>965</v>
      </c>
      <c r="E986">
        <v>8.7516999999999996</v>
      </c>
      <c r="F986" s="6">
        <f>1.224*M985+180</f>
        <v>254.97180568783068</v>
      </c>
      <c r="G986" s="1">
        <v>0.1512</v>
      </c>
      <c r="H986" s="7">
        <f>(F986/(2*G986))-SQRT((F986^2/(4*G986^2))-((E986*1000)/G986))</f>
        <v>35.052814511930251</v>
      </c>
      <c r="I986" s="6">
        <f>(E986/H986)*1000</f>
        <v>249.67182013362586</v>
      </c>
      <c r="J986" s="6">
        <f>($C$10*((F986-$C$10)/G986))/1000</f>
        <v>89.252149628369864</v>
      </c>
      <c r="K986" s="6">
        <f>E986*D986</f>
        <v>8445.3904999999995</v>
      </c>
      <c r="L986" s="6">
        <f>$C$9-K986</f>
        <v>13327.4095</v>
      </c>
      <c r="M986" s="1">
        <f>(L986/21772.8)*100</f>
        <v>61.211279670047034</v>
      </c>
      <c r="N986" s="7">
        <f>(H986^2*G986)/1000</f>
        <v>0.18577941054741753</v>
      </c>
      <c r="O986" s="6">
        <f>N986*1</f>
        <v>0.18577941054741753</v>
      </c>
      <c r="P986" s="6">
        <f>(O986*1000)/($C$12*$C$11)</f>
        <v>6.4610115958943183E-3</v>
      </c>
      <c r="Q986" s="1">
        <f>Q985+P986</f>
        <v>45.735092184967137</v>
      </c>
    </row>
    <row r="987" spans="4:17" x14ac:dyDescent="0.25">
      <c r="D987" s="8">
        <v>966</v>
      </c>
      <c r="E987">
        <v>8.7516999999999996</v>
      </c>
      <c r="F987" s="6">
        <f>1.224*M986+180</f>
        <v>254.92260631613757</v>
      </c>
      <c r="G987" s="1">
        <v>0.1512</v>
      </c>
      <c r="H987" s="7">
        <f>(F987/(2*G987))-SQRT((F987^2/(4*G987^2))-((E987*1000)/G987))</f>
        <v>35.059873145617644</v>
      </c>
      <c r="I987" s="6">
        <f>(E987/H987)*1000</f>
        <v>249.62155349651999</v>
      </c>
      <c r="J987" s="6">
        <f>($C$10*((F987-$C$10)/G987))/1000</f>
        <v>89.193578947782825</v>
      </c>
      <c r="K987" s="6">
        <f>E987*D987</f>
        <v>8454.1422000000002</v>
      </c>
      <c r="L987" s="6">
        <f>$C$9-K987</f>
        <v>13318.657799999999</v>
      </c>
      <c r="M987" s="1">
        <f>(L987/21772.8)*100</f>
        <v>61.171084104938267</v>
      </c>
      <c r="N987" s="7">
        <f>(H987^2*G987)/1000</f>
        <v>0.18585423939400436</v>
      </c>
      <c r="O987" s="6">
        <f>N987*1</f>
        <v>0.18585423939400436</v>
      </c>
      <c r="P987" s="6">
        <f>(O987*1000)/($C$12*$C$11)</f>
        <v>6.4636139835543942E-3</v>
      </c>
      <c r="Q987" s="1">
        <f>Q986+P987</f>
        <v>45.741555798950692</v>
      </c>
    </row>
    <row r="988" spans="4:17" x14ac:dyDescent="0.25">
      <c r="D988" s="8">
        <v>967</v>
      </c>
      <c r="E988">
        <v>8.7516999999999996</v>
      </c>
      <c r="F988" s="6">
        <f>1.224*M987+180</f>
        <v>254.87340694444444</v>
      </c>
      <c r="G988" s="1">
        <v>0.1512</v>
      </c>
      <c r="H988" s="7">
        <f>(F988/(2*G988))-SQRT((F988^2/(4*G988^2))-((E988*1000)/G988))</f>
        <v>35.066934684410057</v>
      </c>
      <c r="I988" s="6">
        <f>(E988/H988)*1000</f>
        <v>249.57128642016156</v>
      </c>
      <c r="J988" s="6">
        <f>($C$10*((F988-$C$10)/G988))/1000</f>
        <v>89.135008267195758</v>
      </c>
      <c r="K988" s="6">
        <f>E988*D988</f>
        <v>8462.8938999999991</v>
      </c>
      <c r="L988" s="6">
        <f>$C$9-K988</f>
        <v>13309.9061</v>
      </c>
      <c r="M988" s="1">
        <f>(L988/21772.8)*100</f>
        <v>61.13088853982952</v>
      </c>
      <c r="N988" s="7">
        <f>(H988^2*G988)/1000</f>
        <v>0.18592911411389498</v>
      </c>
      <c r="O988" s="6">
        <f>N988*1</f>
        <v>0.18592911411389498</v>
      </c>
      <c r="P988" s="6">
        <f>(O988*1000)/($C$12*$C$11)</f>
        <v>6.4662179665901211E-3</v>
      </c>
      <c r="Q988" s="1">
        <f>Q987+P988</f>
        <v>45.748022016917282</v>
      </c>
    </row>
    <row r="989" spans="4:17" x14ac:dyDescent="0.25">
      <c r="D989" s="8">
        <v>968</v>
      </c>
      <c r="E989">
        <v>8.7516999999999996</v>
      </c>
      <c r="F989" s="6">
        <f>1.224*M988+180</f>
        <v>254.82420757275133</v>
      </c>
      <c r="G989" s="1">
        <v>0.1512</v>
      </c>
      <c r="H989" s="7">
        <f>(F989/(2*G989))-SQRT((F989^2/(4*G989^2))-((E989*1000)/G989))</f>
        <v>35.073999130139327</v>
      </c>
      <c r="I989" s="6">
        <f>(E989/H989)*1000</f>
        <v>249.52101890427443</v>
      </c>
      <c r="J989" s="6">
        <f>($C$10*((F989-$C$10)/G989))/1000</f>
        <v>89.076437586608733</v>
      </c>
      <c r="K989" s="6">
        <f>E989*D989</f>
        <v>8471.6455999999998</v>
      </c>
      <c r="L989" s="6">
        <f>$C$9-K989</f>
        <v>13301.154399999999</v>
      </c>
      <c r="M989" s="1">
        <f>(L989/21772.8)*100</f>
        <v>61.090692974720753</v>
      </c>
      <c r="N989" s="7">
        <f>(H989^2*G989)/1000</f>
        <v>0.18600403474512936</v>
      </c>
      <c r="O989" s="6">
        <f>N989*1</f>
        <v>0.18600403474512936</v>
      </c>
      <c r="P989" s="6">
        <f>(O989*1000)/($C$12*$C$11)</f>
        <v>6.4688235463244443E-3</v>
      </c>
      <c r="Q989" s="1">
        <f>Q988+P989</f>
        <v>45.75449084046361</v>
      </c>
    </row>
    <row r="990" spans="4:17" x14ac:dyDescent="0.25">
      <c r="D990" s="8">
        <v>969</v>
      </c>
      <c r="E990">
        <v>8.7516999999999996</v>
      </c>
      <c r="F990" s="6">
        <f>1.224*M989+180</f>
        <v>254.7750082010582</v>
      </c>
      <c r="G990" s="1">
        <v>0.1512</v>
      </c>
      <c r="H990" s="7">
        <f>(F990/(2*G990))-SQRT((F990^2/(4*G990^2))-((E990*1000)/G990))</f>
        <v>35.081066484639109</v>
      </c>
      <c r="I990" s="6">
        <f>(E990/H990)*1000</f>
        <v>249.47075094858056</v>
      </c>
      <c r="J990" s="6">
        <f>($C$10*((F990-$C$10)/G990))/1000</f>
        <v>89.017866906021666</v>
      </c>
      <c r="K990" s="6">
        <f>E990*D990</f>
        <v>8480.3972999999987</v>
      </c>
      <c r="L990" s="6">
        <f>$C$9-K990</f>
        <v>13292.402700000001</v>
      </c>
      <c r="M990" s="1">
        <f>(L990/21772.8)*100</f>
        <v>61.050497409611992</v>
      </c>
      <c r="N990" s="7">
        <f>(H990^2*G990)/1000</f>
        <v>0.18607900132579</v>
      </c>
      <c r="O990" s="6">
        <f>N990*1</f>
        <v>0.18607900132579</v>
      </c>
      <c r="P990" s="6">
        <f>(O990*1000)/($C$12*$C$11)</f>
        <v>6.4714307240817948E-3</v>
      </c>
      <c r="Q990" s="1">
        <f>Q989+P990</f>
        <v>45.760962271187694</v>
      </c>
    </row>
    <row r="991" spans="4:17" x14ac:dyDescent="0.25">
      <c r="D991" s="8">
        <v>970</v>
      </c>
      <c r="E991">
        <v>8.7516999999999996</v>
      </c>
      <c r="F991" s="6">
        <f>1.224*M990+180</f>
        <v>254.72580882936506</v>
      </c>
      <c r="G991" s="1">
        <v>0.1512</v>
      </c>
      <c r="H991" s="7">
        <f>(F991/(2*G991))-SQRT((F991^2/(4*G991^2))-((E991*1000)/G991))</f>
        <v>35.088136749744308</v>
      </c>
      <c r="I991" s="6">
        <f>(E991/H991)*1000</f>
        <v>249.42048255280397</v>
      </c>
      <c r="J991" s="6">
        <f>($C$10*((F991-$C$10)/G991))/1000</f>
        <v>88.959296225434599</v>
      </c>
      <c r="K991" s="6">
        <f>E991*D991</f>
        <v>8489.1489999999994</v>
      </c>
      <c r="L991" s="6">
        <f>$C$9-K991</f>
        <v>13283.651</v>
      </c>
      <c r="M991" s="1">
        <f>(L991/21772.8)*100</f>
        <v>61.010301844503232</v>
      </c>
      <c r="N991" s="7">
        <f>(H991^2*G991)/1000</f>
        <v>0.18615401389399605</v>
      </c>
      <c r="O991" s="6">
        <f>N991*1</f>
        <v>0.18615401389399605</v>
      </c>
      <c r="P991" s="6">
        <f>(O991*1000)/($C$12*$C$11)</f>
        <v>6.4740395011878751E-3</v>
      </c>
      <c r="Q991" s="1">
        <f>Q990+P991</f>
        <v>45.767436310688879</v>
      </c>
    </row>
    <row r="992" spans="4:17" x14ac:dyDescent="0.25">
      <c r="D992" s="8">
        <v>971</v>
      </c>
      <c r="E992">
        <v>8.7516999999999996</v>
      </c>
      <c r="F992" s="6">
        <f>1.224*M991+180</f>
        <v>254.67660945767196</v>
      </c>
      <c r="G992" s="1">
        <v>0.1512</v>
      </c>
      <c r="H992" s="7">
        <f>(F992/(2*G992))-SQRT((F992^2/(4*G992^2))-((E992*1000)/G992))</f>
        <v>35.095209927291648</v>
      </c>
      <c r="I992" s="6">
        <f>(E992/H992)*1000</f>
        <v>249.37021371666665</v>
      </c>
      <c r="J992" s="6">
        <f>($C$10*((F992-$C$10)/G992))/1000</f>
        <v>88.90072554484756</v>
      </c>
      <c r="K992" s="6">
        <f>E992*D992</f>
        <v>8497.9007000000001</v>
      </c>
      <c r="L992" s="6">
        <f>$C$9-K992</f>
        <v>13274.899299999999</v>
      </c>
      <c r="M992" s="1">
        <f>(L992/21772.8)*100</f>
        <v>60.970106279394479</v>
      </c>
      <c r="N992" s="7">
        <f>(H992^2*G992)/1000</f>
        <v>0.18622907248790935</v>
      </c>
      <c r="O992" s="6">
        <f>N992*1</f>
        <v>0.18622907248790935</v>
      </c>
      <c r="P992" s="6">
        <f>(O992*1000)/($C$12*$C$11)</f>
        <v>6.476649878969871E-3</v>
      </c>
      <c r="Q992" s="1">
        <f>Q991+P992</f>
        <v>45.773912960567849</v>
      </c>
    </row>
    <row r="993" spans="4:17" x14ac:dyDescent="0.25">
      <c r="D993" s="8">
        <v>972</v>
      </c>
      <c r="E993">
        <v>8.7516999999999996</v>
      </c>
      <c r="F993" s="6">
        <f>1.224*M992+180</f>
        <v>254.62741008597885</v>
      </c>
      <c r="G993" s="1">
        <v>0.1512</v>
      </c>
      <c r="H993" s="7">
        <f>(F993/(2*G993))-SQRT((F993^2/(4*G993^2))-((E993*1000)/G993))</f>
        <v>35.102286019119788</v>
      </c>
      <c r="I993" s="6">
        <f>(E993/H993)*1000</f>
        <v>249.31994443988793</v>
      </c>
      <c r="J993" s="6">
        <f>($C$10*((F993-$C$10)/G993))/1000</f>
        <v>88.842154864260536</v>
      </c>
      <c r="K993" s="6">
        <f>E993*D993</f>
        <v>8506.652399999999</v>
      </c>
      <c r="L993" s="6">
        <f>$C$9-K993</f>
        <v>13266.1476</v>
      </c>
      <c r="M993" s="1">
        <f>(L993/21772.8)*100</f>
        <v>60.929910714285718</v>
      </c>
      <c r="N993" s="7">
        <f>(H993^2*G993)/1000</f>
        <v>0.18630417714573561</v>
      </c>
      <c r="O993" s="6">
        <f>N993*1</f>
        <v>0.18630417714573561</v>
      </c>
      <c r="P993" s="6">
        <f>(O993*1000)/($C$12*$C$11)</f>
        <v>6.4792618587564965E-3</v>
      </c>
      <c r="Q993" s="1">
        <f>Q992+P993</f>
        <v>45.780392222426606</v>
      </c>
    </row>
    <row r="994" spans="4:17" x14ac:dyDescent="0.25">
      <c r="D994" s="8">
        <v>973</v>
      </c>
      <c r="E994">
        <v>8.7516999999999996</v>
      </c>
      <c r="F994" s="6">
        <f>1.224*M993+180</f>
        <v>254.57821071428572</v>
      </c>
      <c r="G994" s="1">
        <v>0.1512</v>
      </c>
      <c r="H994" s="7">
        <f>(F994/(2*G994))-SQRT((F994^2/(4*G994^2))-((E994*1000)/G994))</f>
        <v>35.109365027068066</v>
      </c>
      <c r="I994" s="6">
        <f>(E994/H994)*1000</f>
        <v>249.26967472219312</v>
      </c>
      <c r="J994" s="6">
        <f>($C$10*((F994-$C$10)/G994))/1000</f>
        <v>88.783584183673483</v>
      </c>
      <c r="K994" s="6">
        <f>E994*D994</f>
        <v>8515.4040999999997</v>
      </c>
      <c r="L994" s="6">
        <f>$C$9-K994</f>
        <v>13257.3959</v>
      </c>
      <c r="M994" s="1">
        <f>(L994/21772.8)*100</f>
        <v>60.889715149176958</v>
      </c>
      <c r="N994" s="7">
        <f>(H994^2*G994)/1000</f>
        <v>0.18637932790571121</v>
      </c>
      <c r="O994" s="6">
        <f>N994*1</f>
        <v>0.18637932790571121</v>
      </c>
      <c r="P994" s="6">
        <f>(O994*1000)/($C$12*$C$11)</f>
        <v>6.4818754418775326E-3</v>
      </c>
      <c r="Q994" s="1">
        <f>Q993+P994</f>
        <v>45.786874097868484</v>
      </c>
    </row>
    <row r="995" spans="4:17" x14ac:dyDescent="0.25">
      <c r="D995" s="8">
        <v>974</v>
      </c>
      <c r="E995">
        <v>8.7516999999999996</v>
      </c>
      <c r="F995" s="6">
        <f>1.224*M994+180</f>
        <v>254.52901134259258</v>
      </c>
      <c r="G995" s="1">
        <v>0.1512</v>
      </c>
      <c r="H995" s="7">
        <f>(F995/(2*G995))-SQRT((F995^2/(4*G995^2))-((E995*1000)/G995))</f>
        <v>35.116446952978094</v>
      </c>
      <c r="I995" s="6">
        <f>(E995/H995)*1000</f>
        <v>249.21940456330253</v>
      </c>
      <c r="J995" s="6">
        <f>($C$10*((F995-$C$10)/G995))/1000</f>
        <v>88.725013503086402</v>
      </c>
      <c r="K995" s="6">
        <f>E995*D995</f>
        <v>8524.1558000000005</v>
      </c>
      <c r="L995" s="6">
        <f>$C$9-K995</f>
        <v>13248.644199999999</v>
      </c>
      <c r="M995" s="1">
        <f>(L995/21772.8)*100</f>
        <v>60.84951958406819</v>
      </c>
      <c r="N995" s="7">
        <f>(H995^2*G995)/1000</f>
        <v>0.18645452480612026</v>
      </c>
      <c r="O995" s="6">
        <f>N995*1</f>
        <v>0.18645452480612026</v>
      </c>
      <c r="P995" s="6">
        <f>(O995*1000)/($C$12*$C$11)</f>
        <v>6.4844906296644177E-3</v>
      </c>
      <c r="Q995" s="1">
        <f>Q994+P995</f>
        <v>45.793358588498151</v>
      </c>
    </row>
    <row r="996" spans="4:17" x14ac:dyDescent="0.25">
      <c r="D996" s="8">
        <v>975</v>
      </c>
      <c r="E996">
        <v>8.7516999999999996</v>
      </c>
      <c r="F996" s="6">
        <f>1.224*M995+180</f>
        <v>254.47981197089945</v>
      </c>
      <c r="G996" s="1">
        <v>0.1512</v>
      </c>
      <c r="H996" s="7">
        <f>(F996/(2*G996))-SQRT((F996^2/(4*G996^2))-((E996*1000)/G996))</f>
        <v>35.123531798692966</v>
      </c>
      <c r="I996" s="6">
        <f>(E996/H996)*1000</f>
        <v>249.16913396293683</v>
      </c>
      <c r="J996" s="6">
        <f>($C$10*((F996-$C$10)/G996))/1000</f>
        <v>88.666442822499349</v>
      </c>
      <c r="K996" s="6">
        <f>E996*D996</f>
        <v>8532.9074999999993</v>
      </c>
      <c r="L996" s="6">
        <f>$C$9-K996</f>
        <v>13239.8925</v>
      </c>
      <c r="M996" s="1">
        <f>(L996/21772.8)*100</f>
        <v>60.80932401895943</v>
      </c>
      <c r="N996" s="7">
        <f>(H996^2*G996)/1000</f>
        <v>0.18652976788528594</v>
      </c>
      <c r="O996" s="6">
        <f>N996*1</f>
        <v>0.18652976788528594</v>
      </c>
      <c r="P996" s="6">
        <f>(O996*1000)/($C$12*$C$11)</f>
        <v>6.4871074234499485E-3</v>
      </c>
      <c r="Q996" s="1">
        <f>Q995+P996</f>
        <v>45.799845695921604</v>
      </c>
    </row>
    <row r="997" spans="4:17" x14ac:dyDescent="0.25">
      <c r="D997" s="8">
        <v>976</v>
      </c>
      <c r="E997">
        <v>8.7516999999999996</v>
      </c>
      <c r="F997" s="6">
        <f>1.224*M996+180</f>
        <v>254.43061259920634</v>
      </c>
      <c r="G997" s="1">
        <v>0.1512</v>
      </c>
      <c r="H997" s="7">
        <f>(F997/(2*G997))-SQRT((F997^2/(4*G997^2))-((E997*1000)/G997))</f>
        <v>35.130619566057135</v>
      </c>
      <c r="I997" s="6">
        <f>(E997/H997)*1000</f>
        <v>249.11886292081817</v>
      </c>
      <c r="J997" s="6">
        <f>($C$10*((F997-$C$10)/G997))/1000</f>
        <v>88.60787214191231</v>
      </c>
      <c r="K997" s="6">
        <f>E997*D997</f>
        <v>8541.6592000000001</v>
      </c>
      <c r="L997" s="6">
        <f>$C$9-K997</f>
        <v>13231.140799999999</v>
      </c>
      <c r="M997" s="1">
        <f>(L997/21772.8)*100</f>
        <v>60.769128453850676</v>
      </c>
      <c r="N997" s="7">
        <f>(H997^2*G997)/1000</f>
        <v>0.1866050571815695</v>
      </c>
      <c r="O997" s="6">
        <f>N997*1</f>
        <v>0.1866050571815695</v>
      </c>
      <c r="P997" s="6">
        <f>(O997*1000)/($C$12*$C$11)</f>
        <v>6.4897258245682505E-3</v>
      </c>
      <c r="Q997" s="1">
        <f>Q996+P997</f>
        <v>45.806335421746169</v>
      </c>
    </row>
    <row r="998" spans="4:17" x14ac:dyDescent="0.25">
      <c r="D998" s="8">
        <v>977</v>
      </c>
      <c r="E998">
        <v>8.7516999999999996</v>
      </c>
      <c r="F998" s="6">
        <f>1.224*M997+180</f>
        <v>254.38141322751324</v>
      </c>
      <c r="G998" s="1">
        <v>0.1512</v>
      </c>
      <c r="H998" s="7">
        <f>(F998/(2*G998))-SQRT((F998^2/(4*G998^2))-((E998*1000)/G998))</f>
        <v>35.137710256916762</v>
      </c>
      <c r="I998" s="6">
        <f>(E998/H998)*1000</f>
        <v>249.06859143666742</v>
      </c>
      <c r="J998" s="6">
        <f>($C$10*((F998-$C$10)/G998))/1000</f>
        <v>88.549301461325271</v>
      </c>
      <c r="K998" s="6">
        <f>E998*D998</f>
        <v>8550.4108999999989</v>
      </c>
      <c r="L998" s="6">
        <f>$C$9-K998</f>
        <v>13222.3891</v>
      </c>
      <c r="M998" s="1">
        <f>(L998/21772.8)*100</f>
        <v>60.728932888741916</v>
      </c>
      <c r="N998" s="7">
        <f>(H998^2*G998)/1000</f>
        <v>0.18668039273337389</v>
      </c>
      <c r="O998" s="6">
        <f>N998*1</f>
        <v>0.18668039273337389</v>
      </c>
      <c r="P998" s="6">
        <f>(O998*1000)/($C$12*$C$11)</f>
        <v>6.4923458343548943E-3</v>
      </c>
      <c r="Q998" s="1">
        <f>Q997+P998</f>
        <v>45.812827767580522</v>
      </c>
    </row>
    <row r="999" spans="4:17" x14ac:dyDescent="0.25">
      <c r="D999" s="8">
        <v>978</v>
      </c>
      <c r="E999">
        <v>8.7516999999999996</v>
      </c>
      <c r="F999" s="6">
        <f>1.224*M998+180</f>
        <v>254.3322138558201</v>
      </c>
      <c r="G999" s="1">
        <v>0.1512</v>
      </c>
      <c r="H999" s="7">
        <f>(F999/(2*G999))-SQRT((F999^2/(4*G999^2))-((E999*1000)/G999))</f>
        <v>35.144803873119713</v>
      </c>
      <c r="I999" s="6">
        <f>(E999/H999)*1000</f>
        <v>249.01831951020455</v>
      </c>
      <c r="J999" s="6">
        <f>($C$10*((F999-$C$10)/G999))/1000</f>
        <v>88.490730780738218</v>
      </c>
      <c r="K999" s="6">
        <f>E999*D999</f>
        <v>8559.1625999999997</v>
      </c>
      <c r="L999" s="6">
        <f>$C$9-K999</f>
        <v>13213.6374</v>
      </c>
      <c r="M999" s="1">
        <f>(L999/21772.8)*100</f>
        <v>60.688737323633156</v>
      </c>
      <c r="N999" s="7">
        <f>(H999^2*G999)/1000</f>
        <v>0.18675577457914361</v>
      </c>
      <c r="O999" s="6">
        <f>N999*1</f>
        <v>0.18675577457914361</v>
      </c>
      <c r="P999" s="6">
        <f>(O999*1000)/($C$12*$C$11)</f>
        <v>6.4949674541468997E-3</v>
      </c>
      <c r="Q999" s="1">
        <f>Q998+P999</f>
        <v>45.819322735034667</v>
      </c>
    </row>
    <row r="1000" spans="4:17" x14ac:dyDescent="0.25">
      <c r="D1000" s="8">
        <v>979</v>
      </c>
      <c r="E1000">
        <v>8.7516999999999996</v>
      </c>
      <c r="F1000" s="6">
        <f>1.224*M999+180</f>
        <v>254.28301448412697</v>
      </c>
      <c r="G1000" s="1">
        <v>0.1512</v>
      </c>
      <c r="H1000" s="7">
        <f>(F1000/(2*G1000))-SQRT((F1000^2/(4*G1000^2))-((E1000*1000)/G1000))</f>
        <v>35.151900416515332</v>
      </c>
      <c r="I1000" s="6">
        <f>(E1000/H1000)*1000</f>
        <v>248.96804714115001</v>
      </c>
      <c r="J1000" s="6">
        <f>($C$10*((F1000-$C$10)/G1000))/1000</f>
        <v>88.432160100151151</v>
      </c>
      <c r="K1000" s="6">
        <f>E1000*D1000</f>
        <v>8567.9143000000004</v>
      </c>
      <c r="L1000" s="6">
        <f>$C$9-K1000</f>
        <v>13204.885699999999</v>
      </c>
      <c r="M1000" s="1">
        <f>(L1000/21772.8)*100</f>
        <v>60.648541758524402</v>
      </c>
      <c r="N1000" s="7">
        <f>(H1000^2*G1000)/1000</f>
        <v>0.18683120275736276</v>
      </c>
      <c r="O1000" s="6">
        <f>N1000*1</f>
        <v>0.18683120275736276</v>
      </c>
      <c r="P1000" s="6">
        <f>(O1000*1000)/($C$12*$C$11)</f>
        <v>6.4975906852826589E-3</v>
      </c>
      <c r="Q1000" s="1">
        <f>Q999+P1000</f>
        <v>45.825820325719953</v>
      </c>
    </row>
    <row r="1001" spans="4:17" x14ac:dyDescent="0.25">
      <c r="D1001" s="8">
        <v>980</v>
      </c>
      <c r="E1001">
        <v>8.7516999999999996</v>
      </c>
      <c r="F1001" s="6">
        <f>1.224*M1000+180</f>
        <v>254.23381511243389</v>
      </c>
      <c r="G1001" s="1">
        <v>0.1512</v>
      </c>
      <c r="H1001" s="7">
        <f>(F1001/(2*G1001))-SQRT((F1001^2/(4*G1001^2))-((E1001*1000)/G1001))</f>
        <v>35.158999888954554</v>
      </c>
      <c r="I1001" s="6">
        <f>(E1001/H1001)*1000</f>
        <v>248.91777432922396</v>
      </c>
      <c r="J1001" s="6">
        <f>($C$10*((F1001-$C$10)/G1001))/1000</f>
        <v>88.373589419564155</v>
      </c>
      <c r="K1001" s="6">
        <f>E1001*D1001</f>
        <v>8576.6659999999993</v>
      </c>
      <c r="L1001" s="6">
        <f>$C$9-K1001</f>
        <v>13196.134</v>
      </c>
      <c r="M1001" s="1">
        <f>(L1001/21772.8)*100</f>
        <v>60.608346193415642</v>
      </c>
      <c r="N1001" s="7">
        <f>(H1001^2*G1001)/1000</f>
        <v>0.18690667730655575</v>
      </c>
      <c r="O1001" s="6">
        <f>N1001*1</f>
        <v>0.18690667730655575</v>
      </c>
      <c r="P1001" s="6">
        <f>(O1001*1000)/($C$12*$C$11)</f>
        <v>6.5002155291019707E-3</v>
      </c>
      <c r="Q1001" s="1">
        <f>Q1000+P1001</f>
        <v>45.832320541249054</v>
      </c>
    </row>
    <row r="1002" spans="4:17" x14ac:dyDescent="0.25">
      <c r="D1002" s="8">
        <v>981</v>
      </c>
      <c r="E1002">
        <v>8.7516999999999996</v>
      </c>
      <c r="F1002" s="6">
        <f>1.224*M1001+180</f>
        <v>254.18461574074075</v>
      </c>
      <c r="G1002" s="1">
        <v>0.1512</v>
      </c>
      <c r="H1002" s="7">
        <f>(F1002/(2*G1002))-SQRT((F1002^2/(4*G1002^2))-((E1002*1000)/G1002))</f>
        <v>35.166102292289906</v>
      </c>
      <c r="I1002" s="6">
        <f>(E1002/H1002)*1000</f>
        <v>248.86750107414636</v>
      </c>
      <c r="J1002" s="6">
        <f>($C$10*((F1002-$C$10)/G1002))/1000</f>
        <v>88.315018738977088</v>
      </c>
      <c r="K1002" s="6">
        <f>E1002*D1002</f>
        <v>8585.4177</v>
      </c>
      <c r="L1002" s="6">
        <f>$C$9-K1002</f>
        <v>13187.382299999999</v>
      </c>
      <c r="M1002" s="1">
        <f>(L1002/21772.8)*100</f>
        <v>60.568150628306881</v>
      </c>
      <c r="N1002" s="7">
        <f>(H1002^2*G1002)/1000</f>
        <v>0.18698219826528775</v>
      </c>
      <c r="O1002" s="6">
        <f>N1002*1</f>
        <v>0.18698219826528775</v>
      </c>
      <c r="P1002" s="6">
        <f>(O1002*1000)/($C$12*$C$11)</f>
        <v>6.5028419869460506E-3</v>
      </c>
      <c r="Q1002" s="1">
        <f>Q1001+P1002</f>
        <v>45.838823383235997</v>
      </c>
    </row>
    <row r="1003" spans="4:17" x14ac:dyDescent="0.25">
      <c r="D1003" s="8">
        <v>982</v>
      </c>
      <c r="E1003">
        <v>8.7516999999999996</v>
      </c>
      <c r="F1003" s="6">
        <f>1.224*M1002+180</f>
        <v>254.13541636904762</v>
      </c>
      <c r="G1003" s="1">
        <v>0.1512</v>
      </c>
      <c r="H1003" s="7">
        <f>(F1003/(2*G1003))-SQRT((F1003^2/(4*G1003^2))-((E1003*1000)/G1003))</f>
        <v>35.173207628375621</v>
      </c>
      <c r="I1003" s="6">
        <f>(E1003/H1003)*1000</f>
        <v>248.81722737563621</v>
      </c>
      <c r="J1003" s="6">
        <f>($C$10*((F1003-$C$10)/G1003))/1000</f>
        <v>88.256448058390035</v>
      </c>
      <c r="K1003" s="6">
        <f>E1003*D1003</f>
        <v>8594.1693999999989</v>
      </c>
      <c r="L1003" s="6">
        <f>$C$9-K1003</f>
        <v>13178.6306</v>
      </c>
      <c r="M1003" s="1">
        <f>(L1003/21772.8)*100</f>
        <v>60.527955063198121</v>
      </c>
      <c r="N1003" s="7">
        <f>(H1003^2*G1003)/1000</f>
        <v>0.18705776567216575</v>
      </c>
      <c r="O1003" s="6">
        <f>N1003*1</f>
        <v>0.18705776567216575</v>
      </c>
      <c r="P1003" s="6">
        <f>(O1003*1000)/($C$12*$C$11)</f>
        <v>6.5054700601575631E-3</v>
      </c>
      <c r="Q1003" s="1">
        <f>Q1002+P1003</f>
        <v>45.845328853296152</v>
      </c>
    </row>
    <row r="1004" spans="4:17" x14ac:dyDescent="0.25">
      <c r="D1004" s="8">
        <v>983</v>
      </c>
      <c r="E1004">
        <v>8.7516999999999996</v>
      </c>
      <c r="F1004" s="6">
        <f>1.224*M1003+180</f>
        <v>254.08621699735448</v>
      </c>
      <c r="G1004" s="1">
        <v>0.1512</v>
      </c>
      <c r="H1004" s="7">
        <f>(F1004/(2*G1004))-SQRT((F1004^2/(4*G1004^2))-((E1004*1000)/G1004))</f>
        <v>35.180315899067068</v>
      </c>
      <c r="I1004" s="6">
        <f>(E1004/H1004)*1000</f>
        <v>248.76695323341548</v>
      </c>
      <c r="J1004" s="6">
        <f>($C$10*((F1004-$C$10)/G1004))/1000</f>
        <v>88.197877377802953</v>
      </c>
      <c r="K1004" s="6">
        <f>E1004*D1004</f>
        <v>8602.9210999999996</v>
      </c>
      <c r="L1004" s="6">
        <f>$C$9-K1004</f>
        <v>13169.8789</v>
      </c>
      <c r="M1004" s="1">
        <f>(L1004/21772.8)*100</f>
        <v>60.487759498089353</v>
      </c>
      <c r="N1004" s="7">
        <f>(H1004^2*G1004)/1000</f>
        <v>0.18713337956583245</v>
      </c>
      <c r="O1004" s="6">
        <f>N1004*1</f>
        <v>0.18713337956583245</v>
      </c>
      <c r="P1004" s="6">
        <f>(O1004*1000)/($C$12*$C$11)</f>
        <v>6.5080997500804229E-3</v>
      </c>
      <c r="Q1004" s="1">
        <f>Q1003+P1004</f>
        <v>45.851836953046231</v>
      </c>
    </row>
    <row r="1005" spans="4:17" x14ac:dyDescent="0.25">
      <c r="D1005" s="8">
        <v>984</v>
      </c>
      <c r="E1005">
        <v>8.7516999999999996</v>
      </c>
      <c r="F1005" s="6">
        <f>1.224*M1004+180</f>
        <v>254.03701762566135</v>
      </c>
      <c r="G1005" s="1">
        <v>0.1512</v>
      </c>
      <c r="H1005" s="7">
        <f>(F1005/(2*G1005))-SQRT((F1005^2/(4*G1005^2))-((E1005*1000)/G1005))</f>
        <v>35.187427106222003</v>
      </c>
      <c r="I1005" s="6">
        <f>(E1005/H1005)*1000</f>
        <v>248.71667864720021</v>
      </c>
      <c r="J1005" s="6">
        <f>($C$10*((F1005-$C$10)/G1005))/1000</f>
        <v>88.139306697215886</v>
      </c>
      <c r="K1005" s="6">
        <f>E1005*D1005</f>
        <v>8611.6728000000003</v>
      </c>
      <c r="L1005" s="6">
        <f>$C$9-K1005</f>
        <v>13161.127199999999</v>
      </c>
      <c r="M1005" s="1">
        <f>(L1005/21772.8)*100</f>
        <v>60.4475639329806</v>
      </c>
      <c r="N1005" s="7">
        <f>(H1005^2*G1005)/1000</f>
        <v>0.18720903998497984</v>
      </c>
      <c r="O1005" s="6">
        <f>N1005*1</f>
        <v>0.18720903998497984</v>
      </c>
      <c r="P1005" s="6">
        <f>(O1005*1000)/($C$12*$C$11)</f>
        <v>6.5107310580602524E-3</v>
      </c>
      <c r="Q1005" s="1">
        <f>Q1004+P1005</f>
        <v>45.858347684104288</v>
      </c>
    </row>
    <row r="1006" spans="4:17" x14ac:dyDescent="0.25">
      <c r="D1006" s="8">
        <v>985</v>
      </c>
      <c r="E1006">
        <v>8.7516999999999996</v>
      </c>
      <c r="F1006" s="6">
        <f>1.224*M1005+180</f>
        <v>253.98781825396827</v>
      </c>
      <c r="G1006" s="1">
        <v>0.1512</v>
      </c>
      <c r="H1006" s="7">
        <f>(F1006/(2*G1006))-SQRT((F1006^2/(4*G1006^2))-((E1006*1000)/G1006))</f>
        <v>35.194541251698979</v>
      </c>
      <c r="I1006" s="6">
        <f>(E1006/H1006)*1000</f>
        <v>248.66640361671202</v>
      </c>
      <c r="J1006" s="6">
        <f>($C$10*((F1006-$C$10)/G1006))/1000</f>
        <v>88.080736016628904</v>
      </c>
      <c r="K1006" s="6">
        <f>E1006*D1006</f>
        <v>8620.4244999999992</v>
      </c>
      <c r="L1006" s="6">
        <f>$C$9-K1006</f>
        <v>13152.3755</v>
      </c>
      <c r="M1006" s="1">
        <f>(L1006/21772.8)*100</f>
        <v>60.40736836787184</v>
      </c>
      <c r="N1006" s="7">
        <f>(H1006^2*G1006)/1000</f>
        <v>0.18728474696833219</v>
      </c>
      <c r="O1006" s="6">
        <f>N1006*1</f>
        <v>0.18728474696833219</v>
      </c>
      <c r="P1006" s="6">
        <f>(O1006*1000)/($C$12*$C$11)</f>
        <v>6.5133639854438007E-3</v>
      </c>
      <c r="Q1006" s="1">
        <f>Q1005+P1006</f>
        <v>45.864861048089729</v>
      </c>
    </row>
    <row r="1007" spans="4:17" x14ac:dyDescent="0.25">
      <c r="D1007" s="8">
        <v>986</v>
      </c>
      <c r="E1007">
        <v>8.7516999999999996</v>
      </c>
      <c r="F1007" s="6">
        <f>1.224*M1006+180</f>
        <v>253.93861888227514</v>
      </c>
      <c r="G1007" s="1">
        <v>0.1512</v>
      </c>
      <c r="H1007" s="7">
        <f>(F1007/(2*G1007))-SQRT((F1007^2/(4*G1007^2))-((E1007*1000)/G1007))</f>
        <v>35.201658337358936</v>
      </c>
      <c r="I1007" s="6">
        <f>(E1007/H1007)*1000</f>
        <v>248.61612814166674</v>
      </c>
      <c r="J1007" s="6">
        <f>($C$10*((F1007-$C$10)/G1007))/1000</f>
        <v>88.022165336041823</v>
      </c>
      <c r="K1007" s="6">
        <f>E1007*D1007</f>
        <v>8629.1761999999999</v>
      </c>
      <c r="L1007" s="6">
        <f>$C$9-K1007</f>
        <v>13143.623799999999</v>
      </c>
      <c r="M1007" s="1">
        <f>(L1007/21772.8)*100</f>
        <v>60.367172802763079</v>
      </c>
      <c r="N1007" s="7">
        <f>(H1007^2*G1007)/1000</f>
        <v>0.18736050055466294</v>
      </c>
      <c r="O1007" s="6">
        <f>N1007*1</f>
        <v>0.18736050055466294</v>
      </c>
      <c r="P1007" s="6">
        <f>(O1007*1000)/($C$12*$C$11)</f>
        <v>6.5159985335795237E-3</v>
      </c>
      <c r="Q1007" s="1">
        <f>Q1006+P1007</f>
        <v>45.871377046623309</v>
      </c>
    </row>
    <row r="1008" spans="4:17" x14ac:dyDescent="0.25">
      <c r="D1008" s="8">
        <v>987</v>
      </c>
      <c r="E1008">
        <v>8.7516999999999996</v>
      </c>
      <c r="F1008" s="6">
        <f>1.224*M1007+180</f>
        <v>253.889419510582</v>
      </c>
      <c r="G1008" s="1">
        <v>0.1512</v>
      </c>
      <c r="H1008" s="7">
        <f>(F1008/(2*G1008))-SQRT((F1008^2/(4*G1008^2))-((E1008*1000)/G1008))</f>
        <v>35.208778365063836</v>
      </c>
      <c r="I1008" s="6">
        <f>(E1008/H1008)*1000</f>
        <v>248.5658522217839</v>
      </c>
      <c r="J1008" s="6">
        <f>($C$10*((F1008-$C$10)/G1008))/1000</f>
        <v>87.96359465545477</v>
      </c>
      <c r="K1008" s="6">
        <f>E1008*D1008</f>
        <v>8637.9278999999988</v>
      </c>
      <c r="L1008" s="6">
        <f>$C$9-K1008</f>
        <v>13134.872100000001</v>
      </c>
      <c r="M1008" s="1">
        <f>(L1008/21772.8)*100</f>
        <v>60.326977237654319</v>
      </c>
      <c r="N1008" s="7">
        <f>(H1008^2*G1008)/1000</f>
        <v>0.18743630078278031</v>
      </c>
      <c r="O1008" s="6">
        <f>N1008*1</f>
        <v>0.18743630078278031</v>
      </c>
      <c r="P1008" s="6">
        <f>(O1008*1000)/($C$12*$C$11)</f>
        <v>6.5186347038170903E-3</v>
      </c>
      <c r="Q1008" s="1">
        <f>Q1007+P1008</f>
        <v>45.877895681327125</v>
      </c>
    </row>
    <row r="1009" spans="4:17" x14ac:dyDescent="0.25">
      <c r="D1009" s="8">
        <v>988</v>
      </c>
      <c r="E1009">
        <v>8.7516999999999996</v>
      </c>
      <c r="F1009" s="6">
        <f>1.224*M1008+180</f>
        <v>253.84022013888887</v>
      </c>
      <c r="G1009" s="1">
        <v>0.1512</v>
      </c>
      <c r="H1009" s="7">
        <f>(F1009/(2*G1009))-SQRT((F1009^2/(4*G1009^2))-((E1009*1000)/G1009))</f>
        <v>35.215901336677234</v>
      </c>
      <c r="I1009" s="6">
        <f>(E1009/H1009)*1000</f>
        <v>248.51557585678307</v>
      </c>
      <c r="J1009" s="6">
        <f>($C$10*((F1009-$C$10)/G1009))/1000</f>
        <v>87.905023974867703</v>
      </c>
      <c r="K1009" s="6">
        <f>E1009*D1009</f>
        <v>8646.6795999999995</v>
      </c>
      <c r="L1009" s="6">
        <f>$C$9-K1009</f>
        <v>13126.1204</v>
      </c>
      <c r="M1009" s="1">
        <f>(L1009/21772.8)*100</f>
        <v>60.286781672545565</v>
      </c>
      <c r="N1009" s="7">
        <f>(H1009^2*G1009)/1000</f>
        <v>0.18751214769153329</v>
      </c>
      <c r="O1009" s="6">
        <f>N1009*1</f>
        <v>0.18751214769153329</v>
      </c>
      <c r="P1009" s="6">
        <f>(O1009*1000)/($C$12*$C$11)</f>
        <v>6.5212724975075853E-3</v>
      </c>
      <c r="Q1009" s="1">
        <f>Q1008+P1009</f>
        <v>45.884416953824633</v>
      </c>
    </row>
    <row r="1010" spans="4:17" x14ac:dyDescent="0.25">
      <c r="D1010" s="8">
        <v>989</v>
      </c>
      <c r="E1010">
        <v>8.7516999999999996</v>
      </c>
      <c r="F1010" s="6">
        <f>1.224*M1009+180</f>
        <v>253.79102076719579</v>
      </c>
      <c r="G1010" s="1">
        <v>0.1512</v>
      </c>
      <c r="H1010" s="7">
        <f>(F1010/(2*G1010))-SQRT((F1010^2/(4*G1010^2))-((E1010*1000)/G1010))</f>
        <v>35.223027254064618</v>
      </c>
      <c r="I1010" s="6">
        <f>(E1010/H1010)*1000</f>
        <v>248.46529904638118</v>
      </c>
      <c r="J1010" s="6">
        <f>($C$10*((F1010-$C$10)/G1010))/1000</f>
        <v>87.846453294280693</v>
      </c>
      <c r="K1010" s="6">
        <f>E1010*D1010</f>
        <v>8655.4313000000002</v>
      </c>
      <c r="L1010" s="6">
        <f>$C$9-K1010</f>
        <v>13117.368699999999</v>
      </c>
      <c r="M1010" s="1">
        <f>(L1010/21772.8)*100</f>
        <v>60.246586107436798</v>
      </c>
      <c r="N1010" s="7">
        <f>(H1010^2*G1010)/1000</f>
        <v>0.18758804131981555</v>
      </c>
      <c r="O1010" s="6">
        <f>N1010*1</f>
        <v>0.18758804131981555</v>
      </c>
      <c r="P1010" s="6">
        <f>(O1010*1000)/($C$12*$C$11)</f>
        <v>6.5239119160036456E-3</v>
      </c>
      <c r="Q1010" s="1">
        <f>Q1009+P1010</f>
        <v>45.890940865740639</v>
      </c>
    </row>
    <row r="1011" spans="4:17" x14ac:dyDescent="0.25">
      <c r="D1011" s="8">
        <v>990</v>
      </c>
      <c r="E1011">
        <v>8.7516999999999996</v>
      </c>
      <c r="F1011" s="6">
        <f>1.224*M1010+180</f>
        <v>253.74182139550265</v>
      </c>
      <c r="G1011" s="1">
        <v>0.1512</v>
      </c>
      <c r="H1011" s="7">
        <f>(F1011/(2*G1011))-SQRT((F1011^2/(4*G1011^2))-((E1011*1000)/G1011))</f>
        <v>35.230156119092953</v>
      </c>
      <c r="I1011" s="6">
        <f>(E1011/H1011)*1000</f>
        <v>248.41502179029581</v>
      </c>
      <c r="J1011" s="6">
        <f>($C$10*((F1011-$C$10)/G1011))/1000</f>
        <v>87.78788261369364</v>
      </c>
      <c r="K1011" s="6">
        <f>E1011*D1011</f>
        <v>8664.1829999999991</v>
      </c>
      <c r="L1011" s="6">
        <f>$C$9-K1011</f>
        <v>13108.617</v>
      </c>
      <c r="M1011" s="1">
        <f>(L1011/21772.8)*100</f>
        <v>60.206390542328045</v>
      </c>
      <c r="N1011" s="7">
        <f>(H1011^2*G1011)/1000</f>
        <v>0.18766398170656018</v>
      </c>
      <c r="O1011" s="6">
        <f>N1011*1</f>
        <v>0.18766398170656018</v>
      </c>
      <c r="P1011" s="6">
        <f>(O1011*1000)/($C$12*$C$11)</f>
        <v>6.5265529606592836E-3</v>
      </c>
      <c r="Q1011" s="1">
        <f>Q1010+P1011</f>
        <v>45.897467418701297</v>
      </c>
    </row>
    <row r="1012" spans="4:17" x14ac:dyDescent="0.25">
      <c r="D1012" s="8">
        <v>991</v>
      </c>
      <c r="E1012">
        <v>8.7516999999999996</v>
      </c>
      <c r="F1012" s="6">
        <f>1.224*M1011+180</f>
        <v>253.69262202380952</v>
      </c>
      <c r="G1012" s="1">
        <v>0.1512</v>
      </c>
      <c r="H1012" s="7">
        <f>(F1012/(2*G1012))-SQRT((F1012^2/(4*G1012^2))-((E1012*1000)/G1012))</f>
        <v>35.237287933630796</v>
      </c>
      <c r="I1012" s="6">
        <f>(E1012/H1012)*1000</f>
        <v>248.36474408824452</v>
      </c>
      <c r="J1012" s="6">
        <f>($C$10*((F1012-$C$10)/G1012))/1000</f>
        <v>87.729311933106572</v>
      </c>
      <c r="K1012" s="6">
        <f>E1012*D1012</f>
        <v>8672.9346999999998</v>
      </c>
      <c r="L1012" s="6">
        <f>$C$9-K1012</f>
        <v>13099.865299999999</v>
      </c>
      <c r="M1012" s="1">
        <f>(L1012/21772.8)*100</f>
        <v>60.166194977219277</v>
      </c>
      <c r="N1012" s="7">
        <f>(H1012^2*G1012)/1000</f>
        <v>0.18773996889074149</v>
      </c>
      <c r="O1012" s="6">
        <f>N1012*1</f>
        <v>0.18773996889074149</v>
      </c>
      <c r="P1012" s="6">
        <f>(O1012*1000)/($C$12*$C$11)</f>
        <v>6.529195632829941E-3</v>
      </c>
      <c r="Q1012" s="1">
        <f>Q1011+P1012</f>
        <v>45.903996614334126</v>
      </c>
    </row>
    <row r="1013" spans="4:17" x14ac:dyDescent="0.25">
      <c r="D1013" s="8">
        <v>992</v>
      </c>
      <c r="E1013">
        <v>8.7516999999999996</v>
      </c>
      <c r="F1013" s="6">
        <f>1.224*M1012+180</f>
        <v>253.64342265211639</v>
      </c>
      <c r="G1013" s="1">
        <v>0.1512</v>
      </c>
      <c r="H1013" s="7">
        <f>(F1013/(2*G1013))-SQRT((F1013^2/(4*G1013^2))-((E1013*1000)/G1013))</f>
        <v>35.244422699548295</v>
      </c>
      <c r="I1013" s="6">
        <f>(E1013/H1013)*1000</f>
        <v>248.31446593994471</v>
      </c>
      <c r="J1013" s="6">
        <f>($C$10*((F1013-$C$10)/G1013))/1000</f>
        <v>87.670741252519505</v>
      </c>
      <c r="K1013" s="6">
        <f>E1013*D1013</f>
        <v>8681.6863999999987</v>
      </c>
      <c r="L1013" s="6">
        <f>$C$9-K1013</f>
        <v>13091.113600000001</v>
      </c>
      <c r="M1013" s="1">
        <f>(L1013/21772.8)*100</f>
        <v>60.125999412110531</v>
      </c>
      <c r="N1013" s="7">
        <f>(H1013^2*G1013)/1000</f>
        <v>0.1878160029113746</v>
      </c>
      <c r="O1013" s="6">
        <f>N1013*1</f>
        <v>0.1878160029113746</v>
      </c>
      <c r="P1013" s="6">
        <f>(O1013*1000)/($C$12*$C$11)</f>
        <v>6.5318399338724813E-3</v>
      </c>
      <c r="Q1013" s="1">
        <f>Q1012+P1013</f>
        <v>45.910528454267997</v>
      </c>
    </row>
    <row r="1014" spans="4:17" x14ac:dyDescent="0.25">
      <c r="D1014" s="8">
        <v>993</v>
      </c>
      <c r="E1014">
        <v>8.7516999999999996</v>
      </c>
      <c r="F1014" s="6">
        <f>1.224*M1013+180</f>
        <v>253.59422328042331</v>
      </c>
      <c r="G1014" s="1">
        <v>0.1512</v>
      </c>
      <c r="H1014" s="7">
        <f>(F1014/(2*G1014))-SQRT((F1014^2/(4*G1014^2))-((E1014*1000)/G1014))</f>
        <v>35.251560418717304</v>
      </c>
      <c r="I1014" s="6">
        <f>(E1014/H1014)*1000</f>
        <v>248.2641873451129</v>
      </c>
      <c r="J1014" s="6">
        <f>($C$10*((F1014-$C$10)/G1014))/1000</f>
        <v>87.612170571932509</v>
      </c>
      <c r="K1014" s="6">
        <f>E1014*D1014</f>
        <v>8690.4380999999994</v>
      </c>
      <c r="L1014" s="6">
        <f>$C$9-K1014</f>
        <v>13082.3619</v>
      </c>
      <c r="M1014" s="1">
        <f>(L1014/21772.8)*100</f>
        <v>60.085803847001763</v>
      </c>
      <c r="N1014" s="7">
        <f>(H1014^2*G1014)/1000</f>
        <v>0.18789208380751685</v>
      </c>
      <c r="O1014" s="6">
        <f>N1014*1</f>
        <v>0.18789208380751685</v>
      </c>
      <c r="P1014" s="6">
        <f>(O1014*1000)/($C$12*$C$11)</f>
        <v>6.5344858651452346E-3</v>
      </c>
      <c r="Q1014" s="1">
        <f>Q1013+P1014</f>
        <v>45.917062940133142</v>
      </c>
    </row>
    <row r="1015" spans="4:17" x14ac:dyDescent="0.25">
      <c r="D1015" s="8">
        <v>994</v>
      </c>
      <c r="E1015">
        <v>8.7516999999999996</v>
      </c>
      <c r="F1015" s="6">
        <f>1.224*M1014+180</f>
        <v>253.54502390873017</v>
      </c>
      <c r="G1015" s="1">
        <v>0.1512</v>
      </c>
      <c r="H1015" s="7">
        <f>(F1015/(2*G1015))-SQRT((F1015^2/(4*G1015^2))-((E1015*1000)/G1015))</f>
        <v>35.258701093011041</v>
      </c>
      <c r="I1015" s="6">
        <f>(E1015/H1015)*1000</f>
        <v>248.21390830346715</v>
      </c>
      <c r="J1015" s="6">
        <f>($C$10*((F1015-$C$10)/G1015))/1000</f>
        <v>87.553599891345456</v>
      </c>
      <c r="K1015" s="6">
        <f>E1015*D1015</f>
        <v>8699.1898000000001</v>
      </c>
      <c r="L1015" s="6">
        <f>$C$9-K1015</f>
        <v>13073.610199999999</v>
      </c>
      <c r="M1015" s="1">
        <f>(L1015/21772.8)*100</f>
        <v>60.045608281893003</v>
      </c>
      <c r="N1015" s="7">
        <f>(H1015^2*G1015)/1000</f>
        <v>0.18796821161826424</v>
      </c>
      <c r="O1015" s="6">
        <f>N1015*1</f>
        <v>0.18796821161826424</v>
      </c>
      <c r="P1015" s="6">
        <f>(O1015*1000)/($C$12*$C$11)</f>
        <v>6.5371334280078771E-3</v>
      </c>
      <c r="Q1015" s="1">
        <f>Q1014+P1015</f>
        <v>45.923600073561147</v>
      </c>
    </row>
    <row r="1016" spans="4:17" x14ac:dyDescent="0.25">
      <c r="D1016" s="8">
        <v>995</v>
      </c>
      <c r="E1016">
        <v>8.7516999999999996</v>
      </c>
      <c r="F1016" s="6">
        <f>1.224*M1015+180</f>
        <v>253.49582453703704</v>
      </c>
      <c r="G1016" s="1">
        <v>0.1512</v>
      </c>
      <c r="H1016" s="7">
        <f>(F1016/(2*G1016))-SQRT((F1016^2/(4*G1016^2))-((E1016*1000)/G1016))</f>
        <v>35.265844724304657</v>
      </c>
      <c r="I1016" s="6">
        <f>(E1016/H1016)*1000</f>
        <v>248.16362881472304</v>
      </c>
      <c r="J1016" s="6">
        <f>($C$10*((F1016-$C$10)/G1016))/1000</f>
        <v>87.495029210758361</v>
      </c>
      <c r="K1016" s="6">
        <f>E1016*D1016</f>
        <v>8707.941499999999</v>
      </c>
      <c r="L1016" s="6">
        <f>$C$9-K1016</f>
        <v>13064.8585</v>
      </c>
      <c r="M1016" s="1">
        <f>(L1016/21772.8)*100</f>
        <v>60.005412716784242</v>
      </c>
      <c r="N1016" s="7">
        <f>(H1016^2*G1016)/1000</f>
        <v>0.18804438638275753</v>
      </c>
      <c r="O1016" s="6">
        <f>N1016*1</f>
        <v>0.18804438638275753</v>
      </c>
      <c r="P1016" s="6">
        <f>(O1016*1000)/($C$12*$C$11)</f>
        <v>6.5397826238216402E-3</v>
      </c>
      <c r="Q1016" s="1">
        <f>Q1015+P1016</f>
        <v>45.930139856184965</v>
      </c>
    </row>
    <row r="1017" spans="4:17" x14ac:dyDescent="0.25">
      <c r="D1017" s="8">
        <v>996</v>
      </c>
      <c r="E1017">
        <v>8.7516999999999996</v>
      </c>
      <c r="F1017" s="6">
        <f>1.224*M1016+180</f>
        <v>253.4466251653439</v>
      </c>
      <c r="G1017" s="1">
        <v>0.1512</v>
      </c>
      <c r="H1017" s="7">
        <f>(F1017/(2*G1017))-SQRT((F1017^2/(4*G1017^2))-((E1017*1000)/G1017))</f>
        <v>35.272991314475121</v>
      </c>
      <c r="I1017" s="6">
        <f>(E1017/H1017)*1000</f>
        <v>248.11334887859451</v>
      </c>
      <c r="J1017" s="6">
        <f>($C$10*((F1017-$C$10)/G1017))/1000</f>
        <v>87.436458530171308</v>
      </c>
      <c r="K1017" s="6">
        <f>E1017*D1017</f>
        <v>8716.6931999999997</v>
      </c>
      <c r="L1017" s="6">
        <f>$C$9-K1017</f>
        <v>13056.1068</v>
      </c>
      <c r="M1017" s="1">
        <f>(L1017/21772.8)*100</f>
        <v>59.965217151675489</v>
      </c>
      <c r="N1017" s="7">
        <f>(H1017^2*G1017)/1000</f>
        <v>0.18812060814018086</v>
      </c>
      <c r="O1017" s="6">
        <f>N1017*1</f>
        <v>0.18812060814018086</v>
      </c>
      <c r="P1017" s="6">
        <f>(O1017*1000)/($C$12*$C$11)</f>
        <v>6.5424334539492656E-3</v>
      </c>
      <c r="Q1017" s="1">
        <f>Q1016+P1017</f>
        <v>45.936682289638917</v>
      </c>
    </row>
    <row r="1018" spans="4:17" x14ac:dyDescent="0.25">
      <c r="D1018" s="8">
        <v>997</v>
      </c>
      <c r="E1018">
        <v>8.7516999999999996</v>
      </c>
      <c r="F1018" s="6">
        <f>1.224*M1017+180</f>
        <v>253.3974257936508</v>
      </c>
      <c r="G1018" s="1">
        <v>0.1512</v>
      </c>
      <c r="H1018" s="7">
        <f>(F1018/(2*G1018))-SQRT((F1018^2/(4*G1018^2))-((E1018*1000)/G1018))</f>
        <v>35.280140865399972</v>
      </c>
      <c r="I1018" s="6">
        <f>(E1018/H1018)*1000</f>
        <v>248.06306849480268</v>
      </c>
      <c r="J1018" s="6">
        <f>($C$10*((F1018-$C$10)/G1018))/1000</f>
        <v>87.377887849584283</v>
      </c>
      <c r="K1018" s="6">
        <f>E1018*D1018</f>
        <v>8725.4449000000004</v>
      </c>
      <c r="L1018" s="6">
        <f>$C$9-K1018</f>
        <v>13047.355099999999</v>
      </c>
      <c r="M1018" s="1">
        <f>(L1018/21772.8)*100</f>
        <v>59.925021586566714</v>
      </c>
      <c r="N1018" s="7">
        <f>(H1018^2*G1018)/1000</f>
        <v>0.18819687692974874</v>
      </c>
      <c r="O1018" s="6">
        <f>N1018*1</f>
        <v>0.18819687692974874</v>
      </c>
      <c r="P1018" s="6">
        <f>(O1018*1000)/($C$12*$C$11)</f>
        <v>6.5450859197545494E-3</v>
      </c>
      <c r="Q1018" s="1">
        <f>Q1017+P1018</f>
        <v>45.943227375558671</v>
      </c>
    </row>
    <row r="1019" spans="4:17" x14ac:dyDescent="0.25">
      <c r="D1019" s="8">
        <v>998</v>
      </c>
      <c r="E1019">
        <v>8.7516999999999996</v>
      </c>
      <c r="F1019" s="6">
        <f>1.224*M1018+180</f>
        <v>253.34822642195766</v>
      </c>
      <c r="G1019" s="1">
        <v>0.1512</v>
      </c>
      <c r="H1019" s="7">
        <f>(F1019/(2*G1019))-SQRT((F1019^2/(4*G1019^2))-((E1019*1000)/G1019))</f>
        <v>35.287293378959703</v>
      </c>
      <c r="I1019" s="6">
        <f>(E1019/H1019)*1000</f>
        <v>248.01278766305899</v>
      </c>
      <c r="J1019" s="6">
        <f>($C$10*((F1019-$C$10)/G1019))/1000</f>
        <v>87.319317168997216</v>
      </c>
      <c r="K1019" s="6">
        <f>E1019*D1019</f>
        <v>8734.1965999999993</v>
      </c>
      <c r="L1019" s="6">
        <f>$C$9-K1019</f>
        <v>13038.6034</v>
      </c>
      <c r="M1019" s="1">
        <f>(L1019/21772.8)*100</f>
        <v>59.884826021457968</v>
      </c>
      <c r="N1019" s="7">
        <f>(H1019^2*G1019)/1000</f>
        <v>0.18827319279073132</v>
      </c>
      <c r="O1019" s="6">
        <f>N1019*1</f>
        <v>0.18827319279073132</v>
      </c>
      <c r="P1019" s="6">
        <f>(O1019*1000)/($C$12*$C$11)</f>
        <v>6.5477400226032255E-3</v>
      </c>
      <c r="Q1019" s="1">
        <f>Q1018+P1019</f>
        <v>45.949775115581275</v>
      </c>
    </row>
    <row r="1020" spans="4:17" x14ac:dyDescent="0.25">
      <c r="D1020" s="8">
        <v>999</v>
      </c>
      <c r="E1020">
        <v>8.7516999999999996</v>
      </c>
      <c r="F1020" s="6">
        <f>1.224*M1019+180</f>
        <v>253.29902705026456</v>
      </c>
      <c r="G1020" s="1">
        <v>0.1512</v>
      </c>
      <c r="H1020" s="7">
        <f>(F1020/(2*G1020))-SQRT((F1020^2/(4*G1020^2))-((E1020*1000)/G1020))</f>
        <v>35.294448857035604</v>
      </c>
      <c r="I1020" s="6">
        <f>(E1020/H1020)*1000</f>
        <v>247.96250638308052</v>
      </c>
      <c r="J1020" s="6">
        <f>($C$10*((F1020-$C$10)/G1020))/1000</f>
        <v>87.260746488410192</v>
      </c>
      <c r="K1020" s="6">
        <f>E1020*D1020</f>
        <v>8742.9483</v>
      </c>
      <c r="L1020" s="6">
        <f>$C$9-K1020</f>
        <v>13029.851699999999</v>
      </c>
      <c r="M1020" s="1">
        <f>(L1020/21772.8)*100</f>
        <v>59.844630456349201</v>
      </c>
      <c r="N1020" s="7">
        <f>(H1020^2*G1020)/1000</f>
        <v>0.18834955576243154</v>
      </c>
      <c r="O1020" s="6">
        <f>N1020*1</f>
        <v>0.18834955576243154</v>
      </c>
      <c r="P1020" s="6">
        <f>(O1020*1000)/($C$12*$C$11)</f>
        <v>6.5503957638621641E-3</v>
      </c>
      <c r="Q1020" s="1">
        <f>Q1019+P1020</f>
        <v>45.956325511345135</v>
      </c>
    </row>
    <row r="1021" spans="4:17" x14ac:dyDescent="0.25">
      <c r="D1021" s="8">
        <v>1000</v>
      </c>
      <c r="E1021">
        <v>8.7516999999999996</v>
      </c>
      <c r="F1021" s="6">
        <f>1.224*M1020+180</f>
        <v>253.24982767857142</v>
      </c>
      <c r="G1021" s="1">
        <v>0.1512</v>
      </c>
      <c r="H1021" s="7">
        <f>(F1021/(2*G1021))-SQRT((F1021^2/(4*G1021^2))-((E1021*1000)/G1021))</f>
        <v>35.301607301510671</v>
      </c>
      <c r="I1021" s="6">
        <f>(E1021/H1021)*1000</f>
        <v>247.91222465458353</v>
      </c>
      <c r="J1021" s="6">
        <f>($C$10*((F1021-$C$10)/G1021))/1000</f>
        <v>87.202175807823124</v>
      </c>
      <c r="K1021" s="6">
        <f>E1021*D1021</f>
        <v>8751.6999999999989</v>
      </c>
      <c r="L1021" s="6">
        <f>$C$9-K1021</f>
        <v>13021.1</v>
      </c>
      <c r="M1021" s="1">
        <f>(L1021/21772.8)*100</f>
        <v>59.804434891240454</v>
      </c>
      <c r="N1021" s="7">
        <f>(H1021^2*G1021)/1000</f>
        <v>0.1884259658841948</v>
      </c>
      <c r="O1021" s="6">
        <f>N1021*1</f>
        <v>0.1884259658841948</v>
      </c>
      <c r="P1021" s="6">
        <f>(O1021*1000)/($C$12*$C$11)</f>
        <v>6.5530531448997151E-3</v>
      </c>
      <c r="Q1021" s="1">
        <f>Q1020+P1021</f>
        <v>45.962878564490033</v>
      </c>
    </row>
    <row r="1022" spans="4:17" x14ac:dyDescent="0.25">
      <c r="D1022" s="8">
        <v>1001</v>
      </c>
      <c r="E1022">
        <v>8.7516999999999996</v>
      </c>
      <c r="F1022" s="6">
        <f>1.224*M1021+180</f>
        <v>253.20062830687831</v>
      </c>
      <c r="G1022" s="1">
        <v>0.1512</v>
      </c>
      <c r="H1022" s="7">
        <f>(F1022/(2*G1022))-SQRT((F1022^2/(4*G1022^2))-((E1022*1000)/G1022))</f>
        <v>35.308768714269945</v>
      </c>
      <c r="I1022" s="6">
        <f>(E1022/H1022)*1000</f>
        <v>247.8619424772811</v>
      </c>
      <c r="J1022" s="6">
        <f>($C$10*((F1022-$C$10)/G1022))/1000</f>
        <v>87.1436051272361</v>
      </c>
      <c r="K1022" s="6">
        <f>E1022*D1022</f>
        <v>8760.4516999999996</v>
      </c>
      <c r="L1022" s="6">
        <f>$C$9-K1022</f>
        <v>13012.3483</v>
      </c>
      <c r="M1022" s="1">
        <f>(L1022/21772.8)*100</f>
        <v>59.764239326131687</v>
      </c>
      <c r="N1022" s="7">
        <f>(H1022^2*G1022)/1000</f>
        <v>0.18850242319541261</v>
      </c>
      <c r="O1022" s="6">
        <f>N1022*1</f>
        <v>0.18850242319541261</v>
      </c>
      <c r="P1022" s="6">
        <f>(O1022*1000)/($C$12*$C$11)</f>
        <v>6.5557121670858313E-3</v>
      </c>
      <c r="Q1022" s="1">
        <f>Q1021+P1022</f>
        <v>45.969434276657118</v>
      </c>
    </row>
    <row r="1023" spans="4:17" x14ac:dyDescent="0.25">
      <c r="D1023" s="8">
        <v>1002</v>
      </c>
      <c r="E1023">
        <v>8.7516999999999996</v>
      </c>
      <c r="F1023" s="6">
        <f>1.224*M1022+180</f>
        <v>253.15142893518518</v>
      </c>
      <c r="G1023" s="1">
        <v>0.1512</v>
      </c>
      <c r="H1023" s="7">
        <f>(F1023/(2*G1023))-SQRT((F1023^2/(4*G1023^2))-((E1023*1000)/G1023))</f>
        <v>35.315933097199832</v>
      </c>
      <c r="I1023" s="6">
        <f>(E1023/H1023)*1000</f>
        <v>247.81165985088793</v>
      </c>
      <c r="J1023" s="6">
        <f>($C$10*((F1023-$C$10)/G1023))/1000</f>
        <v>87.085034446649018</v>
      </c>
      <c r="K1023" s="6">
        <f>E1023*D1023</f>
        <v>8769.2034000000003</v>
      </c>
      <c r="L1023" s="6">
        <f>$C$9-K1023</f>
        <v>13003.596599999999</v>
      </c>
      <c r="M1023" s="1">
        <f>(L1023/21772.8)*100</f>
        <v>59.724043761022926</v>
      </c>
      <c r="N1023" s="7">
        <f>(H1023^2*G1023)/1000</f>
        <v>0.18857892773551524</v>
      </c>
      <c r="O1023" s="6">
        <f>N1023*1</f>
        <v>0.18857892773551524</v>
      </c>
      <c r="P1023" s="6">
        <f>(O1023*1000)/($C$12*$C$11)</f>
        <v>6.5583728317918132E-3</v>
      </c>
      <c r="Q1023" s="1">
        <f>Q1022+P1023</f>
        <v>45.975992649488909</v>
      </c>
    </row>
    <row r="1024" spans="4:17" x14ac:dyDescent="0.25">
      <c r="D1024" s="8">
        <v>1003</v>
      </c>
      <c r="E1024">
        <v>8.7516999999999996</v>
      </c>
      <c r="F1024" s="6">
        <f>1.224*M1023+180</f>
        <v>253.10222956349207</v>
      </c>
      <c r="G1024" s="1">
        <v>0.1512</v>
      </c>
      <c r="H1024" s="7">
        <f>(F1024/(2*G1024))-SQRT((F1024^2/(4*G1024^2))-((E1024*1000)/G1024))</f>
        <v>35.323100452187987</v>
      </c>
      <c r="I1024" s="6">
        <f>(E1024/H1024)*1000</f>
        <v>247.76137677512114</v>
      </c>
      <c r="J1024" s="6">
        <f>($C$10*((F1024-$C$10)/G1024))/1000</f>
        <v>87.026463766061994</v>
      </c>
      <c r="K1024" s="6">
        <f>E1024*D1024</f>
        <v>8777.9550999999992</v>
      </c>
      <c r="L1024" s="6">
        <f>$C$9-K1024</f>
        <v>12994.8449</v>
      </c>
      <c r="M1024" s="1">
        <f>(L1024/21772.8)*100</f>
        <v>59.683848195914166</v>
      </c>
      <c r="N1024" s="7">
        <f>(H1024^2*G1024)/1000</f>
        <v>0.18865547954397091</v>
      </c>
      <c r="O1024" s="6">
        <f>N1024*1</f>
        <v>0.18865547954397091</v>
      </c>
      <c r="P1024" s="6">
        <f>(O1024*1000)/($C$12*$C$11)</f>
        <v>6.5610351403902808E-3</v>
      </c>
      <c r="Q1024" s="1">
        <f>Q1023+P1024</f>
        <v>45.982553684629302</v>
      </c>
    </row>
    <row r="1025" spans="4:17" x14ac:dyDescent="0.25">
      <c r="D1025" s="8">
        <v>1004</v>
      </c>
      <c r="E1025">
        <v>8.7516999999999996</v>
      </c>
      <c r="F1025" s="6">
        <f>1.224*M1024+180</f>
        <v>253.05303019179894</v>
      </c>
      <c r="G1025" s="1">
        <v>0.1512</v>
      </c>
      <c r="H1025" s="7">
        <f>(F1025/(2*G1025))-SQRT((F1025^2/(4*G1025^2))-((E1025*1000)/G1025))</f>
        <v>35.330270781124455</v>
      </c>
      <c r="I1025" s="6">
        <f>(E1025/H1025)*1000</f>
        <v>247.71109324969231</v>
      </c>
      <c r="J1025" s="6">
        <f>($C$10*((F1025-$C$10)/G1025))/1000</f>
        <v>86.967893085474941</v>
      </c>
      <c r="K1025" s="6">
        <f>E1025*D1025</f>
        <v>8786.7067999999999</v>
      </c>
      <c r="L1025" s="6">
        <f>$C$9-K1025</f>
        <v>12986.093199999999</v>
      </c>
      <c r="M1025" s="1">
        <f>(L1025/21772.8)*100</f>
        <v>59.643652630805413</v>
      </c>
      <c r="N1025" s="7">
        <f>(H1025^2*G1025)/1000</f>
        <v>0.18873207866029754</v>
      </c>
      <c r="O1025" s="6">
        <f>N1025*1</f>
        <v>0.18873207866029754</v>
      </c>
      <c r="P1025" s="6">
        <f>(O1025*1000)/($C$12*$C$11)</f>
        <v>6.5636990942555843E-3</v>
      </c>
      <c r="Q1025" s="1">
        <f>Q1024+P1025</f>
        <v>45.98911738372356</v>
      </c>
    </row>
    <row r="1026" spans="4:17" x14ac:dyDescent="0.25">
      <c r="D1026" s="8">
        <v>1005</v>
      </c>
      <c r="E1026">
        <v>8.7516999999999996</v>
      </c>
      <c r="F1026" s="6">
        <f>1.224*M1025+180</f>
        <v>253.0038308201058</v>
      </c>
      <c r="G1026" s="1">
        <v>0.1512</v>
      </c>
      <c r="H1026" s="7">
        <f>(F1026/(2*G1026))-SQRT((F1026^2/(4*G1026^2))-((E1026*1000)/G1026))</f>
        <v>35.337444085900302</v>
      </c>
      <c r="I1026" s="6">
        <f>(E1026/H1026)*1000</f>
        <v>247.6608092743171</v>
      </c>
      <c r="J1026" s="6">
        <f>($C$10*((F1026-$C$10)/G1026))/1000</f>
        <v>86.90932240488786</v>
      </c>
      <c r="K1026" s="6">
        <f>E1026*D1026</f>
        <v>8795.4584999999988</v>
      </c>
      <c r="L1026" s="6">
        <f>$C$9-K1026</f>
        <v>12977.3415</v>
      </c>
      <c r="M1026" s="1">
        <f>(L1026/21772.8)*100</f>
        <v>59.603457065696652</v>
      </c>
      <c r="N1026" s="7">
        <f>(H1026^2*G1026)/1000</f>
        <v>0.1888087251240485</v>
      </c>
      <c r="O1026" s="6">
        <f>N1026*1</f>
        <v>0.1888087251240485</v>
      </c>
      <c r="P1026" s="6">
        <f>(O1026*1000)/($C$12*$C$11)</f>
        <v>6.5663646947633058E-3</v>
      </c>
      <c r="Q1026" s="1">
        <f>Q1025+P1026</f>
        <v>45.995683748418323</v>
      </c>
    </row>
    <row r="1027" spans="4:17" x14ac:dyDescent="0.25">
      <c r="D1027" s="8">
        <v>1006</v>
      </c>
      <c r="E1027">
        <v>8.7516999999999996</v>
      </c>
      <c r="F1027" s="6">
        <f>1.224*M1026+180</f>
        <v>252.9546314484127</v>
      </c>
      <c r="G1027" s="1">
        <v>0.1512</v>
      </c>
      <c r="H1027" s="7">
        <f>(F1027/(2*G1027))-SQRT((F1027^2/(4*G1027^2))-((E1027*1000)/G1027))</f>
        <v>35.344620368408528</v>
      </c>
      <c r="I1027" s="6">
        <f>(E1027/H1027)*1000</f>
        <v>247.61052484870882</v>
      </c>
      <c r="J1027" s="6">
        <f>($C$10*((F1027-$C$10)/G1027))/1000</f>
        <v>86.850751724300835</v>
      </c>
      <c r="K1027" s="6">
        <f>E1027*D1027</f>
        <v>8804.2101999999995</v>
      </c>
      <c r="L1027" s="6">
        <f>$C$9-K1027</f>
        <v>12968.5898</v>
      </c>
      <c r="M1027" s="1">
        <f>(L1027/21772.8)*100</f>
        <v>59.563261500587892</v>
      </c>
      <c r="N1027" s="7">
        <f>(H1027^2*G1027)/1000</f>
        <v>0.18888541897482217</v>
      </c>
      <c r="O1027" s="6">
        <f>N1027*1</f>
        <v>0.18888541897482217</v>
      </c>
      <c r="P1027" s="6">
        <f>(O1027*1000)/($C$12*$C$11)</f>
        <v>6.5690319432905901E-3</v>
      </c>
      <c r="Q1027" s="1">
        <f>Q1026+P1027</f>
        <v>46.002252780361616</v>
      </c>
    </row>
    <row r="1028" spans="4:17" x14ac:dyDescent="0.25">
      <c r="D1028" s="8">
        <v>1007</v>
      </c>
      <c r="E1028">
        <v>8.7516999999999996</v>
      </c>
      <c r="F1028" s="6">
        <f>1.224*M1027+180</f>
        <v>252.90543207671959</v>
      </c>
      <c r="G1028" s="1">
        <v>0.1512</v>
      </c>
      <c r="H1028" s="7">
        <f>(F1028/(2*G1028))-SQRT((F1028^2/(4*G1028^2))-((E1028*1000)/G1028))</f>
        <v>35.35179963054361</v>
      </c>
      <c r="I1028" s="6">
        <f>(E1028/H1028)*1000</f>
        <v>247.56023997258166</v>
      </c>
      <c r="J1028" s="6">
        <f>($C$10*((F1028-$C$10)/G1028))/1000</f>
        <v>86.792181043713796</v>
      </c>
      <c r="K1028" s="6">
        <f>E1028*D1028</f>
        <v>8812.9619000000002</v>
      </c>
      <c r="L1028" s="6">
        <f>$C$9-K1028</f>
        <v>12959.838099999999</v>
      </c>
      <c r="M1028" s="1">
        <f>(L1028/21772.8)*100</f>
        <v>59.523065935479124</v>
      </c>
      <c r="N1028" s="7">
        <f>(H1028^2*G1028)/1000</f>
        <v>0.18896216025225721</v>
      </c>
      <c r="O1028" s="6">
        <f>N1028*1</f>
        <v>0.18896216025225721</v>
      </c>
      <c r="P1028" s="6">
        <f>(O1028*1000)/($C$12*$C$11)</f>
        <v>6.5717008412159881E-3</v>
      </c>
      <c r="Q1028" s="1">
        <f>Q1027+P1028</f>
        <v>46.008824481202829</v>
      </c>
    </row>
    <row r="1029" spans="4:17" x14ac:dyDescent="0.25">
      <c r="D1029" s="8">
        <v>1008</v>
      </c>
      <c r="E1029">
        <v>8.7516999999999996</v>
      </c>
      <c r="F1029" s="6">
        <f>1.224*M1028+180</f>
        <v>252.85623270502646</v>
      </c>
      <c r="G1029" s="1">
        <v>0.1512</v>
      </c>
      <c r="H1029" s="7">
        <f>(F1029/(2*G1029))-SQRT((F1029^2/(4*G1029^2))-((E1029*1000)/G1029))</f>
        <v>35.358981874202073</v>
      </c>
      <c r="I1029" s="6">
        <f>(E1029/H1029)*1000</f>
        <v>247.50995464564673</v>
      </c>
      <c r="J1029" s="6">
        <f>($C$10*((F1029-$C$10)/G1029))/1000</f>
        <v>86.733610363126729</v>
      </c>
      <c r="K1029" s="6">
        <f>E1029*D1029</f>
        <v>8821.7135999999991</v>
      </c>
      <c r="L1029" s="6">
        <f>$C$9-K1029</f>
        <v>12951.0864</v>
      </c>
      <c r="M1029" s="1">
        <f>(L1029/21772.8)*100</f>
        <v>59.482870370370378</v>
      </c>
      <c r="N1029" s="7">
        <f>(H1029^2*G1029)/1000</f>
        <v>0.18903894899603879</v>
      </c>
      <c r="O1029" s="6">
        <f>N1029*1</f>
        <v>0.18903894899603879</v>
      </c>
      <c r="P1029" s="6">
        <f>(O1029*1000)/($C$12*$C$11)</f>
        <v>6.5743713899196633E-3</v>
      </c>
      <c r="Q1029" s="1">
        <f>Q1028+P1029</f>
        <v>46.015398852592746</v>
      </c>
    </row>
    <row r="1030" spans="4:17" x14ac:dyDescent="0.25">
      <c r="D1030" s="8">
        <v>1009</v>
      </c>
      <c r="E1030">
        <v>8.7516999999999996</v>
      </c>
      <c r="F1030" s="6">
        <f>1.224*M1029+180</f>
        <v>252.80703333333332</v>
      </c>
      <c r="G1030" s="1">
        <v>0.1512</v>
      </c>
      <c r="H1030" s="7">
        <f>(F1030/(2*G1030))-SQRT((F1030^2/(4*G1030^2))-((E1030*1000)/G1030))</f>
        <v>35.366167101281462</v>
      </c>
      <c r="I1030" s="6">
        <f>(E1030/H1030)*1000</f>
        <v>247.45966886761923</v>
      </c>
      <c r="J1030" s="6">
        <f>($C$10*((F1030-$C$10)/G1030))/1000</f>
        <v>86.675039682539662</v>
      </c>
      <c r="K1030" s="6">
        <f>E1030*D1030</f>
        <v>8830.4652999999998</v>
      </c>
      <c r="L1030" s="6">
        <f>$C$9-K1030</f>
        <v>12942.334699999999</v>
      </c>
      <c r="M1030" s="1">
        <f>(L1030/21772.8)*100</f>
        <v>59.442674805261611</v>
      </c>
      <c r="N1030" s="7">
        <f>(H1030^2*G1030)/1000</f>
        <v>0.18911578524588743</v>
      </c>
      <c r="O1030" s="6">
        <f>N1030*1</f>
        <v>0.18911578524588743</v>
      </c>
      <c r="P1030" s="6">
        <f>(O1030*1000)/($C$12*$C$11)</f>
        <v>6.5770435907830114E-3</v>
      </c>
      <c r="Q1030" s="1">
        <f>Q1029+P1030</f>
        <v>46.021975896183527</v>
      </c>
    </row>
    <row r="1031" spans="4:17" x14ac:dyDescent="0.25">
      <c r="D1031" s="8">
        <v>1010</v>
      </c>
      <c r="E1031">
        <v>8.7516999999999996</v>
      </c>
      <c r="F1031" s="6">
        <f>1.224*M1030+180</f>
        <v>252.75783396164022</v>
      </c>
      <c r="G1031" s="1">
        <v>0.1512</v>
      </c>
      <c r="H1031" s="7">
        <f>(F1031/(2*G1031))-SQRT((F1031^2/(4*G1031^2))-((E1031*1000)/G1031))</f>
        <v>35.373355313681259</v>
      </c>
      <c r="I1031" s="6">
        <f>(E1031/H1031)*1000</f>
        <v>247.40938263821209</v>
      </c>
      <c r="J1031" s="6">
        <f>($C$10*((F1031-$C$10)/G1031))/1000</f>
        <v>86.616469001952638</v>
      </c>
      <c r="K1031" s="6">
        <f>E1031*D1031</f>
        <v>8839.2169999999987</v>
      </c>
      <c r="L1031" s="6">
        <f>$C$9-K1031</f>
        <v>12933.583000000001</v>
      </c>
      <c r="M1031" s="1">
        <f>(L1031/21772.8)*100</f>
        <v>59.402479240152864</v>
      </c>
      <c r="N1031" s="7">
        <f>(H1031^2*G1031)/1000</f>
        <v>0.18919266904156884</v>
      </c>
      <c r="O1031" s="6">
        <f>N1031*1</f>
        <v>0.18919266904156884</v>
      </c>
      <c r="P1031" s="6">
        <f>(O1031*1000)/($C$12*$C$11)</f>
        <v>6.5797174451889991E-3</v>
      </c>
      <c r="Q1031" s="1">
        <f>Q1030+P1031</f>
        <v>46.028555613628718</v>
      </c>
    </row>
    <row r="1032" spans="4:17" x14ac:dyDescent="0.25">
      <c r="D1032" s="8">
        <v>1011</v>
      </c>
      <c r="E1032">
        <v>8.7516999999999996</v>
      </c>
      <c r="F1032" s="6">
        <f>1.224*M1031+180</f>
        <v>252.70863458994711</v>
      </c>
      <c r="G1032" s="1">
        <v>0.1512</v>
      </c>
      <c r="H1032" s="7">
        <f>(F1032/(2*G1032))-SQRT((F1032^2/(4*G1032^2))-((E1032*1000)/G1032))</f>
        <v>35.380546513302875</v>
      </c>
      <c r="I1032" s="6">
        <f>(E1032/H1032)*1000</f>
        <v>247.35909595713602</v>
      </c>
      <c r="J1032" s="6">
        <f>($C$10*((F1032-$C$10)/G1032))/1000</f>
        <v>86.557898321365613</v>
      </c>
      <c r="K1032" s="6">
        <f>E1032*D1032</f>
        <v>8847.9686999999994</v>
      </c>
      <c r="L1032" s="6">
        <f>$C$9-K1032</f>
        <v>12924.8313</v>
      </c>
      <c r="M1032" s="1">
        <f>(L1032/21772.8)*100</f>
        <v>59.36228367504409</v>
      </c>
      <c r="N1032" s="7">
        <f>(H1032^2*G1032)/1000</f>
        <v>0.18926960042289423</v>
      </c>
      <c r="O1032" s="6">
        <f>N1032*1</f>
        <v>0.18926960042289423</v>
      </c>
      <c r="P1032" s="6">
        <f>(O1032*1000)/($C$12*$C$11)</f>
        <v>6.5823929545221743E-3</v>
      </c>
      <c r="Q1032" s="1">
        <f>Q1031+P1032</f>
        <v>46.035138006583239</v>
      </c>
    </row>
    <row r="1033" spans="4:17" x14ac:dyDescent="0.25">
      <c r="D1033" s="8">
        <v>1012</v>
      </c>
      <c r="E1033">
        <v>8.7516999999999996</v>
      </c>
      <c r="F1033" s="6">
        <f>1.224*M1032+180</f>
        <v>252.65943521825398</v>
      </c>
      <c r="G1033" s="1">
        <v>0.1512</v>
      </c>
      <c r="H1033" s="7">
        <f>(F1033/(2*G1033))-SQRT((F1033^2/(4*G1033^2))-((E1033*1000)/G1033))</f>
        <v>35.387740702048973</v>
      </c>
      <c r="I1033" s="6">
        <f>(E1033/H1033)*1000</f>
        <v>247.3088088241042</v>
      </c>
      <c r="J1033" s="6">
        <f>($C$10*((F1033-$C$10)/G1033))/1000</f>
        <v>86.499327640778546</v>
      </c>
      <c r="K1033" s="6">
        <f>E1033*D1033</f>
        <v>8856.7204000000002</v>
      </c>
      <c r="L1033" s="6">
        <f>$C$9-K1033</f>
        <v>12916.079599999999</v>
      </c>
      <c r="M1033" s="1">
        <f>(L1033/21772.8)*100</f>
        <v>59.322088109935336</v>
      </c>
      <c r="N1033" s="7">
        <f>(H1033^2*G1033)/1000</f>
        <v>0.18934657942971259</v>
      </c>
      <c r="O1033" s="6">
        <f>N1033*1</f>
        <v>0.18934657942971259</v>
      </c>
      <c r="P1033" s="6">
        <f>(O1033*1000)/($C$12*$C$11)</f>
        <v>6.5850701201684014E-3</v>
      </c>
      <c r="Q1033" s="1">
        <f>Q1032+P1033</f>
        <v>46.041723076703406</v>
      </c>
    </row>
    <row r="1034" spans="4:17" x14ac:dyDescent="0.25">
      <c r="D1034" s="8">
        <v>1013</v>
      </c>
      <c r="E1034">
        <v>8.7516999999999996</v>
      </c>
      <c r="F1034" s="6">
        <f>1.224*M1033+180</f>
        <v>252.61023584656084</v>
      </c>
      <c r="G1034" s="1">
        <v>0.1512</v>
      </c>
      <c r="H1034" s="7">
        <f>(F1034/(2*G1034))-SQRT((F1034^2/(4*G1034^2))-((E1034*1000)/G1034))</f>
        <v>35.394937881823921</v>
      </c>
      <c r="I1034" s="6">
        <f>(E1034/H1034)*1000</f>
        <v>247.25852123882919</v>
      </c>
      <c r="J1034" s="6">
        <f>($C$10*((F1034-$C$10)/G1034))/1000</f>
        <v>86.440756960191479</v>
      </c>
      <c r="K1034" s="6">
        <f>E1034*D1034</f>
        <v>8865.472099999999</v>
      </c>
      <c r="L1034" s="6">
        <f>$C$9-K1034</f>
        <v>12907.3279</v>
      </c>
      <c r="M1034" s="1">
        <f>(L1034/21772.8)*100</f>
        <v>59.281892544826576</v>
      </c>
      <c r="N1034" s="7">
        <f>(H1034^2*G1034)/1000</f>
        <v>0.18942360610191594</v>
      </c>
      <c r="O1034" s="6">
        <f>N1034*1</f>
        <v>0.18942360610191594</v>
      </c>
      <c r="P1034" s="6">
        <f>(O1034*1000)/($C$12*$C$11)</f>
        <v>6.5877489435150387E-3</v>
      </c>
      <c r="Q1034" s="1">
        <f>Q1033+P1034</f>
        <v>46.048310825646922</v>
      </c>
    </row>
    <row r="1035" spans="4:17" x14ac:dyDescent="0.25">
      <c r="D1035" s="8">
        <v>1014</v>
      </c>
      <c r="E1035">
        <v>8.7516999999999996</v>
      </c>
      <c r="F1035" s="6">
        <f>1.224*M1034+180</f>
        <v>252.56103647486773</v>
      </c>
      <c r="G1035" s="1">
        <v>0.1512</v>
      </c>
      <c r="H1035" s="7">
        <f>(F1035/(2*G1035))-SQRT((F1035^2/(4*G1035^2))-((E1035*1000)/G1035))</f>
        <v>35.402138054533793</v>
      </c>
      <c r="I1035" s="6">
        <f>(E1035/H1035)*1000</f>
        <v>247.20823320102298</v>
      </c>
      <c r="J1035" s="6">
        <f>($C$10*((F1035-$C$10)/G1035))/1000</f>
        <v>86.38218627960444</v>
      </c>
      <c r="K1035" s="6">
        <f>E1035*D1035</f>
        <v>8874.2237999999998</v>
      </c>
      <c r="L1035" s="6">
        <f>$C$9-K1035</f>
        <v>12898.5762</v>
      </c>
      <c r="M1035" s="1">
        <f>(L1035/21772.8)*100</f>
        <v>59.241696979717815</v>
      </c>
      <c r="N1035" s="7">
        <f>(H1035^2*G1035)/1000</f>
        <v>0.18950068047943922</v>
      </c>
      <c r="O1035" s="6">
        <f>N1035*1</f>
        <v>0.18950068047943922</v>
      </c>
      <c r="P1035" s="6">
        <f>(O1035*1000)/($C$12*$C$11)</f>
        <v>6.5904294259509387E-3</v>
      </c>
      <c r="Q1035" s="1">
        <f>Q1034+P1035</f>
        <v>46.05490125507287</v>
      </c>
    </row>
    <row r="1036" spans="4:17" x14ac:dyDescent="0.25">
      <c r="D1036" s="8">
        <v>1015</v>
      </c>
      <c r="E1036">
        <v>8.7516999999999996</v>
      </c>
      <c r="F1036" s="6">
        <f>1.224*M1035+180</f>
        <v>252.5118371031746</v>
      </c>
      <c r="G1036" s="1">
        <v>0.1512</v>
      </c>
      <c r="H1036" s="7">
        <f>(F1036/(2*G1036))-SQRT((F1036^2/(4*G1036^2))-((E1036*1000)/G1036))</f>
        <v>35.409341222086709</v>
      </c>
      <c r="I1036" s="6">
        <f>(E1036/H1036)*1000</f>
        <v>247.15794471039447</v>
      </c>
      <c r="J1036" s="6">
        <f>($C$10*((F1036-$C$10)/G1036))/1000</f>
        <v>86.323615599017387</v>
      </c>
      <c r="K1036" s="6">
        <f>E1036*D1036</f>
        <v>8882.9755000000005</v>
      </c>
      <c r="L1036" s="6">
        <f>$C$9-K1036</f>
        <v>12889.824499999999</v>
      </c>
      <c r="M1036" s="1">
        <f>(L1036/21772.8)*100</f>
        <v>59.201501414609048</v>
      </c>
      <c r="N1036" s="7">
        <f>(H1036^2*G1036)/1000</f>
        <v>0.18957780260226398</v>
      </c>
      <c r="O1036" s="6">
        <f>N1036*1</f>
        <v>0.18957780260226398</v>
      </c>
      <c r="P1036" s="6">
        <f>(O1036*1000)/($C$12*$C$11)</f>
        <v>6.593111568866575E-3</v>
      </c>
      <c r="Q1036" s="1">
        <f>Q1035+P1036</f>
        <v>46.061494366641739</v>
      </c>
    </row>
    <row r="1037" spans="4:17" x14ac:dyDescent="0.25">
      <c r="D1037" s="8">
        <v>1016</v>
      </c>
      <c r="E1037">
        <v>8.7516999999999996</v>
      </c>
      <c r="F1037" s="6">
        <f>1.224*M1036+180</f>
        <v>252.46263773148149</v>
      </c>
      <c r="G1037" s="1">
        <v>0.1512</v>
      </c>
      <c r="H1037" s="7">
        <f>(F1037/(2*G1037))-SQRT((F1037^2/(4*G1037^2))-((E1037*1000)/G1037))</f>
        <v>35.416547386391585</v>
      </c>
      <c r="I1037" s="6">
        <f>(E1037/H1037)*1000</f>
        <v>247.10765576665847</v>
      </c>
      <c r="J1037" s="6">
        <f>($C$10*((F1037-$C$10)/G1037))/1000</f>
        <v>86.265044918430348</v>
      </c>
      <c r="K1037" s="6">
        <f>E1037*D1037</f>
        <v>8891.7271999999994</v>
      </c>
      <c r="L1037" s="6">
        <f>$C$9-K1037</f>
        <v>12881.0728</v>
      </c>
      <c r="M1037" s="1">
        <f>(L1037/21772.8)*100</f>
        <v>59.161305849500302</v>
      </c>
      <c r="N1037" s="7">
        <f>(H1037^2*G1037)/1000</f>
        <v>0.18965497251040511</v>
      </c>
      <c r="O1037" s="6">
        <f>N1037*1</f>
        <v>0.18965497251040511</v>
      </c>
      <c r="P1037" s="6">
        <f>(O1037*1000)/($C$12*$C$11)</f>
        <v>6.5957953736535792E-3</v>
      </c>
      <c r="Q1037" s="1">
        <f>Q1036+P1037</f>
        <v>46.068090162015395</v>
      </c>
    </row>
    <row r="1038" spans="4:17" x14ac:dyDescent="0.25">
      <c r="D1038" s="8">
        <v>1017</v>
      </c>
      <c r="E1038">
        <v>8.7516999999999996</v>
      </c>
      <c r="F1038" s="6">
        <f>1.224*M1037+180</f>
        <v>252.41343835978836</v>
      </c>
      <c r="G1038" s="1">
        <v>0.1512</v>
      </c>
      <c r="H1038" s="7">
        <f>(F1038/(2*G1038))-SQRT((F1038^2/(4*G1038^2))-((E1038*1000)/G1038))</f>
        <v>35.423756549359609</v>
      </c>
      <c r="I1038" s="6">
        <f>(E1038/H1038)*1000</f>
        <v>247.05736636952506</v>
      </c>
      <c r="J1038" s="6">
        <f>($C$10*((F1038-$C$10)/G1038))/1000</f>
        <v>86.206474237843281</v>
      </c>
      <c r="K1038" s="6">
        <f>E1038*D1038</f>
        <v>8900.4789000000001</v>
      </c>
      <c r="L1038" s="6">
        <f>$C$9-K1038</f>
        <v>12872.321099999999</v>
      </c>
      <c r="M1038" s="1">
        <f>(L1038/21772.8)*100</f>
        <v>59.121110284391534</v>
      </c>
      <c r="N1038" s="7">
        <f>(H1038^2*G1038)/1000</f>
        <v>0.18973219024392662</v>
      </c>
      <c r="O1038" s="6">
        <f>N1038*1</f>
        <v>0.18973219024392662</v>
      </c>
      <c r="P1038" s="6">
        <f>(O1038*1000)/($C$12*$C$11)</f>
        <v>6.5984808417052926E-3</v>
      </c>
      <c r="Q1038" s="1">
        <f>Q1037+P1038</f>
        <v>46.074688642857097</v>
      </c>
    </row>
    <row r="1039" spans="4:17" x14ac:dyDescent="0.25">
      <c r="D1039" s="8">
        <v>1018</v>
      </c>
      <c r="E1039">
        <v>8.7516999999999996</v>
      </c>
      <c r="F1039" s="6">
        <f>1.224*M1038+180</f>
        <v>252.36423898809522</v>
      </c>
      <c r="G1039" s="1">
        <v>0.1512</v>
      </c>
      <c r="H1039" s="7">
        <f>(F1039/(2*G1039))-SQRT((F1039^2/(4*G1039^2))-((E1039*1000)/G1039))</f>
        <v>35.430968712903564</v>
      </c>
      <c r="I1039" s="6">
        <f>(E1039/H1039)*1000</f>
        <v>247.00707651870459</v>
      </c>
      <c r="J1039" s="6">
        <f>($C$10*((F1039-$C$10)/G1039))/1000</f>
        <v>86.147903557256228</v>
      </c>
      <c r="K1039" s="6">
        <f>E1039*D1039</f>
        <v>8909.230599999999</v>
      </c>
      <c r="L1039" s="6">
        <f>$C$9-K1039</f>
        <v>12863.5694</v>
      </c>
      <c r="M1039" s="1">
        <f>(L1039/21772.8)*100</f>
        <v>59.080914719282774</v>
      </c>
      <c r="N1039" s="7">
        <f>(H1039^2*G1039)/1000</f>
        <v>0.1898094558429344</v>
      </c>
      <c r="O1039" s="6">
        <f>N1039*1</f>
        <v>0.1898094558429344</v>
      </c>
      <c r="P1039" s="6">
        <f>(O1039*1000)/($C$12*$C$11)</f>
        <v>6.6011679744165108E-3</v>
      </c>
      <c r="Q1039" s="1">
        <f>Q1038+P1039</f>
        <v>46.081289810831514</v>
      </c>
    </row>
    <row r="1040" spans="4:17" x14ac:dyDescent="0.25">
      <c r="D1040" s="8">
        <v>1019</v>
      </c>
      <c r="E1040">
        <v>8.7516999999999996</v>
      </c>
      <c r="F1040" s="6">
        <f>1.224*M1039+180</f>
        <v>252.31503961640212</v>
      </c>
      <c r="G1040" s="1">
        <v>0.1512</v>
      </c>
      <c r="H1040" s="7">
        <f>(F1040/(2*G1040))-SQRT((F1040^2/(4*G1040^2))-((E1040*1000)/G1040))</f>
        <v>35.438183878937934</v>
      </c>
      <c r="I1040" s="6">
        <f>(E1040/H1040)*1000</f>
        <v>246.95678621390695</v>
      </c>
      <c r="J1040" s="6">
        <f>($C$10*((F1040-$C$10)/G1040))/1000</f>
        <v>86.089332876669189</v>
      </c>
      <c r="K1040" s="6">
        <f>E1040*D1040</f>
        <v>8917.9822999999997</v>
      </c>
      <c r="L1040" s="6">
        <f>$C$9-K1040</f>
        <v>12854.8177</v>
      </c>
      <c r="M1040" s="1">
        <f>(L1040/21772.8)*100</f>
        <v>59.040719154174013</v>
      </c>
      <c r="N1040" s="7">
        <f>(H1040^2*G1040)/1000</f>
        <v>0.18988676934757737</v>
      </c>
      <c r="O1040" s="6">
        <f>N1040*1</f>
        <v>0.18988676934757737</v>
      </c>
      <c r="P1040" s="6">
        <f>(O1040*1000)/($C$12*$C$11)</f>
        <v>6.6038567731835302E-3</v>
      </c>
      <c r="Q1040" s="1">
        <f>Q1039+P1040</f>
        <v>46.087893667604696</v>
      </c>
    </row>
    <row r="1041" spans="4:17" x14ac:dyDescent="0.25">
      <c r="D1041" s="8">
        <v>1020</v>
      </c>
      <c r="E1041">
        <v>8.7516999999999996</v>
      </c>
      <c r="F1041" s="6">
        <f>1.224*M1040+180</f>
        <v>252.26584024470901</v>
      </c>
      <c r="G1041" s="1">
        <v>0.1512</v>
      </c>
      <c r="H1041" s="7">
        <f>(F1041/(2*G1041))-SQRT((F1041^2/(4*G1041^2))-((E1041*1000)/G1041))</f>
        <v>35.445402049378686</v>
      </c>
      <c r="I1041" s="6">
        <f>(E1041/H1041)*1000</f>
        <v>246.90649545484294</v>
      </c>
      <c r="J1041" s="6">
        <f>($C$10*((F1041-$C$10)/G1041))/1000</f>
        <v>86.030762196082151</v>
      </c>
      <c r="K1041" s="6">
        <f>E1041*D1041</f>
        <v>8926.7340000000004</v>
      </c>
      <c r="L1041" s="6">
        <f>$C$9-K1041</f>
        <v>12846.065999999999</v>
      </c>
      <c r="M1041" s="1">
        <f>(L1041/21772.8)*100</f>
        <v>59.00052358906526</v>
      </c>
      <c r="N1041" s="7">
        <f>(H1041^2*G1041)/1000</f>
        <v>0.18996413079804533</v>
      </c>
      <c r="O1041" s="6">
        <f>N1041*1</f>
        <v>0.18996413079804533</v>
      </c>
      <c r="P1041" s="6">
        <f>(O1041*1000)/($C$12*$C$11)</f>
        <v>6.606547239404066E-3</v>
      </c>
      <c r="Q1041" s="1">
        <f>Q1040+P1041</f>
        <v>46.094500214844103</v>
      </c>
    </row>
    <row r="1042" spans="4:17" x14ac:dyDescent="0.25">
      <c r="D1042" s="8">
        <v>1021</v>
      </c>
      <c r="E1042">
        <v>8.7516999999999996</v>
      </c>
      <c r="F1042" s="6">
        <f>1.224*M1041+180</f>
        <v>252.21664087301588</v>
      </c>
      <c r="G1042" s="1">
        <v>0.1512</v>
      </c>
      <c r="H1042" s="7">
        <f>(F1042/(2*G1042))-SQRT((F1042^2/(4*G1042^2))-((E1042*1000)/G1042))</f>
        <v>35.452623226143487</v>
      </c>
      <c r="I1042" s="6">
        <f>(E1042/H1042)*1000</f>
        <v>246.85620424122291</v>
      </c>
      <c r="J1042" s="6">
        <f>($C$10*((F1042-$C$10)/G1042))/1000</f>
        <v>85.972191515495084</v>
      </c>
      <c r="K1042" s="6">
        <f>E1042*D1042</f>
        <v>8935.4856999999993</v>
      </c>
      <c r="L1042" s="6">
        <f>$C$9-K1042</f>
        <v>12837.3143</v>
      </c>
      <c r="M1042" s="1">
        <f>(L1042/21772.8)*100</f>
        <v>58.9603280239565</v>
      </c>
      <c r="N1042" s="7">
        <f>(H1042^2*G1042)/1000</f>
        <v>0.19004154023457115</v>
      </c>
      <c r="O1042" s="6">
        <f>N1042*1</f>
        <v>0.19004154023457115</v>
      </c>
      <c r="P1042" s="6">
        <f>(O1042*1000)/($C$12*$C$11)</f>
        <v>6.6092393744773296E-3</v>
      </c>
      <c r="Q1042" s="1">
        <f>Q1041+P1042</f>
        <v>46.10110945421858</v>
      </c>
    </row>
    <row r="1043" spans="4:17" x14ac:dyDescent="0.25">
      <c r="D1043" s="8">
        <v>1022</v>
      </c>
      <c r="E1043">
        <v>8.7516999999999996</v>
      </c>
      <c r="F1043" s="6">
        <f>1.224*M1042+180</f>
        <v>252.16744150132274</v>
      </c>
      <c r="G1043" s="1">
        <v>0.1512</v>
      </c>
      <c r="H1043" s="7">
        <f>(F1043/(2*G1043))-SQRT((F1043^2/(4*G1043^2))-((E1043*1000)/G1043))</f>
        <v>35.459847411151827</v>
      </c>
      <c r="I1043" s="6">
        <f>(E1043/H1043)*1000</f>
        <v>246.80591257275583</v>
      </c>
      <c r="J1043" s="6">
        <f>($C$10*((F1043-$C$10)/G1043))/1000</f>
        <v>85.913620834908031</v>
      </c>
      <c r="K1043" s="6">
        <f>E1043*D1043</f>
        <v>8944.2374</v>
      </c>
      <c r="L1043" s="6">
        <f>$C$9-K1043</f>
        <v>12828.562599999999</v>
      </c>
      <c r="M1043" s="1">
        <f>(L1043/21772.8)*100</f>
        <v>58.920132458847739</v>
      </c>
      <c r="N1043" s="7">
        <f>(H1043^2*G1043)/1000</f>
        <v>0.19011899769743226</v>
      </c>
      <c r="O1043" s="6">
        <f>N1043*1</f>
        <v>0.19011899769743226</v>
      </c>
      <c r="P1043" s="6">
        <f>(O1043*1000)/($C$12*$C$11)</f>
        <v>6.6119331798040852E-3</v>
      </c>
      <c r="Q1043" s="1">
        <f>Q1042+P1043</f>
        <v>46.107721387398385</v>
      </c>
    </row>
    <row r="1044" spans="4:17" x14ac:dyDescent="0.25">
      <c r="D1044" s="8">
        <v>1023</v>
      </c>
      <c r="E1044">
        <v>8.7516999999999996</v>
      </c>
      <c r="F1044" s="6">
        <f>1.224*M1043+180</f>
        <v>252.11824212962964</v>
      </c>
      <c r="G1044" s="1">
        <v>0.1512</v>
      </c>
      <c r="H1044" s="7">
        <f>(F1044/(2*G1044))-SQRT((F1044^2/(4*G1044^2))-((E1044*1000)/G1044))</f>
        <v>35.467074606324331</v>
      </c>
      <c r="I1044" s="6">
        <f>(E1044/H1044)*1000</f>
        <v>246.75562044915415</v>
      </c>
      <c r="J1044" s="6">
        <f>($C$10*((F1044-$C$10)/G1044))/1000</f>
        <v>85.855050154320992</v>
      </c>
      <c r="K1044" s="6">
        <f>E1044*D1044</f>
        <v>8952.9890999999989</v>
      </c>
      <c r="L1044" s="6">
        <f>$C$9-K1044</f>
        <v>12819.8109</v>
      </c>
      <c r="M1044" s="1">
        <f>(L1044/21772.8)*100</f>
        <v>58.879936893738986</v>
      </c>
      <c r="N1044" s="7">
        <f>(H1044^2*G1044)/1000</f>
        <v>0.19019650322694312</v>
      </c>
      <c r="O1044" s="6">
        <f>N1044*1</f>
        <v>0.19019650322694312</v>
      </c>
      <c r="P1044" s="6">
        <f>(O1044*1000)/($C$12*$C$11)</f>
        <v>6.614628656786384E-3</v>
      </c>
      <c r="Q1044" s="1">
        <f>Q1043+P1044</f>
        <v>46.114336016055169</v>
      </c>
    </row>
    <row r="1045" spans="4:17" x14ac:dyDescent="0.25">
      <c r="D1045" s="8">
        <v>1024</v>
      </c>
      <c r="E1045">
        <v>8.7516999999999996</v>
      </c>
      <c r="F1045" s="6">
        <f>1.224*M1044+180</f>
        <v>252.06904275793653</v>
      </c>
      <c r="G1045" s="1">
        <v>0.1512</v>
      </c>
      <c r="H1045" s="7">
        <f>(F1045/(2*G1045))-SQRT((F1045^2/(4*G1045^2))-((E1045*1000)/G1045))</f>
        <v>35.474304813584467</v>
      </c>
      <c r="I1045" s="6">
        <f>(E1045/H1045)*1000</f>
        <v>246.70532787012189</v>
      </c>
      <c r="J1045" s="6">
        <f>($C$10*((F1045-$C$10)/G1045))/1000</f>
        <v>85.796479473733953</v>
      </c>
      <c r="K1045" s="6">
        <f>E1045*D1045</f>
        <v>8961.7407999999996</v>
      </c>
      <c r="L1045" s="6">
        <f>$C$9-K1045</f>
        <v>12811.0592</v>
      </c>
      <c r="M1045" s="1">
        <f>(L1045/21772.8)*100</f>
        <v>58.839741328630211</v>
      </c>
      <c r="N1045" s="7">
        <f>(H1045^2*G1045)/1000</f>
        <v>0.19027405686347384</v>
      </c>
      <c r="O1045" s="6">
        <f>N1045*1</f>
        <v>0.19027405686347384</v>
      </c>
      <c r="P1045" s="6">
        <f>(O1045*1000)/($C$12*$C$11)</f>
        <v>6.6173258068282122E-3</v>
      </c>
      <c r="Q1045" s="1">
        <f>Q1044+P1045</f>
        <v>46.120953341861998</v>
      </c>
    </row>
    <row r="1046" spans="4:17" x14ac:dyDescent="0.25">
      <c r="D1046" s="8">
        <v>1025</v>
      </c>
      <c r="E1046">
        <v>8.7516999999999996</v>
      </c>
      <c r="F1046" s="6">
        <f>1.224*M1045+180</f>
        <v>252.01984338624339</v>
      </c>
      <c r="G1046" s="1">
        <v>0.1512</v>
      </c>
      <c r="H1046" s="7">
        <f>(F1046/(2*G1046))-SQRT((F1046^2/(4*G1046^2))-((E1046*1000)/G1046))</f>
        <v>35.48153803485593</v>
      </c>
      <c r="I1046" s="6">
        <f>(E1046/H1046)*1000</f>
        <v>246.65503483537293</v>
      </c>
      <c r="J1046" s="6">
        <f>($C$10*((F1046-$C$10)/G1046))/1000</f>
        <v>85.7379087931469</v>
      </c>
      <c r="K1046" s="6">
        <f>E1046*D1046</f>
        <v>8970.4925000000003</v>
      </c>
      <c r="L1046" s="6">
        <f>$C$9-K1046</f>
        <v>12802.307499999999</v>
      </c>
      <c r="M1046" s="1">
        <f>(L1046/21772.8)*100</f>
        <v>58.799545763521458</v>
      </c>
      <c r="N1046" s="7">
        <f>(H1046^2*G1046)/1000</f>
        <v>0.1903516586474219</v>
      </c>
      <c r="O1046" s="6">
        <f>N1046*1</f>
        <v>0.1903516586474219</v>
      </c>
      <c r="P1046" s="6">
        <f>(O1046*1000)/($C$12*$C$11)</f>
        <v>6.6200246313345076E-3</v>
      </c>
      <c r="Q1046" s="1">
        <f>Q1045+P1046</f>
        <v>46.12757336649333</v>
      </c>
    </row>
    <row r="1047" spans="4:17" x14ac:dyDescent="0.25">
      <c r="D1047" s="8">
        <v>1026</v>
      </c>
      <c r="E1047">
        <v>8.7516999999999996</v>
      </c>
      <c r="F1047" s="6">
        <f>1.224*M1046+180</f>
        <v>251.97064401455026</v>
      </c>
      <c r="G1047" s="1">
        <v>0.1512</v>
      </c>
      <c r="H1047" s="7">
        <f>(F1047/(2*G1047))-SQRT((F1047^2/(4*G1047^2))-((E1047*1000)/G1047))</f>
        <v>35.488774272065029</v>
      </c>
      <c r="I1047" s="6">
        <f>(E1047/H1047)*1000</f>
        <v>246.6047413446143</v>
      </c>
      <c r="J1047" s="6">
        <f>($C$10*((F1047-$C$10)/G1047))/1000</f>
        <v>85.679338112559819</v>
      </c>
      <c r="K1047" s="6">
        <f>E1047*D1047</f>
        <v>8979.2441999999992</v>
      </c>
      <c r="L1047" s="6">
        <f>$C$9-K1047</f>
        <v>12793.5558</v>
      </c>
      <c r="M1047" s="1">
        <f>(L1047/21772.8)*100</f>
        <v>58.759350198412697</v>
      </c>
      <c r="N1047" s="7">
        <f>(H1047^2*G1047)/1000</f>
        <v>0.19042930861923801</v>
      </c>
      <c r="O1047" s="6">
        <f>N1047*1</f>
        <v>0.19042930861923801</v>
      </c>
      <c r="P1047" s="6">
        <f>(O1047*1000)/($C$12*$C$11)</f>
        <v>6.62272513171206E-3</v>
      </c>
      <c r="Q1047" s="1">
        <f>Q1046+P1047</f>
        <v>46.134196091625043</v>
      </c>
    </row>
    <row r="1048" spans="4:17" x14ac:dyDescent="0.25">
      <c r="D1048" s="8">
        <v>1027</v>
      </c>
      <c r="E1048">
        <v>8.7516999999999996</v>
      </c>
      <c r="F1048" s="6">
        <f>1.224*M1047+180</f>
        <v>251.92144464285713</v>
      </c>
      <c r="G1048" s="1">
        <v>0.1512</v>
      </c>
      <c r="H1048" s="7">
        <f>(F1048/(2*G1048))-SQRT((F1048^2/(4*G1048^2))-((E1048*1000)/G1048))</f>
        <v>35.496013527139667</v>
      </c>
      <c r="I1048" s="6">
        <f>(E1048/H1048)*1000</f>
        <v>246.55444739755336</v>
      </c>
      <c r="J1048" s="6">
        <f>($C$10*((F1048-$C$10)/G1048))/1000</f>
        <v>85.620767431972766</v>
      </c>
      <c r="K1048" s="6">
        <f>E1048*D1048</f>
        <v>8987.9958999999999</v>
      </c>
      <c r="L1048" s="6">
        <f>$C$9-K1048</f>
        <v>12784.804099999999</v>
      </c>
      <c r="M1048" s="1">
        <f>(L1048/21772.8)*100</f>
        <v>58.719154633303937</v>
      </c>
      <c r="N1048" s="7">
        <f>(H1048^2*G1048)/1000</f>
        <v>0.19050700681941499</v>
      </c>
      <c r="O1048" s="6">
        <f>N1048*1</f>
        <v>0.19050700681941499</v>
      </c>
      <c r="P1048" s="6">
        <f>(O1048*1000)/($C$12*$C$11)</f>
        <v>6.625427309369122E-3</v>
      </c>
      <c r="Q1048" s="1">
        <f>Q1047+P1048</f>
        <v>46.140821518934409</v>
      </c>
    </row>
    <row r="1049" spans="4:17" x14ac:dyDescent="0.25">
      <c r="D1049" s="8">
        <v>1028</v>
      </c>
      <c r="E1049">
        <v>8.7516999999999996</v>
      </c>
      <c r="F1049" s="6">
        <f>1.224*M1048+180</f>
        <v>251.87224527116402</v>
      </c>
      <c r="G1049" s="1">
        <v>0.1512</v>
      </c>
      <c r="H1049" s="7">
        <f>(F1049/(2*G1049))-SQRT((F1049^2/(4*G1049^2))-((E1049*1000)/G1049))</f>
        <v>35.503255802008994</v>
      </c>
      <c r="I1049" s="6">
        <f>(E1049/H1049)*1000</f>
        <v>246.50415299390019</v>
      </c>
      <c r="J1049" s="6">
        <f>($C$10*((F1049-$C$10)/G1049))/1000</f>
        <v>85.562196751385741</v>
      </c>
      <c r="K1049" s="6">
        <f>E1049*D1049</f>
        <v>8996.7475999999988</v>
      </c>
      <c r="L1049" s="6">
        <f>$C$9-K1049</f>
        <v>12776.0524</v>
      </c>
      <c r="M1049" s="1">
        <f>(L1049/21772.8)*100</f>
        <v>58.678959068195184</v>
      </c>
      <c r="N1049" s="7">
        <f>(H1049^2*G1049)/1000</f>
        <v>0.19058475328848429</v>
      </c>
      <c r="O1049" s="6">
        <f>N1049*1</f>
        <v>0.19058475328848429</v>
      </c>
      <c r="P1049" s="6">
        <f>(O1049*1000)/($C$12*$C$11)</f>
        <v>6.6281311657152937E-3</v>
      </c>
      <c r="Q1049" s="1">
        <f>Q1048+P1049</f>
        <v>46.147449650100121</v>
      </c>
    </row>
    <row r="1050" spans="4:17" x14ac:dyDescent="0.25">
      <c r="D1050" s="8">
        <v>1029</v>
      </c>
      <c r="E1050">
        <v>8.7516999999999996</v>
      </c>
      <c r="F1050" s="6">
        <f>1.224*M1049+180</f>
        <v>251.82304589947091</v>
      </c>
      <c r="G1050" s="1">
        <v>0.1512</v>
      </c>
      <c r="H1050" s="7">
        <f>(F1050/(2*G1050))-SQRT((F1050^2/(4*G1050^2))-((E1050*1000)/G1050))</f>
        <v>35.510501098604323</v>
      </c>
      <c r="I1050" s="6">
        <f>(E1050/H1050)*1000</f>
        <v>246.45385813336128</v>
      </c>
      <c r="J1050" s="6">
        <f>($C$10*((F1050-$C$10)/G1050))/1000</f>
        <v>85.503626070798703</v>
      </c>
      <c r="K1050" s="6">
        <f>E1050*D1050</f>
        <v>9005.4992999999995</v>
      </c>
      <c r="L1050" s="6">
        <f>$C$9-K1050</f>
        <v>12767.3007</v>
      </c>
      <c r="M1050" s="1">
        <f>(L1050/21772.8)*100</f>
        <v>58.638763503086423</v>
      </c>
      <c r="N1050" s="7">
        <f>(H1050^2*G1050)/1000</f>
        <v>0.19066254806702559</v>
      </c>
      <c r="O1050" s="6">
        <f>N1050*1</f>
        <v>0.19066254806702559</v>
      </c>
      <c r="P1050" s="6">
        <f>(O1050*1000)/($C$12*$C$11)</f>
        <v>6.630836702161848E-3</v>
      </c>
      <c r="Q1050" s="1">
        <f>Q1049+P1050</f>
        <v>46.154080486802286</v>
      </c>
    </row>
    <row r="1051" spans="4:17" x14ac:dyDescent="0.25">
      <c r="D1051" s="8">
        <v>1030</v>
      </c>
      <c r="E1051">
        <v>8.7516999999999996</v>
      </c>
      <c r="F1051" s="6">
        <f>1.224*M1050+180</f>
        <v>251.77384652777778</v>
      </c>
      <c r="G1051" s="1">
        <v>0.1512</v>
      </c>
      <c r="H1051" s="7">
        <f>(F1051/(2*G1051))-SQRT((F1051^2/(4*G1051^2))-((E1051*1000)/G1051))</f>
        <v>35.517749418858216</v>
      </c>
      <c r="I1051" s="6">
        <f>(E1051/H1051)*1000</f>
        <v>246.40356281564584</v>
      </c>
      <c r="J1051" s="6">
        <f>($C$10*((F1051-$C$10)/G1051))/1000</f>
        <v>85.445055390211635</v>
      </c>
      <c r="K1051" s="6">
        <f>E1051*D1051</f>
        <v>9014.2510000000002</v>
      </c>
      <c r="L1051" s="6">
        <f>$C$9-K1051</f>
        <v>12758.548999999999</v>
      </c>
      <c r="M1051" s="1">
        <f>(L1051/21772.8)*100</f>
        <v>58.598567937977656</v>
      </c>
      <c r="N1051" s="7">
        <f>(H1051^2*G1051)/1000</f>
        <v>0.19074039119565744</v>
      </c>
      <c r="O1051" s="6">
        <f>N1051*1</f>
        <v>0.19074039119565744</v>
      </c>
      <c r="P1051" s="6">
        <f>(O1051*1000)/($C$12*$C$11)</f>
        <v>6.6335439201214118E-3</v>
      </c>
      <c r="Q1051" s="1">
        <f>Q1050+P1051</f>
        <v>46.16071403072241</v>
      </c>
    </row>
    <row r="1052" spans="4:17" x14ac:dyDescent="0.25">
      <c r="D1052" s="8">
        <v>1031</v>
      </c>
      <c r="E1052">
        <v>8.7516999999999996</v>
      </c>
      <c r="F1052" s="6">
        <f>1.224*M1051+180</f>
        <v>251.72464715608464</v>
      </c>
      <c r="G1052" s="1">
        <v>0.1512</v>
      </c>
      <c r="H1052" s="7">
        <f>(F1052/(2*G1052))-SQRT((F1052^2/(4*G1052^2))-((E1052*1000)/G1052))</f>
        <v>35.525000764705169</v>
      </c>
      <c r="I1052" s="6">
        <f>(E1052/H1052)*1000</f>
        <v>246.35326704046119</v>
      </c>
      <c r="J1052" s="6">
        <f>($C$10*((F1052-$C$10)/G1052))/1000</f>
        <v>85.386484709624568</v>
      </c>
      <c r="K1052" s="6">
        <f>E1052*D1052</f>
        <v>9023.0026999999991</v>
      </c>
      <c r="L1052" s="6">
        <f>$C$9-K1052</f>
        <v>12749.7973</v>
      </c>
      <c r="M1052" s="1">
        <f>(L1052/21772.8)*100</f>
        <v>58.558372372868902</v>
      </c>
      <c r="N1052" s="7">
        <f>(H1052^2*G1052)/1000</f>
        <v>0.1908182827150442</v>
      </c>
      <c r="O1052" s="6">
        <f>N1052*1</f>
        <v>0.1908182827150442</v>
      </c>
      <c r="P1052" s="6">
        <f>(O1052*1000)/($C$12*$C$11)</f>
        <v>6.6362528210082037E-3</v>
      </c>
      <c r="Q1052" s="1">
        <f>Q1051+P1052</f>
        <v>46.167350283543421</v>
      </c>
    </row>
    <row r="1053" spans="4:17" x14ac:dyDescent="0.25">
      <c r="D1053" s="8">
        <v>1032</v>
      </c>
      <c r="E1053">
        <v>8.7516999999999996</v>
      </c>
      <c r="F1053" s="6">
        <f>1.224*M1052+180</f>
        <v>251.67544778439154</v>
      </c>
      <c r="G1053" s="1">
        <v>0.1512</v>
      </c>
      <c r="H1053" s="7">
        <f>(F1053/(2*G1053))-SQRT((F1053^2/(4*G1053^2))-((E1053*1000)/G1053))</f>
        <v>35.532255138081496</v>
      </c>
      <c r="I1053" s="6">
        <f>(E1053/H1053)*1000</f>
        <v>246.30297080751325</v>
      </c>
      <c r="J1053" s="6">
        <f>($C$10*((F1053-$C$10)/G1053))/1000</f>
        <v>85.327914029037544</v>
      </c>
      <c r="K1053" s="6">
        <f>E1053*D1053</f>
        <v>9031.7543999999998</v>
      </c>
      <c r="L1053" s="6">
        <f>$C$9-K1053</f>
        <v>12741.045599999999</v>
      </c>
      <c r="M1053" s="1">
        <f>(L1053/21772.8)*100</f>
        <v>58.518176807760135</v>
      </c>
      <c r="N1053" s="7">
        <f>(H1053^2*G1053)/1000</f>
        <v>0.19089622266589509</v>
      </c>
      <c r="O1053" s="6">
        <f>N1053*1</f>
        <v>0.19089622266589509</v>
      </c>
      <c r="P1053" s="6">
        <f>(O1053*1000)/($C$12*$C$11)</f>
        <v>6.6389634062380054E-3</v>
      </c>
      <c r="Q1053" s="1">
        <f>Q1052+P1053</f>
        <v>46.17398924694966</v>
      </c>
    </row>
    <row r="1054" spans="4:17" x14ac:dyDescent="0.25">
      <c r="D1054" s="8">
        <v>1033</v>
      </c>
      <c r="E1054">
        <v>8.7516999999999996</v>
      </c>
      <c r="F1054" s="6">
        <f>1.224*M1053+180</f>
        <v>251.6262484126984</v>
      </c>
      <c r="G1054" s="1">
        <v>0.1512</v>
      </c>
      <c r="H1054" s="7">
        <f>(F1054/(2*G1054))-SQRT((F1054^2/(4*G1054^2))-((E1054*1000)/G1054))</f>
        <v>35.539512540924761</v>
      </c>
      <c r="I1054" s="6">
        <f>(E1054/H1054)*1000</f>
        <v>246.25267411651097</v>
      </c>
      <c r="J1054" s="6">
        <f>($C$10*((F1054-$C$10)/G1054))/1000</f>
        <v>85.269343348450477</v>
      </c>
      <c r="K1054" s="6">
        <f>E1054*D1054</f>
        <v>9040.5060999999987</v>
      </c>
      <c r="L1054" s="6">
        <f>$C$9-K1054</f>
        <v>12732.293900000001</v>
      </c>
      <c r="M1054" s="1">
        <f>(L1054/21772.8)*100</f>
        <v>58.477981242651389</v>
      </c>
      <c r="N1054" s="7">
        <f>(H1054^2*G1054)/1000</f>
        <v>0.19097421108895812</v>
      </c>
      <c r="O1054" s="6">
        <f>N1054*1</f>
        <v>0.19097421108895812</v>
      </c>
      <c r="P1054" s="6">
        <f>(O1054*1000)/($C$12*$C$11)</f>
        <v>6.6416756772279444E-3</v>
      </c>
      <c r="Q1054" s="1">
        <f>Q1053+P1054</f>
        <v>46.180630922626889</v>
      </c>
    </row>
    <row r="1055" spans="4:17" x14ac:dyDescent="0.25">
      <c r="D1055" s="8">
        <v>1034</v>
      </c>
      <c r="E1055">
        <v>8.7516999999999996</v>
      </c>
      <c r="F1055" s="6">
        <f>1.224*M1054+180</f>
        <v>251.5770490410053</v>
      </c>
      <c r="G1055" s="1">
        <v>0.1512</v>
      </c>
      <c r="H1055" s="7">
        <f>(F1055/(2*G1055))-SQRT((F1055^2/(4*G1055^2))-((E1055*1000)/G1055))</f>
        <v>35.54677297517469</v>
      </c>
      <c r="I1055" s="6">
        <f>(E1055/H1055)*1000</f>
        <v>246.20237696715958</v>
      </c>
      <c r="J1055" s="6">
        <f>($C$10*((F1055-$C$10)/G1055))/1000</f>
        <v>85.210772667863452</v>
      </c>
      <c r="K1055" s="6">
        <f>E1055*D1055</f>
        <v>9049.2577999999994</v>
      </c>
      <c r="L1055" s="6">
        <f>$C$9-K1055</f>
        <v>12723.5422</v>
      </c>
      <c r="M1055" s="1">
        <f>(L1055/21772.8)*100</f>
        <v>58.437785677542621</v>
      </c>
      <c r="N1055" s="7">
        <f>(H1055^2*G1055)/1000</f>
        <v>0.19105224802502979</v>
      </c>
      <c r="O1055" s="6">
        <f>N1055*1</f>
        <v>0.19105224802502979</v>
      </c>
      <c r="P1055" s="6">
        <f>(O1055*1000)/($C$12*$C$11)</f>
        <v>6.6443896353968364E-3</v>
      </c>
      <c r="Q1055" s="1">
        <f>Q1054+P1055</f>
        <v>46.187275312262287</v>
      </c>
    </row>
    <row r="1056" spans="4:17" x14ac:dyDescent="0.25">
      <c r="D1056" s="8">
        <v>1035</v>
      </c>
      <c r="E1056">
        <v>8.7516999999999996</v>
      </c>
      <c r="F1056" s="6">
        <f>1.224*M1055+180</f>
        <v>251.52784966931216</v>
      </c>
      <c r="G1056" s="1">
        <v>0.1512</v>
      </c>
      <c r="H1056" s="7">
        <f>(F1056/(2*G1056))-SQRT((F1056^2/(4*G1056^2))-((E1056*1000)/G1056))</f>
        <v>35.554036442772599</v>
      </c>
      <c r="I1056" s="6">
        <f>(E1056/H1056)*1000</f>
        <v>246.15207935916484</v>
      </c>
      <c r="J1056" s="6">
        <f>($C$10*((F1056-$C$10)/G1056))/1000</f>
        <v>85.152201987276371</v>
      </c>
      <c r="K1056" s="6">
        <f>E1056*D1056</f>
        <v>9058.0095000000001</v>
      </c>
      <c r="L1056" s="6">
        <f>$C$9-K1056</f>
        <v>12714.790499999999</v>
      </c>
      <c r="M1056" s="1">
        <f>(L1056/21772.8)*100</f>
        <v>58.397590112433861</v>
      </c>
      <c r="N1056" s="7">
        <f>(H1056^2*G1056)/1000</f>
        <v>0.19113033351494912</v>
      </c>
      <c r="O1056" s="6">
        <f>N1056*1</f>
        <v>0.19113033351494912</v>
      </c>
      <c r="P1056" s="6">
        <f>(O1056*1000)/($C$12*$C$11)</f>
        <v>6.6471052821649749E-3</v>
      </c>
      <c r="Q1056" s="1">
        <f>Q1055+P1056</f>
        <v>46.193922417544449</v>
      </c>
    </row>
    <row r="1057" spans="4:17" x14ac:dyDescent="0.25">
      <c r="D1057" s="8">
        <v>1036</v>
      </c>
      <c r="E1057">
        <v>8.7516999999999996</v>
      </c>
      <c r="F1057" s="6">
        <f>1.224*M1056+180</f>
        <v>251.47865029761903</v>
      </c>
      <c r="G1057" s="1">
        <v>0.1512</v>
      </c>
      <c r="H1057" s="7">
        <f>(F1057/(2*G1057))-SQRT((F1057^2/(4*G1057^2))-((E1057*1000)/G1057))</f>
        <v>35.561302945661168</v>
      </c>
      <c r="I1057" s="6">
        <f>(E1057/H1057)*1000</f>
        <v>246.10178129223451</v>
      </c>
      <c r="J1057" s="6">
        <f>($C$10*((F1057-$C$10)/G1057))/1000</f>
        <v>85.093631306689318</v>
      </c>
      <c r="K1057" s="6">
        <f>E1057*D1057</f>
        <v>9066.761199999999</v>
      </c>
      <c r="L1057" s="6">
        <f>$C$9-K1057</f>
        <v>12706.0388</v>
      </c>
      <c r="M1057" s="1">
        <f>(L1057/21772.8)*100</f>
        <v>58.3573945473251</v>
      </c>
      <c r="N1057" s="7">
        <f>(H1057^2*G1057)/1000</f>
        <v>0.19120846759959517</v>
      </c>
      <c r="O1057" s="6">
        <f>N1057*1</f>
        <v>0.19120846759959517</v>
      </c>
      <c r="P1057" s="6">
        <f>(O1057*1000)/($C$12*$C$11)</f>
        <v>6.6498226189540483E-3</v>
      </c>
      <c r="Q1057" s="1">
        <f>Q1056+P1057</f>
        <v>46.200572240163403</v>
      </c>
    </row>
    <row r="1058" spans="4:17" x14ac:dyDescent="0.25">
      <c r="D1058" s="8">
        <v>1037</v>
      </c>
      <c r="E1058">
        <v>8.7516999999999996</v>
      </c>
      <c r="F1058" s="6">
        <f>1.224*M1057+180</f>
        <v>251.42945092592592</v>
      </c>
      <c r="G1058" s="1">
        <v>0.1512</v>
      </c>
      <c r="H1058" s="7">
        <f>(F1058/(2*G1058))-SQRT((F1058^2/(4*G1058^2))-((E1058*1000)/G1058))</f>
        <v>35.568572485784898</v>
      </c>
      <c r="I1058" s="6">
        <f>(E1058/H1058)*1000</f>
        <v>246.0514827660752</v>
      </c>
      <c r="J1058" s="6">
        <f>($C$10*((F1058-$C$10)/G1058))/1000</f>
        <v>85.035060626102293</v>
      </c>
      <c r="K1058" s="6">
        <f>E1058*D1058</f>
        <v>9075.5128999999997</v>
      </c>
      <c r="L1058" s="6">
        <f>$C$9-K1058</f>
        <v>12697.2871</v>
      </c>
      <c r="M1058" s="1">
        <f>(L1058/21772.8)*100</f>
        <v>58.317198982216347</v>
      </c>
      <c r="N1058" s="7">
        <f>(H1058^2*G1058)/1000</f>
        <v>0.19128665031989203</v>
      </c>
      <c r="O1058" s="6">
        <f>N1058*1</f>
        <v>0.19128665031989203</v>
      </c>
      <c r="P1058" s="6">
        <f>(O1058*1000)/($C$12*$C$11)</f>
        <v>6.6525416471873069E-3</v>
      </c>
      <c r="Q1058" s="1">
        <f>Q1057+P1058</f>
        <v>46.207224781810588</v>
      </c>
    </row>
    <row r="1059" spans="4:17" x14ac:dyDescent="0.25">
      <c r="D1059" s="8">
        <v>1038</v>
      </c>
      <c r="E1059">
        <v>8.7516999999999996</v>
      </c>
      <c r="F1059" s="6">
        <f>1.224*M1058+180</f>
        <v>251.38025155423281</v>
      </c>
      <c r="G1059" s="1">
        <v>0.1512</v>
      </c>
      <c r="H1059" s="7">
        <f>(F1059/(2*G1059))-SQRT((F1059^2/(4*G1059^2))-((E1059*1000)/G1059))</f>
        <v>35.57584506509022</v>
      </c>
      <c r="I1059" s="6">
        <f>(E1059/H1059)*1000</f>
        <v>246.00118378039167</v>
      </c>
      <c r="J1059" s="6">
        <f>($C$10*((F1059-$C$10)/G1059))/1000</f>
        <v>84.976489945515254</v>
      </c>
      <c r="K1059" s="6">
        <f>E1059*D1059</f>
        <v>9084.2646000000004</v>
      </c>
      <c r="L1059" s="6">
        <f>$C$9-K1059</f>
        <v>12688.535399999999</v>
      </c>
      <c r="M1059" s="1">
        <f>(L1059/21772.8)*100</f>
        <v>58.277003417107579</v>
      </c>
      <c r="N1059" s="7">
        <f>(H1059^2*G1059)/1000</f>
        <v>0.19136488171680999</v>
      </c>
      <c r="O1059" s="6">
        <f>N1059*1</f>
        <v>0.19136488171680999</v>
      </c>
      <c r="P1059" s="6">
        <f>(O1059*1000)/($C$12*$C$11)</f>
        <v>6.6552623682896101E-3</v>
      </c>
      <c r="Q1059" s="1">
        <f>Q1058+P1059</f>
        <v>46.213880044178879</v>
      </c>
    </row>
    <row r="1060" spans="4:17" x14ac:dyDescent="0.25">
      <c r="D1060" s="8">
        <v>1039</v>
      </c>
      <c r="E1060">
        <v>8.7516999999999996</v>
      </c>
      <c r="F1060" s="6">
        <f>1.224*M1059+180</f>
        <v>251.33105218253968</v>
      </c>
      <c r="G1060" s="1">
        <v>0.1512</v>
      </c>
      <c r="H1060" s="7">
        <f>(F1060/(2*G1060))-SQRT((F1060^2/(4*G1060^2))-((E1060*1000)/G1060))</f>
        <v>35.583120685525273</v>
      </c>
      <c r="I1060" s="6">
        <f>(E1060/H1060)*1000</f>
        <v>245.95088433488834</v>
      </c>
      <c r="J1060" s="6">
        <f>($C$10*((F1060-$C$10)/G1060))/1000</f>
        <v>84.917919264928187</v>
      </c>
      <c r="K1060" s="6">
        <f>E1060*D1060</f>
        <v>9093.0162999999993</v>
      </c>
      <c r="L1060" s="6">
        <f>$C$9-K1060</f>
        <v>12679.7837</v>
      </c>
      <c r="M1060" s="1">
        <f>(L1060/21772.8)*100</f>
        <v>58.236807851998826</v>
      </c>
      <c r="N1060" s="7">
        <f>(H1060^2*G1060)/1000</f>
        <v>0.19144316183136326</v>
      </c>
      <c r="O1060" s="6">
        <f>N1060*1</f>
        <v>0.19144316183136326</v>
      </c>
      <c r="P1060" s="6">
        <f>(O1060*1000)/($C$12*$C$11)</f>
        <v>6.6579847836873464E-3</v>
      </c>
      <c r="Q1060" s="1">
        <f>Q1059+P1060</f>
        <v>46.220538028962565</v>
      </c>
    </row>
    <row r="1061" spans="4:17" x14ac:dyDescent="0.25">
      <c r="D1061" s="8">
        <v>1040</v>
      </c>
      <c r="E1061">
        <v>8.7516999999999996</v>
      </c>
      <c r="F1061" s="6">
        <f>1.224*M1060+180</f>
        <v>251.28185281084654</v>
      </c>
      <c r="G1061" s="1">
        <v>0.1512</v>
      </c>
      <c r="H1061" s="7">
        <f>(F1061/(2*G1061))-SQRT((F1061^2/(4*G1061^2))-((E1061*1000)/G1061))</f>
        <v>35.590399349039558</v>
      </c>
      <c r="I1061" s="6">
        <f>(E1061/H1061)*1000</f>
        <v>245.90058442927173</v>
      </c>
      <c r="J1061" s="6">
        <f>($C$10*((F1061-$C$10)/G1061))/1000</f>
        <v>84.85934858434112</v>
      </c>
      <c r="K1061" s="6">
        <f>E1061*D1061</f>
        <v>9101.768</v>
      </c>
      <c r="L1061" s="6">
        <f>$C$9-K1061</f>
        <v>12671.031999999999</v>
      </c>
      <c r="M1061" s="1">
        <f>(L1061/21772.8)*100</f>
        <v>58.196612286890058</v>
      </c>
      <c r="N1061" s="7">
        <f>(H1061^2*G1061)/1000</f>
        <v>0.19152149070460622</v>
      </c>
      <c r="O1061" s="6">
        <f>N1061*1</f>
        <v>0.19152149070460622</v>
      </c>
      <c r="P1061" s="6">
        <f>(O1061*1000)/($C$12*$C$11)</f>
        <v>6.6607088948082991E-3</v>
      </c>
      <c r="Q1061" s="1">
        <f>Q1060+P1061</f>
        <v>46.227198737857371</v>
      </c>
    </row>
    <row r="1062" spans="4:17" x14ac:dyDescent="0.25">
      <c r="D1062" s="8">
        <v>1041</v>
      </c>
      <c r="E1062">
        <v>8.7516999999999996</v>
      </c>
      <c r="F1062" s="6">
        <f>1.224*M1061+180</f>
        <v>251.23265343915341</v>
      </c>
      <c r="G1062" s="1">
        <v>0.1512</v>
      </c>
      <c r="H1062" s="7">
        <f>(F1062/(2*G1062))-SQRT((F1062^2/(4*G1062^2))-((E1062*1000)/G1062))</f>
        <v>35.597681057584396</v>
      </c>
      <c r="I1062" s="6">
        <f>(E1062/H1062)*1000</f>
        <v>245.85028406324724</v>
      </c>
      <c r="J1062" s="6">
        <f>($C$10*((F1062-$C$10)/G1062))/1000</f>
        <v>84.800777903754067</v>
      </c>
      <c r="K1062" s="6">
        <f>E1062*D1062</f>
        <v>9110.5196999999989</v>
      </c>
      <c r="L1062" s="6">
        <f>$C$9-K1062</f>
        <v>12662.2803</v>
      </c>
      <c r="M1062" s="1">
        <f>(L1062/21772.8)*100</f>
        <v>58.156416721781312</v>
      </c>
      <c r="N1062" s="7">
        <f>(H1062^2*G1062)/1000</f>
        <v>0.19159986837763843</v>
      </c>
      <c r="O1062" s="6">
        <f>N1062*1</f>
        <v>0.19159986837763843</v>
      </c>
      <c r="P1062" s="6">
        <f>(O1062*1000)/($C$12*$C$11)</f>
        <v>6.6634347030818204E-3</v>
      </c>
      <c r="Q1062" s="1">
        <f>Q1061+P1062</f>
        <v>46.23386217256045</v>
      </c>
    </row>
    <row r="1063" spans="4:17" x14ac:dyDescent="0.25">
      <c r="D1063" s="8">
        <v>1042</v>
      </c>
      <c r="E1063">
        <v>8.7516999999999996</v>
      </c>
      <c r="F1063" s="6">
        <f>1.224*M1062+180</f>
        <v>251.18345406746033</v>
      </c>
      <c r="G1063" s="1">
        <v>0.1512</v>
      </c>
      <c r="H1063" s="7">
        <f>(F1063/(2*G1063))-SQRT((F1063^2/(4*G1063^2))-((E1063*1000)/G1063))</f>
        <v>35.604965813113267</v>
      </c>
      <c r="I1063" s="6">
        <f>(E1063/H1063)*1000</f>
        <v>245.79998323651694</v>
      </c>
      <c r="J1063" s="6">
        <f>($C$10*((F1063-$C$10)/G1063))/1000</f>
        <v>84.742207223167057</v>
      </c>
      <c r="K1063" s="6">
        <f>E1063*D1063</f>
        <v>9119.2713999999996</v>
      </c>
      <c r="L1063" s="6">
        <f>$C$9-K1063</f>
        <v>12653.5286</v>
      </c>
      <c r="M1063" s="1">
        <f>(L1063/21772.8)*100</f>
        <v>58.116221156672545</v>
      </c>
      <c r="N1063" s="7">
        <f>(H1063^2*G1063)/1000</f>
        <v>0.19167829489160823</v>
      </c>
      <c r="O1063" s="6">
        <f>N1063*1</f>
        <v>0.19167829489160823</v>
      </c>
      <c r="P1063" s="6">
        <f>(O1063*1000)/($C$12*$C$11)</f>
        <v>6.6661622099389662E-3</v>
      </c>
      <c r="Q1063" s="1">
        <f>Q1062+P1063</f>
        <v>46.240528334770389</v>
      </c>
    </row>
    <row r="1064" spans="4:17" x14ac:dyDescent="0.25">
      <c r="D1064" s="8">
        <v>1043</v>
      </c>
      <c r="E1064">
        <v>8.7516999999999996</v>
      </c>
      <c r="F1064" s="6">
        <f>1.224*M1063+180</f>
        <v>251.1342546957672</v>
      </c>
      <c r="G1064" s="1">
        <v>0.1512</v>
      </c>
      <c r="H1064" s="7">
        <f>(F1064/(2*G1064))-SQRT((F1064^2/(4*G1064^2))-((E1064*1000)/G1064))</f>
        <v>35.612253617580336</v>
      </c>
      <c r="I1064" s="6">
        <f>(E1064/H1064)*1000</f>
        <v>245.7496819487896</v>
      </c>
      <c r="J1064" s="6">
        <f>($C$10*((F1064-$C$10)/G1064))/1000</f>
        <v>84.68363654257999</v>
      </c>
      <c r="K1064" s="6">
        <f>E1064*D1064</f>
        <v>9128.0231000000003</v>
      </c>
      <c r="L1064" s="6">
        <f>$C$9-K1064</f>
        <v>12644.776899999999</v>
      </c>
      <c r="M1064" s="1">
        <f>(L1064/21772.8)*100</f>
        <v>58.076025591563784</v>
      </c>
      <c r="N1064" s="7">
        <f>(H1064^2*G1064)/1000</f>
        <v>0.191756770287697</v>
      </c>
      <c r="O1064" s="6">
        <f>N1064*1</f>
        <v>0.191756770287697</v>
      </c>
      <c r="P1064" s="6">
        <f>(O1064*1000)/($C$12*$C$11)</f>
        <v>6.6688914168119345E-3</v>
      </c>
      <c r="Q1064" s="1">
        <f>Q1063+P1064</f>
        <v>46.247197226187204</v>
      </c>
    </row>
    <row r="1065" spans="4:17" x14ac:dyDescent="0.25">
      <c r="D1065" s="8">
        <v>1044</v>
      </c>
      <c r="E1065">
        <v>8.7516999999999996</v>
      </c>
      <c r="F1065" s="6">
        <f>1.224*M1064+180</f>
        <v>251.08505532407406</v>
      </c>
      <c r="G1065" s="1">
        <v>0.1512</v>
      </c>
      <c r="H1065" s="7">
        <f>(F1065/(2*G1065))-SQRT((F1065^2/(4*G1065^2))-((E1065*1000)/G1065))</f>
        <v>35.619544472942721</v>
      </c>
      <c r="I1065" s="6">
        <f>(E1065/H1065)*1000</f>
        <v>245.69938019976522</v>
      </c>
      <c r="J1065" s="6">
        <f>($C$10*((F1065-$C$10)/G1065))/1000</f>
        <v>84.625065861992937</v>
      </c>
      <c r="K1065" s="6">
        <f>E1065*D1065</f>
        <v>9136.7747999999992</v>
      </c>
      <c r="L1065" s="6">
        <f>$C$9-K1065</f>
        <v>12636.0252</v>
      </c>
      <c r="M1065" s="1">
        <f>(L1065/21772.8)*100</f>
        <v>58.035830026455024</v>
      </c>
      <c r="N1065" s="7">
        <f>(H1065^2*G1065)/1000</f>
        <v>0.19183529460714357</v>
      </c>
      <c r="O1065" s="6">
        <f>N1065*1</f>
        <v>0.19183529460714357</v>
      </c>
      <c r="P1065" s="6">
        <f>(O1065*1000)/($C$12*$C$11)</f>
        <v>6.6716223251349236E-3</v>
      </c>
      <c r="Q1065" s="1">
        <f>Q1064+P1065</f>
        <v>46.25386884851234</v>
      </c>
    </row>
    <row r="1066" spans="4:17" x14ac:dyDescent="0.25">
      <c r="D1066" s="8">
        <v>1045</v>
      </c>
      <c r="E1066">
        <v>8.7516999999999996</v>
      </c>
      <c r="F1066" s="6">
        <f>1.224*M1065+180</f>
        <v>251.03585595238093</v>
      </c>
      <c r="G1066" s="1">
        <v>0.1512</v>
      </c>
      <c r="H1066" s="7">
        <f>(F1066/(2*G1066))-SQRT((F1066^2/(4*G1066^2))-((E1066*1000)/G1066))</f>
        <v>35.62683838115845</v>
      </c>
      <c r="I1066" s="6">
        <f>(E1066/H1066)*1000</f>
        <v>245.64907798914899</v>
      </c>
      <c r="J1066" s="6">
        <f>($C$10*((F1066-$C$10)/G1066))/1000</f>
        <v>84.566495181405855</v>
      </c>
      <c r="K1066" s="6">
        <f>E1066*D1066</f>
        <v>9145.5264999999999</v>
      </c>
      <c r="L1066" s="6">
        <f>$C$9-K1066</f>
        <v>12627.273499999999</v>
      </c>
      <c r="M1066" s="1">
        <f>(L1066/21772.8)*100</f>
        <v>57.99563446134627</v>
      </c>
      <c r="N1066" s="7">
        <f>(H1066^2*G1066)/1000</f>
        <v>0.19191386789122233</v>
      </c>
      <c r="O1066" s="6">
        <f>N1066*1</f>
        <v>0.19191386789122233</v>
      </c>
      <c r="P1066" s="6">
        <f>(O1066*1000)/($C$12*$C$11)</f>
        <v>6.6743549363433696E-3</v>
      </c>
      <c r="Q1066" s="1">
        <f>Q1065+P1066</f>
        <v>46.260543203448684</v>
      </c>
    </row>
    <row r="1067" spans="4:17" x14ac:dyDescent="0.25">
      <c r="D1067" s="8">
        <v>1046</v>
      </c>
      <c r="E1067">
        <v>8.7516999999999996</v>
      </c>
      <c r="F1067" s="6">
        <f>1.224*M1066+180</f>
        <v>250.98665658068785</v>
      </c>
      <c r="G1067" s="1">
        <v>0.1512</v>
      </c>
      <c r="H1067" s="7">
        <f>(F1067/(2*G1067))-SQRT((F1067^2/(4*G1067^2))-((E1067*1000)/G1067))</f>
        <v>35.634135344187143</v>
      </c>
      <c r="I1067" s="6">
        <f>(E1067/H1067)*1000</f>
        <v>245.59877531664677</v>
      </c>
      <c r="J1067" s="6">
        <f>($C$10*((F1067-$C$10)/G1067))/1000</f>
        <v>84.507924500818874</v>
      </c>
      <c r="K1067" s="6">
        <f>E1067*D1067</f>
        <v>9154.2781999999988</v>
      </c>
      <c r="L1067" s="6">
        <f>$C$9-K1067</f>
        <v>12618.5218</v>
      </c>
      <c r="M1067" s="1">
        <f>(L1067/21772.8)*100</f>
        <v>57.95543889623751</v>
      </c>
      <c r="N1067" s="7">
        <f>(H1067^2*G1067)/1000</f>
        <v>0.19199249018125053</v>
      </c>
      <c r="O1067" s="6">
        <f>N1067*1</f>
        <v>0.19199249018125053</v>
      </c>
      <c r="P1067" s="6">
        <f>(O1067*1000)/($C$12*$C$11)</f>
        <v>6.6770892518741983E-3</v>
      </c>
      <c r="Q1067" s="1">
        <f>Q1066+P1067</f>
        <v>46.267220292700557</v>
      </c>
    </row>
    <row r="1068" spans="4:17" x14ac:dyDescent="0.25">
      <c r="D1068" s="8">
        <v>1047</v>
      </c>
      <c r="E1068">
        <v>8.7516999999999996</v>
      </c>
      <c r="F1068" s="6">
        <f>1.224*M1067+180</f>
        <v>250.93745720899472</v>
      </c>
      <c r="G1068" s="1">
        <v>0.1512</v>
      </c>
      <c r="H1068" s="7">
        <f>(F1068/(2*G1068))-SQRT((F1068^2/(4*G1068^2))-((E1068*1000)/G1068))</f>
        <v>35.641435363990922</v>
      </c>
      <c r="I1068" s="6">
        <f>(E1068/H1068)*1000</f>
        <v>245.54847218195857</v>
      </c>
      <c r="J1068" s="6">
        <f>($C$10*((F1068-$C$10)/G1068))/1000</f>
        <v>84.449353820231806</v>
      </c>
      <c r="K1068" s="6">
        <f>E1068*D1068</f>
        <v>9163.0298999999995</v>
      </c>
      <c r="L1068" s="6">
        <f>$C$9-K1068</f>
        <v>12609.7701</v>
      </c>
      <c r="M1068" s="1">
        <f>(L1068/21772.8)*100</f>
        <v>57.91524333112875</v>
      </c>
      <c r="N1068" s="7">
        <f>(H1068^2*G1068)/1000</f>
        <v>0.19207116151859807</v>
      </c>
      <c r="O1068" s="6">
        <f>N1068*1</f>
        <v>0.19207116151859807</v>
      </c>
      <c r="P1068" s="6">
        <f>(O1068*1000)/($C$12*$C$11)</f>
        <v>6.6798252731661662E-3</v>
      </c>
      <c r="Q1068" s="1">
        <f>Q1067+P1068</f>
        <v>46.273900117973724</v>
      </c>
    </row>
    <row r="1069" spans="4:17" x14ac:dyDescent="0.25">
      <c r="D1069" s="8">
        <v>1048</v>
      </c>
      <c r="E1069">
        <v>8.7516999999999996</v>
      </c>
      <c r="F1069" s="6">
        <f>1.224*M1068+180</f>
        <v>250.88825783730158</v>
      </c>
      <c r="G1069" s="1">
        <v>0.1512</v>
      </c>
      <c r="H1069" s="7">
        <f>(F1069/(2*G1069))-SQRT((F1069^2/(4*G1069^2))-((E1069*1000)/G1069))</f>
        <v>35.648738442532817</v>
      </c>
      <c r="I1069" s="6">
        <f>(E1069/H1069)*1000</f>
        <v>245.49816858478982</v>
      </c>
      <c r="J1069" s="6">
        <f>($C$10*((F1069-$C$10)/G1069))/1000</f>
        <v>84.390783139644739</v>
      </c>
      <c r="K1069" s="6">
        <f>E1069*D1069</f>
        <v>9171.7816000000003</v>
      </c>
      <c r="L1069" s="6">
        <f>$C$9-K1069</f>
        <v>12601.018399999999</v>
      </c>
      <c r="M1069" s="1">
        <f>(L1069/21772.8)*100</f>
        <v>57.875047766019982</v>
      </c>
      <c r="N1069" s="7">
        <f>(H1069^2*G1069)/1000</f>
        <v>0.1921498819446705</v>
      </c>
      <c r="O1069" s="6">
        <f>N1069*1</f>
        <v>0.1921498819446705</v>
      </c>
      <c r="P1069" s="6">
        <f>(O1069*1000)/($C$12*$C$11)</f>
        <v>6.6825630016592698E-3</v>
      </c>
      <c r="Q1069" s="1">
        <f>Q1068+P1069</f>
        <v>46.280582680975385</v>
      </c>
    </row>
    <row r="1070" spans="4:17" x14ac:dyDescent="0.25">
      <c r="D1070" s="8">
        <v>1049</v>
      </c>
      <c r="E1070">
        <v>8.7516999999999996</v>
      </c>
      <c r="F1070" s="6">
        <f>1.224*M1069+180</f>
        <v>250.83905846560845</v>
      </c>
      <c r="G1070" s="1">
        <v>0.1512</v>
      </c>
      <c r="H1070" s="7">
        <f>(F1070/(2*G1070))-SQRT((F1070^2/(4*G1070^2))-((E1070*1000)/G1070))</f>
        <v>35.656044581777905</v>
      </c>
      <c r="I1070" s="6">
        <f>(E1070/H1070)*1000</f>
        <v>245.44786452484337</v>
      </c>
      <c r="J1070" s="6">
        <f>($C$10*((F1070-$C$10)/G1070))/1000</f>
        <v>84.332212459057672</v>
      </c>
      <c r="K1070" s="6">
        <f>E1070*D1070</f>
        <v>9180.5332999999991</v>
      </c>
      <c r="L1070" s="6">
        <f>$C$9-K1070</f>
        <v>12592.2667</v>
      </c>
      <c r="M1070" s="1">
        <f>(L1070/21772.8)*100</f>
        <v>57.834852200911236</v>
      </c>
      <c r="N1070" s="7">
        <f>(H1070^2*G1070)/1000</f>
        <v>0.1922286515009213</v>
      </c>
      <c r="O1070" s="6">
        <f>N1070*1</f>
        <v>0.1922286515009213</v>
      </c>
      <c r="P1070" s="6">
        <f>(O1070*1000)/($C$12*$C$11)</f>
        <v>6.6853024387951735E-3</v>
      </c>
      <c r="Q1070" s="1">
        <f>Q1069+P1070</f>
        <v>46.287267983414182</v>
      </c>
    </row>
    <row r="1071" spans="4:17" x14ac:dyDescent="0.25">
      <c r="D1071" s="8">
        <v>1050</v>
      </c>
      <c r="E1071">
        <v>8.7516999999999996</v>
      </c>
      <c r="F1071" s="6">
        <f>1.224*M1070+180</f>
        <v>250.78985909391537</v>
      </c>
      <c r="G1071" s="1">
        <v>0.1512</v>
      </c>
      <c r="H1071" s="7">
        <f>(F1071/(2*G1071))-SQRT((F1071^2/(4*G1071^2))-((E1071*1000)/G1071))</f>
        <v>35.663353783693196</v>
      </c>
      <c r="I1071" s="6">
        <f>(E1071/H1071)*1000</f>
        <v>245.39756000182038</v>
      </c>
      <c r="J1071" s="6">
        <f>($C$10*((F1071-$C$10)/G1071))/1000</f>
        <v>84.273641778470676</v>
      </c>
      <c r="K1071" s="6">
        <f>E1071*D1071</f>
        <v>9189.2849999999999</v>
      </c>
      <c r="L1071" s="6">
        <f>$C$9-K1071</f>
        <v>12583.514999999999</v>
      </c>
      <c r="M1071" s="1">
        <f>(L1071/21772.8)*100</f>
        <v>57.794656635802468</v>
      </c>
      <c r="N1071" s="7">
        <f>(H1071^2*G1071)/1000</f>
        <v>0.19230747022885061</v>
      </c>
      <c r="O1071" s="6">
        <f>N1071*1</f>
        <v>0.19230747022885061</v>
      </c>
      <c r="P1071" s="6">
        <f>(O1071*1000)/($C$12*$C$11)</f>
        <v>6.688043586017163E-3</v>
      </c>
      <c r="Q1071" s="1">
        <f>Q1070+P1071</f>
        <v>46.293956027000199</v>
      </c>
    </row>
    <row r="1072" spans="4:17" x14ac:dyDescent="0.25">
      <c r="D1072" s="8">
        <v>1051</v>
      </c>
      <c r="E1072">
        <v>8.7516999999999996</v>
      </c>
      <c r="F1072" s="6">
        <f>1.224*M1071+180</f>
        <v>250.74065972222223</v>
      </c>
      <c r="G1072" s="1">
        <v>0.1512</v>
      </c>
      <c r="H1072" s="7">
        <f>(F1072/(2*G1072))-SQRT((F1072^2/(4*G1072^2))-((E1072*1000)/G1072))</f>
        <v>35.67066605024695</v>
      </c>
      <c r="I1072" s="6">
        <f>(E1072/H1072)*1000</f>
        <v>245.34725501542496</v>
      </c>
      <c r="J1072" s="6">
        <f>($C$10*((F1072-$C$10)/G1072))/1000</f>
        <v>84.215071097883609</v>
      </c>
      <c r="K1072" s="6">
        <f>E1072*D1072</f>
        <v>9198.0366999999987</v>
      </c>
      <c r="L1072" s="6">
        <f>$C$9-K1072</f>
        <v>12574.763300000001</v>
      </c>
      <c r="M1072" s="1">
        <f>(L1072/21772.8)*100</f>
        <v>57.754461070693722</v>
      </c>
      <c r="N1072" s="7">
        <f>(H1072^2*G1072)/1000</f>
        <v>0.19238633816999795</v>
      </c>
      <c r="O1072" s="6">
        <f>N1072*1</f>
        <v>0.19238633816999795</v>
      </c>
      <c r="P1072" s="6">
        <f>(O1072*1000)/($C$12*$C$11)</f>
        <v>6.6907864447698943E-3</v>
      </c>
      <c r="Q1072" s="1">
        <f>Q1071+P1072</f>
        <v>46.30064681344497</v>
      </c>
    </row>
    <row r="1073" spans="4:17" x14ac:dyDescent="0.25">
      <c r="D1073" s="8">
        <v>1052</v>
      </c>
      <c r="E1073">
        <v>8.7516999999999996</v>
      </c>
      <c r="F1073" s="6">
        <f>1.224*M1072+180</f>
        <v>250.6914603505291</v>
      </c>
      <c r="G1073" s="1">
        <v>0.1512</v>
      </c>
      <c r="H1073" s="7">
        <f>(F1073/(2*G1073))-SQRT((F1073^2/(4*G1073^2))-((E1073*1000)/G1073))</f>
        <v>35.677981383409588</v>
      </c>
      <c r="I1073" s="6">
        <f>(E1073/H1073)*1000</f>
        <v>245.29694956535789</v>
      </c>
      <c r="J1073" s="6">
        <f>($C$10*((F1073-$C$10)/G1073))/1000</f>
        <v>84.156500417296542</v>
      </c>
      <c r="K1073" s="6">
        <f>E1073*D1073</f>
        <v>9206.7883999999995</v>
      </c>
      <c r="L1073" s="6">
        <f>$C$9-K1073</f>
        <v>12566.0116</v>
      </c>
      <c r="M1073" s="1">
        <f>(L1073/21772.8)*100</f>
        <v>57.714265505584947</v>
      </c>
      <c r="N1073" s="7">
        <f>(H1073^2*G1073)/1000</f>
        <v>0.19246525536595208</v>
      </c>
      <c r="O1073" s="6">
        <f>N1073*1</f>
        <v>0.19246525536595208</v>
      </c>
      <c r="P1073" s="6">
        <f>(O1073*1000)/($C$12*$C$11)</f>
        <v>6.6935310164997364E-3</v>
      </c>
      <c r="Q1073" s="1">
        <f>Q1072+P1073</f>
        <v>46.307340344461473</v>
      </c>
    </row>
    <row r="1074" spans="4:17" x14ac:dyDescent="0.25">
      <c r="D1074" s="8">
        <v>1053</v>
      </c>
      <c r="E1074">
        <v>8.7516999999999996</v>
      </c>
      <c r="F1074" s="6">
        <f>1.224*M1073+180</f>
        <v>250.64226097883596</v>
      </c>
      <c r="G1074" s="1">
        <v>0.1512</v>
      </c>
      <c r="H1074" s="7">
        <f>(F1074/(2*G1074))-SQRT((F1074^2/(4*G1074^2))-((E1074*1000)/G1074))</f>
        <v>35.685299785153234</v>
      </c>
      <c r="I1074" s="6">
        <f>(E1074/H1074)*1000</f>
        <v>245.24664365131994</v>
      </c>
      <c r="J1074" s="6">
        <f>($C$10*((F1074-$C$10)/G1074))/1000</f>
        <v>84.097929736709489</v>
      </c>
      <c r="K1074" s="6">
        <f>E1074*D1074</f>
        <v>9215.5401000000002</v>
      </c>
      <c r="L1074" s="6">
        <f>$C$9-K1074</f>
        <v>12557.259899999999</v>
      </c>
      <c r="M1074" s="1">
        <f>(L1074/21772.8)*100</f>
        <v>57.674069940476194</v>
      </c>
      <c r="N1074" s="7">
        <f>(H1074^2*G1074)/1000</f>
        <v>0.19254422185834613</v>
      </c>
      <c r="O1074" s="6">
        <f>N1074*1</f>
        <v>0.19254422185834613</v>
      </c>
      <c r="P1074" s="6">
        <f>(O1074*1000)/($C$12*$C$11)</f>
        <v>6.6962773026545998E-3</v>
      </c>
      <c r="Q1074" s="1">
        <f>Q1073+P1074</f>
        <v>46.314036621764124</v>
      </c>
    </row>
    <row r="1075" spans="4:17" x14ac:dyDescent="0.25">
      <c r="D1075" s="8">
        <v>1054</v>
      </c>
      <c r="E1075">
        <v>8.7516999999999996</v>
      </c>
      <c r="F1075" s="6">
        <f>1.224*M1074+180</f>
        <v>250.59306160714286</v>
      </c>
      <c r="G1075" s="1">
        <v>0.1512</v>
      </c>
      <c r="H1075" s="7">
        <f>(F1075/(2*G1075))-SQRT((F1075^2/(4*G1075^2))-((E1075*1000)/G1075))</f>
        <v>35.692621257451037</v>
      </c>
      <c r="I1075" s="6">
        <f>(E1075/H1075)*1000</f>
        <v>245.19633727301641</v>
      </c>
      <c r="J1075" s="6">
        <f>($C$10*((F1075-$C$10)/G1075))/1000</f>
        <v>84.03935905612245</v>
      </c>
      <c r="K1075" s="6">
        <f>E1075*D1075</f>
        <v>9224.2917999999991</v>
      </c>
      <c r="L1075" s="6">
        <f>$C$9-K1075</f>
        <v>12548.5082</v>
      </c>
      <c r="M1075" s="1">
        <f>(L1075/21772.8)*100</f>
        <v>57.633874375367434</v>
      </c>
      <c r="N1075" s="7">
        <f>(H1075^2*G1075)/1000</f>
        <v>0.19262323768885026</v>
      </c>
      <c r="O1075" s="6">
        <f>N1075*1</f>
        <v>0.19262323768885026</v>
      </c>
      <c r="P1075" s="6">
        <f>(O1075*1000)/($C$12*$C$11)</f>
        <v>6.6990253046836836E-3</v>
      </c>
      <c r="Q1075" s="1">
        <f>Q1074+P1075</f>
        <v>46.320735647068808</v>
      </c>
    </row>
    <row r="1076" spans="4:17" x14ac:dyDescent="0.25">
      <c r="D1076" s="8">
        <v>1055</v>
      </c>
      <c r="E1076">
        <v>8.7516999999999996</v>
      </c>
      <c r="F1076" s="6">
        <f>1.224*M1075+180</f>
        <v>250.54386223544975</v>
      </c>
      <c r="G1076" s="1">
        <v>0.1512</v>
      </c>
      <c r="H1076" s="7">
        <f>(F1076/(2*G1076))-SQRT((F1076^2/(4*G1076^2))-((E1076*1000)/G1076))</f>
        <v>35.699945802278876</v>
      </c>
      <c r="I1076" s="6">
        <f>(E1076/H1076)*1000</f>
        <v>245.14603043014543</v>
      </c>
      <c r="J1076" s="6">
        <f>($C$10*((F1076-$C$10)/G1076))/1000</f>
        <v>83.980788375535411</v>
      </c>
      <c r="K1076" s="6">
        <f>E1076*D1076</f>
        <v>9233.0434999999998</v>
      </c>
      <c r="L1076" s="6">
        <f>$C$9-K1076</f>
        <v>12539.7565</v>
      </c>
      <c r="M1076" s="1">
        <f>(L1076/21772.8)*100</f>
        <v>57.593678810258673</v>
      </c>
      <c r="N1076" s="7">
        <f>(H1076^2*G1076)/1000</f>
        <v>0.19270230289919016</v>
      </c>
      <c r="O1076" s="6">
        <f>N1076*1</f>
        <v>0.19270230289919016</v>
      </c>
      <c r="P1076" s="6">
        <f>(O1076*1000)/($C$12*$C$11)</f>
        <v>6.7017750240381197E-3</v>
      </c>
      <c r="Q1076" s="1">
        <f>Q1075+P1076</f>
        <v>46.327437422092849</v>
      </c>
    </row>
    <row r="1077" spans="4:17" x14ac:dyDescent="0.25">
      <c r="D1077" s="8">
        <v>1056</v>
      </c>
      <c r="E1077">
        <v>8.7516999999999996</v>
      </c>
      <c r="F1077" s="6">
        <f>1.224*M1076+180</f>
        <v>250.49466286375662</v>
      </c>
      <c r="G1077" s="1">
        <v>0.1512</v>
      </c>
      <c r="H1077" s="7">
        <f>(F1077/(2*G1077))-SQRT((F1077^2/(4*G1077^2))-((E1077*1000)/G1077))</f>
        <v>35.707273421613763</v>
      </c>
      <c r="I1077" s="6">
        <f>(E1077/H1077)*1000</f>
        <v>245.09572312240897</v>
      </c>
      <c r="J1077" s="6">
        <f>($C$10*((F1077-$C$10)/G1077))/1000</f>
        <v>83.922217694948358</v>
      </c>
      <c r="K1077" s="6">
        <f>E1077*D1077</f>
        <v>9241.7952000000005</v>
      </c>
      <c r="L1077" s="6">
        <f>$C$9-K1077</f>
        <v>12531.004799999999</v>
      </c>
      <c r="M1077" s="1">
        <f>(L1077/21772.8)*100</f>
        <v>57.553483245149906</v>
      </c>
      <c r="N1077" s="7">
        <f>(H1077^2*G1077)/1000</f>
        <v>0.19278141753112976</v>
      </c>
      <c r="O1077" s="6">
        <f>N1077*1</f>
        <v>0.19278141753112976</v>
      </c>
      <c r="P1077" s="6">
        <f>(O1077*1000)/($C$12*$C$11)</f>
        <v>6.7045264621703677E-3</v>
      </c>
      <c r="Q1077" s="1">
        <f>Q1076+P1077</f>
        <v>46.334141948555022</v>
      </c>
    </row>
    <row r="1078" spans="4:17" x14ac:dyDescent="0.25">
      <c r="D1078" s="8">
        <v>1057</v>
      </c>
      <c r="E1078">
        <v>8.7516999999999996</v>
      </c>
      <c r="F1078" s="6">
        <f>1.224*M1077+180</f>
        <v>250.44546349206348</v>
      </c>
      <c r="G1078" s="1">
        <v>0.1512</v>
      </c>
      <c r="H1078" s="7">
        <f>(F1078/(2*G1078))-SQRT((F1078^2/(4*G1078^2))-((E1078*1000)/G1078))</f>
        <v>35.714604117434646</v>
      </c>
      <c r="I1078" s="6">
        <f>(E1078/H1078)*1000</f>
        <v>245.04541534950738</v>
      </c>
      <c r="J1078" s="6">
        <f>($C$10*((F1078-$C$10)/G1078))/1000</f>
        <v>83.863647014361277</v>
      </c>
      <c r="K1078" s="6">
        <f>E1078*D1078</f>
        <v>9250.5468999999994</v>
      </c>
      <c r="L1078" s="6">
        <f>$C$9-K1078</f>
        <v>12522.2531</v>
      </c>
      <c r="M1078" s="1">
        <f>(L1078/21772.8)*100</f>
        <v>57.513287680041159</v>
      </c>
      <c r="N1078" s="7">
        <f>(H1078^2*G1078)/1000</f>
        <v>0.19286058162648007</v>
      </c>
      <c r="O1078" s="6">
        <f>N1078*1</f>
        <v>0.19286058162648007</v>
      </c>
      <c r="P1078" s="6">
        <f>(O1078*1000)/($C$12*$C$11)</f>
        <v>6.7072796205345248E-3</v>
      </c>
      <c r="Q1078" s="1">
        <f>Q1077+P1078</f>
        <v>46.340849228175557</v>
      </c>
    </row>
    <row r="1079" spans="4:17" x14ac:dyDescent="0.25">
      <c r="D1079" s="8">
        <v>1058</v>
      </c>
      <c r="E1079">
        <v>8.7516999999999996</v>
      </c>
      <c r="F1079" s="6">
        <f>1.224*M1078+180</f>
        <v>250.39626412037038</v>
      </c>
      <c r="G1079" s="1">
        <v>0.1512</v>
      </c>
      <c r="H1079" s="7">
        <f>(F1079/(2*G1079))-SQRT((F1079^2/(4*G1079^2))-((E1079*1000)/G1079))</f>
        <v>35.721937891722064</v>
      </c>
      <c r="I1079" s="6">
        <f>(E1079/H1079)*1000</f>
        <v>244.99510711114172</v>
      </c>
      <c r="J1079" s="6">
        <f>($C$10*((F1079-$C$10)/G1079))/1000</f>
        <v>83.805076333774252</v>
      </c>
      <c r="K1079" s="6">
        <f>E1079*D1079</f>
        <v>9259.2986000000001</v>
      </c>
      <c r="L1079" s="6">
        <f>$C$9-K1079</f>
        <v>12513.501399999999</v>
      </c>
      <c r="M1079" s="1">
        <f>(L1079/21772.8)*100</f>
        <v>57.473092114932392</v>
      </c>
      <c r="N1079" s="7">
        <f>(H1079^2*G1079)/1000</f>
        <v>0.19293979522709534</v>
      </c>
      <c r="O1079" s="6">
        <f>N1079*1</f>
        <v>0.19293979522709534</v>
      </c>
      <c r="P1079" s="6">
        <f>(O1079*1000)/($C$12*$C$11)</f>
        <v>6.7100345005861933E-3</v>
      </c>
      <c r="Q1079" s="1">
        <f>Q1078+P1079</f>
        <v>46.347559262676143</v>
      </c>
    </row>
    <row r="1080" spans="4:17" x14ac:dyDescent="0.25">
      <c r="D1080" s="8">
        <v>1059</v>
      </c>
      <c r="E1080">
        <v>8.7516999999999996</v>
      </c>
      <c r="F1080" s="6">
        <f>1.224*M1079+180</f>
        <v>250.34706474867724</v>
      </c>
      <c r="G1080" s="1">
        <v>0.1512</v>
      </c>
      <c r="H1080" s="7">
        <f>(F1080/(2*G1080))-SQRT((F1080^2/(4*G1080^2))-((E1080*1000)/G1080))</f>
        <v>35.729274746458259</v>
      </c>
      <c r="I1080" s="6">
        <f>(E1080/H1080)*1000</f>
        <v>244.94479840701302</v>
      </c>
      <c r="J1080" s="6">
        <f>($C$10*((F1080-$C$10)/G1080))/1000</f>
        <v>83.746505653187185</v>
      </c>
      <c r="K1080" s="6">
        <f>E1080*D1080</f>
        <v>9268.050299999999</v>
      </c>
      <c r="L1080" s="6">
        <f>$C$9-K1080</f>
        <v>12504.7497</v>
      </c>
      <c r="M1080" s="1">
        <f>(L1080/21772.8)*100</f>
        <v>57.432896549823631</v>
      </c>
      <c r="N1080" s="7">
        <f>(H1080^2*G1080)/1000</f>
        <v>0.19301905837487449</v>
      </c>
      <c r="O1080" s="6">
        <f>N1080*1</f>
        <v>0.19301905837487449</v>
      </c>
      <c r="P1080" s="6">
        <f>(O1080*1000)/($C$12*$C$11)</f>
        <v>6.7127911037825269E-3</v>
      </c>
      <c r="Q1080" s="1">
        <f>Q1079+P1080</f>
        <v>46.354272053779923</v>
      </c>
    </row>
    <row r="1081" spans="4:17" x14ac:dyDescent="0.25">
      <c r="D1081" s="8">
        <v>1060</v>
      </c>
      <c r="E1081">
        <v>8.7516999999999996</v>
      </c>
      <c r="F1081" s="6">
        <f>1.224*M1080+180</f>
        <v>250.29786537698413</v>
      </c>
      <c r="G1081" s="1">
        <v>0.1512</v>
      </c>
      <c r="H1081" s="7">
        <f>(F1081/(2*G1081))-SQRT((F1081^2/(4*G1081^2))-((E1081*1000)/G1081))</f>
        <v>35.736614683627522</v>
      </c>
      <c r="I1081" s="6">
        <f>(E1081/H1081)*1000</f>
        <v>244.89448923681988</v>
      </c>
      <c r="J1081" s="6">
        <f>($C$10*((F1081-$C$10)/G1081))/1000</f>
        <v>83.687934972600146</v>
      </c>
      <c r="K1081" s="6">
        <f>E1081*D1081</f>
        <v>9276.8019999999997</v>
      </c>
      <c r="L1081" s="6">
        <f>$C$9-K1081</f>
        <v>12495.998</v>
      </c>
      <c r="M1081" s="1">
        <f>(L1081/21772.8)*100</f>
        <v>57.392700984714871</v>
      </c>
      <c r="N1081" s="7">
        <f>(H1081^2*G1081)/1000</f>
        <v>0.19309837111176462</v>
      </c>
      <c r="O1081" s="6">
        <f>N1081*1</f>
        <v>0.19309837111176462</v>
      </c>
      <c r="P1081" s="6">
        <f>(O1081*1000)/($C$12*$C$11)</f>
        <v>6.7155494315823587E-3</v>
      </c>
      <c r="Q1081" s="1">
        <f>Q1080+P1081</f>
        <v>46.360987603211505</v>
      </c>
    </row>
    <row r="1082" spans="4:17" x14ac:dyDescent="0.25">
      <c r="D1082" s="8">
        <v>1061</v>
      </c>
      <c r="E1082">
        <v>8.7516999999999996</v>
      </c>
      <c r="F1082" s="6">
        <f>1.224*M1081+180</f>
        <v>250.248666005291</v>
      </c>
      <c r="G1082" s="1">
        <v>0.1512</v>
      </c>
      <c r="H1082" s="7">
        <f>(F1082/(2*G1082))-SQRT((F1082^2/(4*G1082^2))-((E1082*1000)/G1082))</f>
        <v>35.743957705215621</v>
      </c>
      <c r="I1082" s="6">
        <f>(E1082/H1082)*1000</f>
        <v>244.84417960026246</v>
      </c>
      <c r="J1082" s="6">
        <f>($C$10*((F1082-$C$10)/G1082))/1000</f>
        <v>83.629364292013094</v>
      </c>
      <c r="K1082" s="6">
        <f>E1082*D1082</f>
        <v>9285.5537000000004</v>
      </c>
      <c r="L1082" s="6">
        <f>$C$9-K1082</f>
        <v>12487.246299999999</v>
      </c>
      <c r="M1082" s="1">
        <f>(L1082/21772.8)*100</f>
        <v>57.352505419606118</v>
      </c>
      <c r="N1082" s="7">
        <f>(H1082^2*G1082)/1000</f>
        <v>0.19317773347975517</v>
      </c>
      <c r="O1082" s="6">
        <f>N1082*1</f>
        <v>0.19317773347975517</v>
      </c>
      <c r="P1082" s="6">
        <f>(O1082*1000)/($C$12*$C$11)</f>
        <v>6.7183094854459911E-3</v>
      </c>
      <c r="Q1082" s="1">
        <f>Q1081+P1082</f>
        <v>46.367705912696948</v>
      </c>
    </row>
    <row r="1083" spans="4:17" x14ac:dyDescent="0.25">
      <c r="D1083" s="8">
        <v>1062</v>
      </c>
      <c r="E1083">
        <v>8.7516999999999996</v>
      </c>
      <c r="F1083" s="6">
        <f>1.224*M1082+180</f>
        <v>250.19946663359789</v>
      </c>
      <c r="G1083" s="1">
        <v>0.1512</v>
      </c>
      <c r="H1083" s="7">
        <f>(F1083/(2*G1083))-SQRT((F1083^2/(4*G1083^2))-((E1083*1000)/G1083))</f>
        <v>35.751303813210143</v>
      </c>
      <c r="I1083" s="6">
        <f>(E1083/H1083)*1000</f>
        <v>244.79386949704022</v>
      </c>
      <c r="J1083" s="6">
        <f>($C$10*((F1083-$C$10)/G1083))/1000</f>
        <v>83.570793611426069</v>
      </c>
      <c r="K1083" s="6">
        <f>E1083*D1083</f>
        <v>9294.3053999999993</v>
      </c>
      <c r="L1083" s="6">
        <f>$C$9-K1083</f>
        <v>12478.4946</v>
      </c>
      <c r="M1083" s="1">
        <f>(L1083/21772.8)*100</f>
        <v>57.312309854497357</v>
      </c>
      <c r="N1083" s="7">
        <f>(H1083^2*G1083)/1000</f>
        <v>0.19325714552088144</v>
      </c>
      <c r="O1083" s="6">
        <f>N1083*1</f>
        <v>0.19325714552088144</v>
      </c>
      <c r="P1083" s="6">
        <f>(O1083*1000)/($C$12*$C$11)</f>
        <v>6.7210712668353198E-3</v>
      </c>
      <c r="Q1083" s="1">
        <f>Q1082+P1083</f>
        <v>46.374426983963787</v>
      </c>
    </row>
    <row r="1084" spans="4:17" x14ac:dyDescent="0.25">
      <c r="D1084" s="8">
        <v>1063</v>
      </c>
      <c r="E1084">
        <v>8.7516999999999996</v>
      </c>
      <c r="F1084" s="6">
        <f>1.224*M1083+180</f>
        <v>250.15026726190476</v>
      </c>
      <c r="G1084" s="1">
        <v>0.1512</v>
      </c>
      <c r="H1084" s="7">
        <f>(F1084/(2*G1084))-SQRT((F1084^2/(4*G1084^2))-((E1084*1000)/G1084))</f>
        <v>35.758653009600152</v>
      </c>
      <c r="I1084" s="6">
        <f>(E1084/H1084)*1000</f>
        <v>244.74355892685398</v>
      </c>
      <c r="J1084" s="6">
        <f>($C$10*((F1084-$C$10)/G1084))/1000</f>
        <v>83.512222930839002</v>
      </c>
      <c r="K1084" s="6">
        <f>E1084*D1084</f>
        <v>9303.0571</v>
      </c>
      <c r="L1084" s="6">
        <f>$C$9-K1084</f>
        <v>12469.742899999999</v>
      </c>
      <c r="M1084" s="1">
        <f>(L1084/21772.8)*100</f>
        <v>57.272114289388597</v>
      </c>
      <c r="N1084" s="7">
        <f>(H1084^2*G1084)/1000</f>
        <v>0.1933366072772211</v>
      </c>
      <c r="O1084" s="6">
        <f>N1084*1</f>
        <v>0.1933366072772211</v>
      </c>
      <c r="P1084" s="6">
        <f>(O1084*1000)/($C$12*$C$11)</f>
        <v>6.7238347772137193E-3</v>
      </c>
      <c r="Q1084" s="1">
        <f>Q1083+P1084</f>
        <v>46.381150818740998</v>
      </c>
    </row>
    <row r="1085" spans="4:17" x14ac:dyDescent="0.25">
      <c r="D1085" s="8">
        <v>1064</v>
      </c>
      <c r="E1085">
        <v>8.7516999999999996</v>
      </c>
      <c r="F1085" s="6">
        <f>1.224*M1084+180</f>
        <v>250.10106789021165</v>
      </c>
      <c r="G1085" s="1">
        <v>0.1512</v>
      </c>
      <c r="H1085" s="7">
        <f>(F1085/(2*G1085))-SQRT((F1085^2/(4*G1085^2))-((E1085*1000)/G1085))</f>
        <v>35.766005296377216</v>
      </c>
      <c r="I1085" s="6">
        <f>(E1085/H1085)*1000</f>
        <v>244.69324788939934</v>
      </c>
      <c r="J1085" s="6">
        <f>($C$10*((F1085-$C$10)/G1085))/1000</f>
        <v>83.453652250251963</v>
      </c>
      <c r="K1085" s="6">
        <f>E1085*D1085</f>
        <v>9311.8087999999989</v>
      </c>
      <c r="L1085" s="6">
        <f>$C$9-K1085</f>
        <v>12460.9912</v>
      </c>
      <c r="M1085" s="1">
        <f>(L1085/21772.8)*100</f>
        <v>57.231918724279836</v>
      </c>
      <c r="N1085" s="7">
        <f>(H1085^2*G1085)/1000</f>
        <v>0.19341611879090503</v>
      </c>
      <c r="O1085" s="6">
        <f>N1085*1</f>
        <v>0.19341611879090503</v>
      </c>
      <c r="P1085" s="6">
        <f>(O1085*1000)/($C$12*$C$11)</f>
        <v>6.7266000180464108E-3</v>
      </c>
      <c r="Q1085" s="1">
        <f>Q1084+P1085</f>
        <v>46.387877418759047</v>
      </c>
    </row>
    <row r="1086" spans="4:17" x14ac:dyDescent="0.25">
      <c r="D1086" s="8">
        <v>1065</v>
      </c>
      <c r="E1086">
        <v>8.7516999999999996</v>
      </c>
      <c r="F1086" s="6">
        <f>1.224*M1085+180</f>
        <v>250.05186851851852</v>
      </c>
      <c r="G1086" s="1">
        <v>0.1512</v>
      </c>
      <c r="H1086" s="7">
        <f>(F1086/(2*G1086))-SQRT((F1086^2/(4*G1086^2))-((E1086*1000)/G1086))</f>
        <v>35.773360675533809</v>
      </c>
      <c r="I1086" s="6">
        <f>(E1086/H1086)*1000</f>
        <v>244.64293638437724</v>
      </c>
      <c r="J1086" s="6">
        <f>($C$10*((F1086-$C$10)/G1086))/1000</f>
        <v>83.39508156966491</v>
      </c>
      <c r="K1086" s="6">
        <f>E1086*D1086</f>
        <v>9320.5604999999996</v>
      </c>
      <c r="L1086" s="6">
        <f>$C$9-K1086</f>
        <v>12452.2395</v>
      </c>
      <c r="M1086" s="1">
        <f>(L1086/21772.8)*100</f>
        <v>57.191723159171083</v>
      </c>
      <c r="N1086" s="7">
        <f>(H1086^2*G1086)/1000</f>
        <v>0.19349568010410054</v>
      </c>
      <c r="O1086" s="6">
        <f>N1086*1</f>
        <v>0.19349568010410054</v>
      </c>
      <c r="P1086" s="6">
        <f>(O1086*1000)/($C$12*$C$11)</f>
        <v>6.7293669907998819E-3</v>
      </c>
      <c r="Q1086" s="1">
        <f>Q1085+P1086</f>
        <v>46.394606785749843</v>
      </c>
    </row>
    <row r="1087" spans="4:17" x14ac:dyDescent="0.25">
      <c r="D1087" s="8">
        <v>1066</v>
      </c>
      <c r="E1087">
        <v>8.7516999999999996</v>
      </c>
      <c r="F1087" s="6">
        <f>1.224*M1086+180</f>
        <v>250.00266914682541</v>
      </c>
      <c r="G1087" s="1">
        <v>0.1512</v>
      </c>
      <c r="H1087" s="7">
        <f>(F1087/(2*G1087))-SQRT((F1087^2/(4*G1087^2))-((E1087*1000)/G1087))</f>
        <v>35.780719149064339</v>
      </c>
      <c r="I1087" s="6">
        <f>(E1087/H1087)*1000</f>
        <v>244.59262441148712</v>
      </c>
      <c r="J1087" s="6">
        <f>($C$10*((F1087-$C$10)/G1087))/1000</f>
        <v>83.336510889077871</v>
      </c>
      <c r="K1087" s="6">
        <f>E1087*D1087</f>
        <v>9329.3122000000003</v>
      </c>
      <c r="L1087" s="6">
        <f>$C$9-K1087</f>
        <v>12443.487799999999</v>
      </c>
      <c r="M1087" s="1">
        <f>(L1087/21772.8)*100</f>
        <v>57.151527594062316</v>
      </c>
      <c r="N1087" s="7">
        <f>(H1087^2*G1087)/1000</f>
        <v>0.19357529125902198</v>
      </c>
      <c r="O1087" s="6">
        <f>N1087*1</f>
        <v>0.19357529125902198</v>
      </c>
      <c r="P1087" s="6">
        <f>(O1087*1000)/($C$12*$C$11)</f>
        <v>6.7321356969422602E-3</v>
      </c>
      <c r="Q1087" s="1">
        <f>Q1086+P1087</f>
        <v>46.401338921446786</v>
      </c>
    </row>
    <row r="1088" spans="4:17" x14ac:dyDescent="0.25">
      <c r="D1088" s="8">
        <v>1067</v>
      </c>
      <c r="E1088">
        <v>8.7516999999999996</v>
      </c>
      <c r="F1088" s="6">
        <f>1.224*M1087+180</f>
        <v>249.95346977513228</v>
      </c>
      <c r="G1088" s="1">
        <v>0.1512</v>
      </c>
      <c r="H1088" s="7">
        <f>(F1088/(2*G1088))-SQRT((F1088^2/(4*G1088^2))-((E1088*1000)/G1088))</f>
        <v>35.788080718965603</v>
      </c>
      <c r="I1088" s="6">
        <f>(E1088/H1088)*1000</f>
        <v>244.54231197042392</v>
      </c>
      <c r="J1088" s="6">
        <f>($C$10*((F1088-$C$10)/G1088))/1000</f>
        <v>83.277940208490804</v>
      </c>
      <c r="K1088" s="6">
        <f>E1088*D1088</f>
        <v>9338.0638999999992</v>
      </c>
      <c r="L1088" s="6">
        <f>$C$9-K1088</f>
        <v>12434.7361</v>
      </c>
      <c r="M1088" s="1">
        <f>(L1088/21772.8)*100</f>
        <v>57.111332028953555</v>
      </c>
      <c r="N1088" s="7">
        <f>(H1088^2*G1088)/1000</f>
        <v>0.19365495229793625</v>
      </c>
      <c r="O1088" s="6">
        <f>N1088*1</f>
        <v>0.19365495229793625</v>
      </c>
      <c r="P1088" s="6">
        <f>(O1088*1000)/($C$12*$C$11)</f>
        <v>6.7349061379434966E-3</v>
      </c>
      <c r="Q1088" s="1">
        <f>Q1087+P1088</f>
        <v>46.40807382758473</v>
      </c>
    </row>
    <row r="1089" spans="4:17" x14ac:dyDescent="0.25">
      <c r="D1089" s="8">
        <v>1068</v>
      </c>
      <c r="E1089">
        <v>8.7516999999999996</v>
      </c>
      <c r="F1089" s="6">
        <f>1.224*M1088+180</f>
        <v>249.90427040343917</v>
      </c>
      <c r="G1089" s="1">
        <v>0.1512</v>
      </c>
      <c r="H1089" s="7">
        <f>(F1089/(2*G1089))-SQRT((F1089^2/(4*G1089^2))-((E1089*1000)/G1089))</f>
        <v>35.795445387235077</v>
      </c>
      <c r="I1089" s="6">
        <f>(E1089/H1089)*1000</f>
        <v>244.4919990608895</v>
      </c>
      <c r="J1089" s="6">
        <f>($C$10*((F1089-$C$10)/G1089))/1000</f>
        <v>83.21936952790378</v>
      </c>
      <c r="K1089" s="6">
        <f>E1089*D1089</f>
        <v>9346.8155999999999</v>
      </c>
      <c r="L1089" s="6">
        <f>$C$9-K1089</f>
        <v>12425.984399999999</v>
      </c>
      <c r="M1089" s="1">
        <f>(L1089/21772.8)*100</f>
        <v>57.071136463844795</v>
      </c>
      <c r="N1089" s="7">
        <f>(H1089^2*G1089)/1000</f>
        <v>0.19373466326314398</v>
      </c>
      <c r="O1089" s="6">
        <f>N1089*1</f>
        <v>0.19373466326314398</v>
      </c>
      <c r="P1089" s="6">
        <f>(O1089*1000)/($C$12*$C$11)</f>
        <v>6.7376783152747165E-3</v>
      </c>
      <c r="Q1089" s="1">
        <f>Q1088+P1089</f>
        <v>46.414811505900005</v>
      </c>
    </row>
    <row r="1090" spans="4:17" x14ac:dyDescent="0.25">
      <c r="D1090" s="8">
        <v>1069</v>
      </c>
      <c r="E1090">
        <v>8.7516999999999996</v>
      </c>
      <c r="F1090" s="6">
        <f>1.224*M1089+180</f>
        <v>249.85507103174604</v>
      </c>
      <c r="G1090" s="1">
        <v>0.1512</v>
      </c>
      <c r="H1090" s="7">
        <f>(F1090/(2*G1090))-SQRT((F1090^2/(4*G1090^2))-((E1090*1000)/G1090))</f>
        <v>35.802813155873082</v>
      </c>
      <c r="I1090" s="6">
        <f>(E1090/H1090)*1000</f>
        <v>244.44168568257811</v>
      </c>
      <c r="J1090" s="6">
        <f>($C$10*((F1090-$C$10)/G1090))/1000</f>
        <v>83.160798847316713</v>
      </c>
      <c r="K1090" s="6">
        <f>E1090*D1090</f>
        <v>9355.5672999999988</v>
      </c>
      <c r="L1090" s="6">
        <f>$C$9-K1090</f>
        <v>12417.2327</v>
      </c>
      <c r="M1090" s="1">
        <f>(L1090/21772.8)*100</f>
        <v>57.030940898736034</v>
      </c>
      <c r="N1090" s="7">
        <f>(H1090^2*G1090)/1000</f>
        <v>0.19381442419700304</v>
      </c>
      <c r="O1090" s="6">
        <f>N1090*1</f>
        <v>0.19381442419700304</v>
      </c>
      <c r="P1090" s="6">
        <f>(O1090*1000)/($C$12*$C$11)</f>
        <v>6.7404522304090383E-3</v>
      </c>
      <c r="Q1090" s="1">
        <f>Q1089+P1090</f>
        <v>46.421551958130415</v>
      </c>
    </row>
    <row r="1091" spans="4:17" x14ac:dyDescent="0.25">
      <c r="D1091" s="8">
        <v>1070</v>
      </c>
      <c r="E1091">
        <v>8.7516999999999996</v>
      </c>
      <c r="F1091" s="6">
        <f>1.224*M1090+180</f>
        <v>249.8058716600529</v>
      </c>
      <c r="G1091" s="1">
        <v>0.1512</v>
      </c>
      <c r="H1091" s="7">
        <f>(F1091/(2*G1091))-SQRT((F1091^2/(4*G1091^2))-((E1091*1000)/G1091))</f>
        <v>35.810184026880961</v>
      </c>
      <c r="I1091" s="6">
        <f>(E1091/H1091)*1000</f>
        <v>244.39137183518869</v>
      </c>
      <c r="J1091" s="6">
        <f>($C$10*((F1091-$C$10)/G1091))/1000</f>
        <v>83.102228166729645</v>
      </c>
      <c r="K1091" s="6">
        <f>E1091*D1091</f>
        <v>9364.3189999999995</v>
      </c>
      <c r="L1091" s="6">
        <f>$C$9-K1091</f>
        <v>12408.481</v>
      </c>
      <c r="M1091" s="1">
        <f>(L1091/21772.8)*100</f>
        <v>56.990745333627281</v>
      </c>
      <c r="N1091" s="7">
        <f>(H1091^2*G1091)/1000</f>
        <v>0.19389423514190895</v>
      </c>
      <c r="O1091" s="6">
        <f>N1091*1</f>
        <v>0.19389423514190895</v>
      </c>
      <c r="P1091" s="6">
        <f>(O1091*1000)/($C$12*$C$11)</f>
        <v>6.7432278848208859E-3</v>
      </c>
      <c r="Q1091" s="1">
        <f>Q1090+P1091</f>
        <v>46.428295186015234</v>
      </c>
    </row>
    <row r="1092" spans="4:17" x14ac:dyDescent="0.25">
      <c r="D1092" s="8">
        <v>1071</v>
      </c>
      <c r="E1092">
        <v>8.7516999999999996</v>
      </c>
      <c r="F1092" s="6">
        <f>1.224*M1091+180</f>
        <v>249.75667228835979</v>
      </c>
      <c r="G1092" s="1">
        <v>0.1512</v>
      </c>
      <c r="H1092" s="7">
        <f>(F1092/(2*G1092))-SQRT((F1092^2/(4*G1092^2))-((E1092*1000)/G1092))</f>
        <v>35.817558002262217</v>
      </c>
      <c r="I1092" s="6">
        <f>(E1092/H1092)*1000</f>
        <v>244.34105751841727</v>
      </c>
      <c r="J1092" s="6">
        <f>($C$10*((F1092-$C$10)/G1092))/1000</f>
        <v>83.043657486142607</v>
      </c>
      <c r="K1092" s="6">
        <f>E1092*D1092</f>
        <v>9373.0707000000002</v>
      </c>
      <c r="L1092" s="6">
        <f>$C$9-K1092</f>
        <v>12399.729299999999</v>
      </c>
      <c r="M1092" s="1">
        <f>(L1092/21772.8)*100</f>
        <v>56.95054976851852</v>
      </c>
      <c r="N1092" s="7">
        <f>(H1092^2*G1092)/1000</f>
        <v>0.19397409614030722</v>
      </c>
      <c r="O1092" s="6">
        <f>N1092*1</f>
        <v>0.19397409614030722</v>
      </c>
      <c r="P1092" s="6">
        <f>(O1092*1000)/($C$12*$C$11)</f>
        <v>6.7460052799864232E-3</v>
      </c>
      <c r="Q1092" s="1">
        <f>Q1091+P1092</f>
        <v>46.43504119129522</v>
      </c>
    </row>
    <row r="1093" spans="4:17" x14ac:dyDescent="0.25">
      <c r="D1093" s="8">
        <v>1072</v>
      </c>
      <c r="E1093">
        <v>8.7516999999999996</v>
      </c>
      <c r="F1093" s="6">
        <f>1.224*M1092+180</f>
        <v>249.70747291666669</v>
      </c>
      <c r="G1093" s="1">
        <v>0.1512</v>
      </c>
      <c r="H1093" s="7">
        <f>(F1093/(2*G1093))-SQRT((F1093^2/(4*G1093^2))-((E1093*1000)/G1093))</f>
        <v>35.824935084021604</v>
      </c>
      <c r="I1093" s="6">
        <f>(E1093/H1093)*1000</f>
        <v>244.29074273196309</v>
      </c>
      <c r="J1093" s="6">
        <f>($C$10*((F1093-$C$10)/G1093))/1000</f>
        <v>82.985086805555582</v>
      </c>
      <c r="K1093" s="6">
        <f>E1093*D1093</f>
        <v>9381.8223999999991</v>
      </c>
      <c r="L1093" s="6">
        <f>$C$9-K1093</f>
        <v>12390.9776</v>
      </c>
      <c r="M1093" s="1">
        <f>(L1093/21772.8)*100</f>
        <v>56.91035420340976</v>
      </c>
      <c r="N1093" s="7">
        <f>(H1093^2*G1093)/1000</f>
        <v>0.19405400723468355</v>
      </c>
      <c r="O1093" s="6">
        <f>N1093*1</f>
        <v>0.19405400723468355</v>
      </c>
      <c r="P1093" s="6">
        <f>(O1093*1000)/($C$12*$C$11)</f>
        <v>6.7487844173832147E-3</v>
      </c>
      <c r="Q1093" s="1">
        <f>Q1092+P1093</f>
        <v>46.441789975712602</v>
      </c>
    </row>
    <row r="1094" spans="4:17" x14ac:dyDescent="0.25">
      <c r="D1094" s="8">
        <v>1073</v>
      </c>
      <c r="E1094">
        <v>8.7516999999999996</v>
      </c>
      <c r="F1094" s="6">
        <f>1.224*M1093+180</f>
        <v>249.65827354497355</v>
      </c>
      <c r="G1094" s="1">
        <v>0.1512</v>
      </c>
      <c r="H1094" s="7">
        <f>(F1094/(2*G1094))-SQRT((F1094^2/(4*G1094^2))-((E1094*1000)/G1094))</f>
        <v>35.832315274166376</v>
      </c>
      <c r="I1094" s="6">
        <f>(E1094/H1094)*1000</f>
        <v>244.24042747551997</v>
      </c>
      <c r="J1094" s="6">
        <f>($C$10*((F1094-$C$10)/G1094))/1000</f>
        <v>82.926516124968515</v>
      </c>
      <c r="K1094" s="6">
        <f>E1094*D1094</f>
        <v>9390.5740999999998</v>
      </c>
      <c r="L1094" s="6">
        <f>$C$9-K1094</f>
        <v>12382.225899999999</v>
      </c>
      <c r="M1094" s="1">
        <f>(L1094/21772.8)*100</f>
        <v>56.870158638300992</v>
      </c>
      <c r="N1094" s="7">
        <f>(H1094^2*G1094)/1000</f>
        <v>0.19413396846757727</v>
      </c>
      <c r="O1094" s="6">
        <f>N1094*1</f>
        <v>0.19413396846757727</v>
      </c>
      <c r="P1094" s="6">
        <f>(O1094*1000)/($C$12*$C$11)</f>
        <v>6.7515652984906846E-3</v>
      </c>
      <c r="Q1094" s="1">
        <f>Q1093+P1094</f>
        <v>46.448541541011096</v>
      </c>
    </row>
    <row r="1095" spans="4:17" x14ac:dyDescent="0.25">
      <c r="D1095" s="8">
        <v>1074</v>
      </c>
      <c r="E1095">
        <v>8.7516999999999996</v>
      </c>
      <c r="F1095" s="6">
        <f>1.224*M1094+180</f>
        <v>249.60907417328042</v>
      </c>
      <c r="G1095" s="1">
        <v>0.1512</v>
      </c>
      <c r="H1095" s="7">
        <f>(F1095/(2*G1095))-SQRT((F1095^2/(4*G1095^2))-((E1095*1000)/G1095))</f>
        <v>35.839698574704926</v>
      </c>
      <c r="I1095" s="6">
        <f>(E1095/H1095)*1000</f>
        <v>244.19011174878594</v>
      </c>
      <c r="J1095" s="6">
        <f>($C$10*((F1095-$C$10)/G1095))/1000</f>
        <v>82.867945444381448</v>
      </c>
      <c r="K1095" s="6">
        <f>E1095*D1095</f>
        <v>9399.3257999999987</v>
      </c>
      <c r="L1095" s="6">
        <f>$C$9-K1095</f>
        <v>12373.474200000001</v>
      </c>
      <c r="M1095" s="1">
        <f>(L1095/21772.8)*100</f>
        <v>56.829963073192246</v>
      </c>
      <c r="N1095" s="7">
        <f>(H1095^2*G1095)/1000</f>
        <v>0.19421397988156677</v>
      </c>
      <c r="O1095" s="6">
        <f>N1095*1</f>
        <v>0.19421397988156677</v>
      </c>
      <c r="P1095" s="6">
        <f>(O1095*1000)/($C$12*$C$11)</f>
        <v>6.7543479247896216E-3</v>
      </c>
      <c r="Q1095" s="1">
        <f>Q1094+P1095</f>
        <v>46.455295888935886</v>
      </c>
    </row>
    <row r="1096" spans="4:17" x14ac:dyDescent="0.25">
      <c r="D1096" s="8">
        <v>1075</v>
      </c>
      <c r="E1096">
        <v>8.7516999999999996</v>
      </c>
      <c r="F1096" s="6">
        <f>1.224*M1095+180</f>
        <v>249.55987480158731</v>
      </c>
      <c r="G1096" s="1">
        <v>0.1512</v>
      </c>
      <c r="H1096" s="7">
        <f>(F1096/(2*G1096))-SQRT((F1096^2/(4*G1096^2))-((E1096*1000)/G1096))</f>
        <v>35.847084987647918</v>
      </c>
      <c r="I1096" s="6">
        <f>(E1096/H1096)*1000</f>
        <v>244.13979555145517</v>
      </c>
      <c r="J1096" s="6">
        <f>($C$10*((F1096-$C$10)/G1096))/1000</f>
        <v>82.809374763794423</v>
      </c>
      <c r="K1096" s="6">
        <f>E1096*D1096</f>
        <v>9408.0774999999994</v>
      </c>
      <c r="L1096" s="6">
        <f>$C$9-K1096</f>
        <v>12364.7225</v>
      </c>
      <c r="M1096" s="1">
        <f>(L1096/21772.8)*100</f>
        <v>56.789767508083479</v>
      </c>
      <c r="N1096" s="7">
        <f>(H1096^2*G1096)/1000</f>
        <v>0.1942940415192819</v>
      </c>
      <c r="O1096" s="6">
        <f>N1096*1</f>
        <v>0.1942940415192819</v>
      </c>
      <c r="P1096" s="6">
        <f>(O1096*1000)/($C$12*$C$11)</f>
        <v>6.7571322977625975E-3</v>
      </c>
      <c r="Q1096" s="1">
        <f>Q1095+P1096</f>
        <v>46.46205302123365</v>
      </c>
    </row>
    <row r="1097" spans="4:17" x14ac:dyDescent="0.25">
      <c r="D1097" s="8">
        <v>1076</v>
      </c>
      <c r="E1097">
        <v>8.7516999999999996</v>
      </c>
      <c r="F1097" s="6">
        <f>1.224*M1096+180</f>
        <v>249.51067542989418</v>
      </c>
      <c r="G1097" s="1">
        <v>0.1512</v>
      </c>
      <c r="H1097" s="7">
        <f>(F1097/(2*G1097))-SQRT((F1097^2/(4*G1097^2))-((E1097*1000)/G1097))</f>
        <v>35.854474515007269</v>
      </c>
      <c r="I1097" s="6">
        <f>(E1097/H1097)*1000</f>
        <v>244.0894788832251</v>
      </c>
      <c r="J1097" s="6">
        <f>($C$10*((F1097-$C$10)/G1097))/1000</f>
        <v>82.750804083207342</v>
      </c>
      <c r="K1097" s="6">
        <f>E1097*D1097</f>
        <v>9416.8292000000001</v>
      </c>
      <c r="L1097" s="6">
        <f>$C$9-K1097</f>
        <v>12355.970799999999</v>
      </c>
      <c r="M1097" s="1">
        <f>(L1097/21772.8)*100</f>
        <v>56.749571942974718</v>
      </c>
      <c r="N1097" s="7">
        <f>(H1097^2*G1097)/1000</f>
        <v>0.19437415342339265</v>
      </c>
      <c r="O1097" s="6">
        <f>N1097*1</f>
        <v>0.19437415342339265</v>
      </c>
      <c r="P1097" s="6">
        <f>(O1097*1000)/($C$12*$C$11)</f>
        <v>6.7599184188935858E-3</v>
      </c>
      <c r="Q1097" s="1">
        <f>Q1096+P1097</f>
        <v>46.468812939652544</v>
      </c>
    </row>
    <row r="1098" spans="4:17" x14ac:dyDescent="0.25">
      <c r="D1098" s="8">
        <v>1077</v>
      </c>
      <c r="E1098">
        <v>8.7516999999999996</v>
      </c>
      <c r="F1098" s="6">
        <f>1.224*M1097+180</f>
        <v>249.46147605820107</v>
      </c>
      <c r="G1098" s="1">
        <v>0.1512</v>
      </c>
      <c r="H1098" s="7">
        <f>(F1098/(2*G1098))-SQRT((F1098^2/(4*G1098^2))-((E1098*1000)/G1098))</f>
        <v>35.86186715879694</v>
      </c>
      <c r="I1098" s="6">
        <f>(E1098/H1098)*1000</f>
        <v>244.03916174379117</v>
      </c>
      <c r="J1098" s="6">
        <f>($C$10*((F1098-$C$10)/G1098))/1000</f>
        <v>82.692233402620332</v>
      </c>
      <c r="K1098" s="6">
        <f>E1098*D1098</f>
        <v>9425.580899999999</v>
      </c>
      <c r="L1098" s="6">
        <f>$C$9-K1098</f>
        <v>12347.2191</v>
      </c>
      <c r="M1098" s="1">
        <f>(L1098/21772.8)*100</f>
        <v>56.709376377865958</v>
      </c>
      <c r="N1098" s="7">
        <f>(H1098^2*G1098)/1000</f>
        <v>0.19445431563661802</v>
      </c>
      <c r="O1098" s="6">
        <f>N1098*1</f>
        <v>0.19445431563661802</v>
      </c>
      <c r="P1098" s="6">
        <f>(O1098*1000)/($C$12*$C$11)</f>
        <v>6.7627062896682619E-3</v>
      </c>
      <c r="Q1098" s="1">
        <f>Q1097+P1098</f>
        <v>46.475575645942214</v>
      </c>
    </row>
    <row r="1099" spans="4:17" x14ac:dyDescent="0.25">
      <c r="D1099" s="8">
        <v>1078</v>
      </c>
      <c r="E1099">
        <v>8.7516999999999996</v>
      </c>
      <c r="F1099" s="6">
        <f>1.224*M1098+180</f>
        <v>249.41227668650794</v>
      </c>
      <c r="G1099" s="1">
        <v>0.1512</v>
      </c>
      <c r="H1099" s="7">
        <f>(F1099/(2*G1099))-SQRT((F1099^2/(4*G1099^2))-((E1099*1000)/G1099))</f>
        <v>35.869262921032714</v>
      </c>
      <c r="I1099" s="6">
        <f>(E1099/H1099)*1000</f>
        <v>243.98884413284813</v>
      </c>
      <c r="J1099" s="6">
        <f>($C$10*((F1099-$C$10)/G1099))/1000</f>
        <v>82.633662722033264</v>
      </c>
      <c r="K1099" s="6">
        <f>E1099*D1099</f>
        <v>9434.3325999999997</v>
      </c>
      <c r="L1099" s="6">
        <f>$C$9-K1099</f>
        <v>12338.4674</v>
      </c>
      <c r="M1099" s="1">
        <f>(L1099/21772.8)*100</f>
        <v>56.669180812757205</v>
      </c>
      <c r="N1099" s="7">
        <f>(H1099^2*G1099)/1000</f>
        <v>0.19453452820172365</v>
      </c>
      <c r="O1099" s="6">
        <f>N1099*1</f>
        <v>0.19453452820172365</v>
      </c>
      <c r="P1099" s="6">
        <f>(O1099*1000)/($C$12*$C$11)</f>
        <v>6.765495911573923E-3</v>
      </c>
      <c r="Q1099" s="1">
        <f>Q1098+P1099</f>
        <v>46.482341141853787</v>
      </c>
    </row>
    <row r="1100" spans="4:17" x14ac:dyDescent="0.25">
      <c r="D1100" s="8">
        <v>1079</v>
      </c>
      <c r="E1100">
        <v>8.7516999999999996</v>
      </c>
      <c r="F1100" s="6">
        <f>1.224*M1099+180</f>
        <v>249.3630773148148</v>
      </c>
      <c r="G1100" s="1">
        <v>0.1512</v>
      </c>
      <c r="H1100" s="7">
        <f>(F1100/(2*G1100))-SQRT((F1100^2/(4*G1100^2))-((E1100*1000)/G1100))</f>
        <v>35.87666180373219</v>
      </c>
      <c r="I1100" s="6">
        <f>(E1100/H1100)*1000</f>
        <v>243.93852605009016</v>
      </c>
      <c r="J1100" s="6">
        <f>($C$10*((F1100-$C$10)/G1100))/1000</f>
        <v>82.575092041446183</v>
      </c>
      <c r="K1100" s="6">
        <f>E1100*D1100</f>
        <v>9443.0843000000004</v>
      </c>
      <c r="L1100" s="6">
        <f>$C$9-K1100</f>
        <v>12329.715699999999</v>
      </c>
      <c r="M1100" s="1">
        <f>(L1100/21772.8)*100</f>
        <v>56.62898524764843</v>
      </c>
      <c r="N1100" s="7">
        <f>(H1100^2*G1100)/1000</f>
        <v>0.19461479116152172</v>
      </c>
      <c r="O1100" s="6">
        <f>N1100*1</f>
        <v>0.19461479116152172</v>
      </c>
      <c r="P1100" s="6">
        <f>(O1100*1000)/($C$12*$C$11)</f>
        <v>6.7682872860994857E-3</v>
      </c>
      <c r="Q1100" s="1">
        <f>Q1099+P1100</f>
        <v>46.489109429139887</v>
      </c>
    </row>
    <row r="1101" spans="4:17" x14ac:dyDescent="0.25">
      <c r="D1101" s="8">
        <v>1080</v>
      </c>
      <c r="E1101">
        <v>8.7516999999999996</v>
      </c>
      <c r="F1101" s="6">
        <f>1.224*M1100+180</f>
        <v>249.31387794312167</v>
      </c>
      <c r="G1101" s="1">
        <v>0.1512</v>
      </c>
      <c r="H1101" s="7">
        <f>(F1101/(2*G1101))-SQRT((F1101^2/(4*G1101^2))-((E1101*1000)/G1101))</f>
        <v>35.884063808914448</v>
      </c>
      <c r="I1101" s="6">
        <f>(E1101/H1101)*1000</f>
        <v>243.88820749521327</v>
      </c>
      <c r="J1101" s="6">
        <f>($C$10*((F1101-$C$10)/G1101))/1000</f>
        <v>82.51652136085913</v>
      </c>
      <c r="K1101" s="6">
        <f>E1101*D1101</f>
        <v>9451.8359999999993</v>
      </c>
      <c r="L1101" s="6">
        <f>$C$9-K1101</f>
        <v>12320.964</v>
      </c>
      <c r="M1101" s="1">
        <f>(L1101/21772.8)*100</f>
        <v>56.588789682539684</v>
      </c>
      <c r="N1101" s="7">
        <f>(H1101^2*G1101)/1000</f>
        <v>0.19469510455886724</v>
      </c>
      <c r="O1101" s="6">
        <f>N1101*1</f>
        <v>0.19469510455886724</v>
      </c>
      <c r="P1101" s="6">
        <f>(O1101*1000)/($C$12*$C$11)</f>
        <v>6.7710804147353559E-3</v>
      </c>
      <c r="Q1101" s="1">
        <f>Q1100+P1101</f>
        <v>46.495880509554624</v>
      </c>
    </row>
    <row r="1102" spans="4:17" x14ac:dyDescent="0.25">
      <c r="D1102" s="8">
        <v>1081</v>
      </c>
      <c r="E1102">
        <v>8.7516999999999996</v>
      </c>
      <c r="F1102" s="6">
        <f>1.224*M1101+180</f>
        <v>249.26467857142859</v>
      </c>
      <c r="G1102" s="1">
        <v>0.1512</v>
      </c>
      <c r="H1102" s="7">
        <f>(F1102/(2*G1102))-SQRT((F1102^2/(4*G1102^2))-((E1102*1000)/G1102))</f>
        <v>35.891468938600497</v>
      </c>
      <c r="I1102" s="6">
        <f>(E1102/H1102)*1000</f>
        <v>243.83788846791211</v>
      </c>
      <c r="J1102" s="6">
        <f>($C$10*((F1102-$C$10)/G1102))/1000</f>
        <v>82.457950680272134</v>
      </c>
      <c r="K1102" s="6">
        <f>E1102*D1102</f>
        <v>9460.5877</v>
      </c>
      <c r="L1102" s="6">
        <f>$C$9-K1102</f>
        <v>12312.212299999999</v>
      </c>
      <c r="M1102" s="1">
        <f>(L1102/21772.8)*100</f>
        <v>56.548594117430916</v>
      </c>
      <c r="N1102" s="7">
        <f>(H1102^2*G1102)/1000</f>
        <v>0.1947754684366633</v>
      </c>
      <c r="O1102" s="6">
        <f>N1102*1</f>
        <v>0.1947754684366633</v>
      </c>
      <c r="P1102" s="6">
        <f>(O1102*1000)/($C$12*$C$11)</f>
        <v>6.773875298973611E-3</v>
      </c>
      <c r="Q1102" s="1">
        <f>Q1101+P1102</f>
        <v>46.502654384853599</v>
      </c>
    </row>
    <row r="1103" spans="4:17" x14ac:dyDescent="0.25">
      <c r="D1103" s="8">
        <v>1082</v>
      </c>
      <c r="E1103">
        <v>8.7516999999999996</v>
      </c>
      <c r="F1103" s="6">
        <f>1.224*M1102+180</f>
        <v>249.21547919973546</v>
      </c>
      <c r="G1103" s="1">
        <v>0.1512</v>
      </c>
      <c r="H1103" s="7">
        <f>(F1103/(2*G1103))-SQRT((F1103^2/(4*G1103^2))-((E1103*1000)/G1103))</f>
        <v>35.898877194813394</v>
      </c>
      <c r="I1103" s="6">
        <f>(E1103/H1103)*1000</f>
        <v>243.78756896787928</v>
      </c>
      <c r="J1103" s="6">
        <f>($C$10*((F1103-$C$10)/G1103))/1000</f>
        <v>82.399379999685067</v>
      </c>
      <c r="K1103" s="6">
        <f>E1103*D1103</f>
        <v>9469.3393999999989</v>
      </c>
      <c r="L1103" s="6">
        <f>$C$9-K1103</f>
        <v>12303.4606</v>
      </c>
      <c r="M1103" s="1">
        <f>(L1103/21772.8)*100</f>
        <v>56.50839855232217</v>
      </c>
      <c r="N1103" s="7">
        <f>(H1103^2*G1103)/1000</f>
        <v>0.19485588283786195</v>
      </c>
      <c r="O1103" s="6">
        <f>N1103*1</f>
        <v>0.19485588283786195</v>
      </c>
      <c r="P1103" s="6">
        <f>(O1103*1000)/($C$12*$C$11)</f>
        <v>6.7766719403080326E-3</v>
      </c>
      <c r="Q1103" s="1">
        <f>Q1102+P1103</f>
        <v>46.509431056793908</v>
      </c>
    </row>
    <row r="1104" spans="4:17" x14ac:dyDescent="0.25">
      <c r="D1104" s="8">
        <v>1083</v>
      </c>
      <c r="E1104">
        <v>8.7516999999999996</v>
      </c>
      <c r="F1104" s="6">
        <f>1.224*M1103+180</f>
        <v>249.16627982804232</v>
      </c>
      <c r="G1104" s="1">
        <v>0.1512</v>
      </c>
      <c r="H1104" s="7">
        <f>(F1104/(2*G1104))-SQRT((F1104^2/(4*G1104^2))-((E1104*1000)/G1104))</f>
        <v>35.906288579577449</v>
      </c>
      <c r="I1104" s="6">
        <f>(E1104/H1104)*1000</f>
        <v>243.73724899481078</v>
      </c>
      <c r="J1104" s="6">
        <f>($C$10*((F1104-$C$10)/G1104))/1000</f>
        <v>82.340809319098</v>
      </c>
      <c r="K1104" s="6">
        <f>E1104*D1104</f>
        <v>9478.0910999999996</v>
      </c>
      <c r="L1104" s="6">
        <f>$C$9-K1104</f>
        <v>12294.7089</v>
      </c>
      <c r="M1104" s="1">
        <f>(L1104/21772.8)*100</f>
        <v>56.468202987213402</v>
      </c>
      <c r="N1104" s="7">
        <f>(H1104^2*G1104)/1000</f>
        <v>0.19493634780545593</v>
      </c>
      <c r="O1104" s="6">
        <f>N1104*1</f>
        <v>0.19493634780545593</v>
      </c>
      <c r="P1104" s="6">
        <f>(O1104*1000)/($C$12*$C$11)</f>
        <v>6.7794703402338169E-3</v>
      </c>
      <c r="Q1104" s="1">
        <f>Q1103+P1104</f>
        <v>46.516210527134142</v>
      </c>
    </row>
    <row r="1105" spans="4:17" x14ac:dyDescent="0.25">
      <c r="D1105" s="8">
        <v>1084</v>
      </c>
      <c r="E1105">
        <v>8.7516999999999996</v>
      </c>
      <c r="F1105" s="6">
        <f>1.224*M1104+180</f>
        <v>249.11708045634919</v>
      </c>
      <c r="G1105" s="1">
        <v>0.1512</v>
      </c>
      <c r="H1105" s="7">
        <f>(F1105/(2*G1105))-SQRT((F1105^2/(4*G1105^2))-((E1105*1000)/G1105))</f>
        <v>35.91370309491947</v>
      </c>
      <c r="I1105" s="6">
        <f>(E1105/H1105)*1000</f>
        <v>243.68692854839742</v>
      </c>
      <c r="J1105" s="6">
        <f>($C$10*((F1105-$C$10)/G1105))/1000</f>
        <v>82.282238638510947</v>
      </c>
      <c r="K1105" s="6">
        <f>E1105*D1105</f>
        <v>9486.8428000000004</v>
      </c>
      <c r="L1105" s="6">
        <f>$C$9-K1105</f>
        <v>12285.957199999999</v>
      </c>
      <c r="M1105" s="1">
        <f>(L1105/21772.8)*100</f>
        <v>56.428007422104642</v>
      </c>
      <c r="N1105" s="7">
        <f>(H1105^2*G1105)/1000</f>
        <v>0.19501686338249227</v>
      </c>
      <c r="O1105" s="6">
        <f>N1105*1</f>
        <v>0.19501686338249227</v>
      </c>
      <c r="P1105" s="6">
        <f>(O1105*1000)/($C$12*$C$11)</f>
        <v>6.7822705002480452E-3</v>
      </c>
      <c r="Q1105" s="1">
        <f>Q1104+P1105</f>
        <v>46.522992797634387</v>
      </c>
    </row>
    <row r="1106" spans="4:17" x14ac:dyDescent="0.25">
      <c r="D1106" s="8">
        <v>1085</v>
      </c>
      <c r="E1106">
        <v>8.7516999999999996</v>
      </c>
      <c r="F1106" s="6">
        <f>1.224*M1105+180</f>
        <v>249.06788108465608</v>
      </c>
      <c r="G1106" s="1">
        <v>0.1512</v>
      </c>
      <c r="H1106" s="7">
        <f>(F1106/(2*G1106))-SQRT((F1106^2/(4*G1106^2))-((E1106*1000)/G1106))</f>
        <v>35.921120742867402</v>
      </c>
      <c r="I1106" s="6">
        <f>(E1106/H1106)*1000</f>
        <v>243.63660762833413</v>
      </c>
      <c r="J1106" s="6">
        <f>($C$10*((F1106-$C$10)/G1106))/1000</f>
        <v>82.223667957923894</v>
      </c>
      <c r="K1106" s="6">
        <f>E1106*D1106</f>
        <v>9495.5944999999992</v>
      </c>
      <c r="L1106" s="6">
        <f>$C$9-K1106</f>
        <v>12277.2055</v>
      </c>
      <c r="M1106" s="1">
        <f>(L1106/21772.8)*100</f>
        <v>56.387811856995881</v>
      </c>
      <c r="N1106" s="7">
        <f>(H1106^2*G1106)/1000</f>
        <v>0.1950974296120572</v>
      </c>
      <c r="O1106" s="6">
        <f>N1106*1</f>
        <v>0.1950974296120572</v>
      </c>
      <c r="P1106" s="6">
        <f>(O1106*1000)/($C$12*$C$11)</f>
        <v>6.7850724218491672E-3</v>
      </c>
      <c r="Q1106" s="1">
        <f>Q1105+P1106</f>
        <v>46.529777870056236</v>
      </c>
    </row>
    <row r="1107" spans="4:17" x14ac:dyDescent="0.25">
      <c r="D1107" s="8">
        <v>1086</v>
      </c>
      <c r="E1107">
        <v>8.7516999999999996</v>
      </c>
      <c r="F1107" s="6">
        <f>1.224*M1106+180</f>
        <v>249.01868171296297</v>
      </c>
      <c r="G1107" s="1">
        <v>0.1512</v>
      </c>
      <c r="H1107" s="7">
        <f>(F1107/(2*G1107))-SQRT((F1107^2/(4*G1107^2))-((E1107*1000)/G1107))</f>
        <v>35.928541525451124</v>
      </c>
      <c r="I1107" s="6">
        <f>(E1107/H1107)*1000</f>
        <v>243.58628623431471</v>
      </c>
      <c r="J1107" s="6">
        <f>($C$10*((F1107-$C$10)/G1107))/1000</f>
        <v>82.165097277336869</v>
      </c>
      <c r="K1107" s="6">
        <f>E1107*D1107</f>
        <v>9504.3462</v>
      </c>
      <c r="L1107" s="6">
        <f>$C$9-K1107</f>
        <v>12268.453799999999</v>
      </c>
      <c r="M1107" s="1">
        <f>(L1107/21772.8)*100</f>
        <v>56.347616291887128</v>
      </c>
      <c r="N1107" s="7">
        <f>(H1107^2*G1107)/1000</f>
        <v>0.19517804653728513</v>
      </c>
      <c r="O1107" s="6">
        <f>N1107*1</f>
        <v>0.19517804653728513</v>
      </c>
      <c r="P1107" s="6">
        <f>(O1107*1000)/($C$12*$C$11)</f>
        <v>6.787876106537305E-3</v>
      </c>
      <c r="Q1107" s="1">
        <f>Q1106+P1107</f>
        <v>46.536565746162772</v>
      </c>
    </row>
    <row r="1108" spans="4:17" x14ac:dyDescent="0.25">
      <c r="D1108" s="8">
        <v>1087</v>
      </c>
      <c r="E1108">
        <v>8.7516999999999996</v>
      </c>
      <c r="F1108" s="6">
        <f>1.224*M1107+180</f>
        <v>248.96948234126984</v>
      </c>
      <c r="G1108" s="1">
        <v>0.1512</v>
      </c>
      <c r="H1108" s="7">
        <f>(F1108/(2*G1108))-SQRT((F1108^2/(4*G1108^2))-((E1108*1000)/G1108))</f>
        <v>35.935965444702674</v>
      </c>
      <c r="I1108" s="6">
        <f>(E1108/H1108)*1000</f>
        <v>243.53596436603013</v>
      </c>
      <c r="J1108" s="6">
        <f>($C$10*((F1108-$C$10)/G1108))/1000</f>
        <v>82.106526596749816</v>
      </c>
      <c r="K1108" s="6">
        <f>E1108*D1108</f>
        <v>9513.0978999999988</v>
      </c>
      <c r="L1108" s="6">
        <f>$C$9-K1108</f>
        <v>12259.7021</v>
      </c>
      <c r="M1108" s="1">
        <f>(L1108/21772.8)*100</f>
        <v>56.307420726778368</v>
      </c>
      <c r="N1108" s="7">
        <f>(H1108^2*G1108)/1000</f>
        <v>0.19525871420136112</v>
      </c>
      <c r="O1108" s="6">
        <f>N1108*1</f>
        <v>0.19525871420136112</v>
      </c>
      <c r="P1108" s="6">
        <f>(O1108*1000)/($C$12*$C$11)</f>
        <v>6.7906815558143423E-3</v>
      </c>
      <c r="Q1108" s="1">
        <f>Q1107+P1108</f>
        <v>46.543356427718585</v>
      </c>
    </row>
    <row r="1109" spans="4:17" x14ac:dyDescent="0.25">
      <c r="D1109" s="8">
        <v>1088</v>
      </c>
      <c r="E1109">
        <v>8.7516999999999996</v>
      </c>
      <c r="F1109" s="6">
        <f>1.224*M1108+180</f>
        <v>248.9202829695767</v>
      </c>
      <c r="G1109" s="1">
        <v>0.1512</v>
      </c>
      <c r="H1109" s="7">
        <f>(F1109/(2*G1109))-SQRT((F1109^2/(4*G1109^2))-((E1109*1000)/G1109))</f>
        <v>35.943392502655342</v>
      </c>
      <c r="I1109" s="6">
        <f>(E1109/H1109)*1000</f>
        <v>243.48564202317468</v>
      </c>
      <c r="J1109" s="6">
        <f>($C$10*((F1109-$C$10)/G1109))/1000</f>
        <v>82.047955916162735</v>
      </c>
      <c r="K1109" s="6">
        <f>E1109*D1109</f>
        <v>9521.8495999999996</v>
      </c>
      <c r="L1109" s="6">
        <f>$C$9-K1109</f>
        <v>12250.9504</v>
      </c>
      <c r="M1109" s="1">
        <f>(L1109/21772.8)*100</f>
        <v>56.267225161669607</v>
      </c>
      <c r="N1109" s="7">
        <f>(H1109^2*G1109)/1000</f>
        <v>0.195339432647511</v>
      </c>
      <c r="O1109" s="6">
        <f>N1109*1</f>
        <v>0.195339432647511</v>
      </c>
      <c r="P1109" s="6">
        <f>(O1109*1000)/($C$12*$C$11)</f>
        <v>6.7934887711835808E-3</v>
      </c>
      <c r="Q1109" s="1">
        <f>Q1108+P1109</f>
        <v>46.550149916489772</v>
      </c>
    </row>
    <row r="1110" spans="4:17" x14ac:dyDescent="0.25">
      <c r="D1110" s="8">
        <v>1089</v>
      </c>
      <c r="E1110">
        <v>8.7516999999999996</v>
      </c>
      <c r="F1110" s="6">
        <f>1.224*M1109+180</f>
        <v>248.8710835978836</v>
      </c>
      <c r="G1110" s="1">
        <v>0.1512</v>
      </c>
      <c r="H1110" s="7">
        <f>(F1110/(2*G1110))-SQRT((F1110^2/(4*G1110^2))-((E1110*1000)/G1110))</f>
        <v>35.950822701344578</v>
      </c>
      <c r="I1110" s="6">
        <f>(E1110/H1110)*1000</f>
        <v>243.43531920544009</v>
      </c>
      <c r="J1110" s="6">
        <f>($C$10*((F1110-$C$10)/G1110))/1000</f>
        <v>81.98938523557571</v>
      </c>
      <c r="K1110" s="6">
        <f>E1110*D1110</f>
        <v>9530.6013000000003</v>
      </c>
      <c r="L1110" s="6">
        <f>$C$9-K1110</f>
        <v>12242.198699999999</v>
      </c>
      <c r="M1110" s="1">
        <f>(L1110/21772.8)*100</f>
        <v>56.22702959656084</v>
      </c>
      <c r="N1110" s="7">
        <f>(H1110^2*G1110)/1000</f>
        <v>0.19542020191901111</v>
      </c>
      <c r="O1110" s="6">
        <f>N1110*1</f>
        <v>0.19542020191901111</v>
      </c>
      <c r="P1110" s="6">
        <f>(O1110*1000)/($C$12*$C$11)</f>
        <v>6.7962977541500815E-3</v>
      </c>
      <c r="Q1110" s="1">
        <f>Q1109+P1110</f>
        <v>46.556946214243922</v>
      </c>
    </row>
    <row r="1111" spans="4:17" x14ac:dyDescent="0.25">
      <c r="D1111" s="8">
        <v>1090</v>
      </c>
      <c r="E1111">
        <v>8.7516999999999996</v>
      </c>
      <c r="F1111" s="6">
        <f>1.224*M1110+180</f>
        <v>248.82188422619046</v>
      </c>
      <c r="G1111" s="1">
        <v>0.1512</v>
      </c>
      <c r="H1111" s="7">
        <f>(F1111/(2*G1111))-SQRT((F1111^2/(4*G1111^2))-((E1111*1000)/G1111))</f>
        <v>35.958256042807534</v>
      </c>
      <c r="I1111" s="6">
        <f>(E1111/H1111)*1000</f>
        <v>243.38499591251832</v>
      </c>
      <c r="J1111" s="6">
        <f>($C$10*((F1111-$C$10)/G1111))/1000</f>
        <v>81.930814554988643</v>
      </c>
      <c r="K1111" s="6">
        <f>E1111*D1111</f>
        <v>9539.3529999999992</v>
      </c>
      <c r="L1111" s="6">
        <f>$C$9-K1111</f>
        <v>12233.447</v>
      </c>
      <c r="M1111" s="1">
        <f>(L1111/21772.8)*100</f>
        <v>56.186834031452094</v>
      </c>
      <c r="N1111" s="7">
        <f>(H1111^2*G1111)/1000</f>
        <v>0.19550102205918382</v>
      </c>
      <c r="O1111" s="6">
        <f>N1111*1</f>
        <v>0.19550102205918382</v>
      </c>
      <c r="P1111" s="6">
        <f>(O1111*1000)/($C$12*$C$11)</f>
        <v>6.799108506220502E-3</v>
      </c>
      <c r="Q1111" s="1">
        <f>Q1110+P1111</f>
        <v>46.563745322750144</v>
      </c>
    </row>
    <row r="1112" spans="4:17" x14ac:dyDescent="0.25">
      <c r="D1112" s="8">
        <v>1091</v>
      </c>
      <c r="E1112">
        <v>8.7516999999999996</v>
      </c>
      <c r="F1112" s="6">
        <f>1.224*M1111+180</f>
        <v>248.77268485449736</v>
      </c>
      <c r="G1112" s="1">
        <v>0.1512</v>
      </c>
      <c r="H1112" s="7">
        <f>(F1112/(2*G1112))-SQRT((F1112^2/(4*G1112^2))-((E1112*1000)/G1112))</f>
        <v>35.965692529083299</v>
      </c>
      <c r="I1112" s="6">
        <f>(E1112/H1112)*1000</f>
        <v>243.33467214410024</v>
      </c>
      <c r="J1112" s="6">
        <f>($C$10*((F1112-$C$10)/G1112))/1000</f>
        <v>81.872243874401605</v>
      </c>
      <c r="K1112" s="6">
        <f>E1112*D1112</f>
        <v>9548.1046999999999</v>
      </c>
      <c r="L1112" s="6">
        <f>$C$9-K1112</f>
        <v>12224.695299999999</v>
      </c>
      <c r="M1112" s="1">
        <f>(L1112/21772.8)*100</f>
        <v>56.146638466343326</v>
      </c>
      <c r="N1112" s="7">
        <f>(H1112^2*G1112)/1000</f>
        <v>0.19558189311139962</v>
      </c>
      <c r="O1112" s="6">
        <f>N1112*1</f>
        <v>0.19558189311139962</v>
      </c>
      <c r="P1112" s="6">
        <f>(O1112*1000)/($C$12*$C$11)</f>
        <v>6.8019210289031766E-3</v>
      </c>
      <c r="Q1112" s="1">
        <f>Q1111+P1112</f>
        <v>46.570547243779046</v>
      </c>
    </row>
    <row r="1113" spans="4:17" x14ac:dyDescent="0.25">
      <c r="D1113" s="8">
        <v>1092</v>
      </c>
      <c r="E1113">
        <v>8.7516999999999996</v>
      </c>
      <c r="F1113" s="6">
        <f>1.224*M1112+180</f>
        <v>248.72348548280422</v>
      </c>
      <c r="G1113" s="1">
        <v>0.1512</v>
      </c>
      <c r="H1113" s="7">
        <f>(F1113/(2*G1113))-SQRT((F1113^2/(4*G1113^2))-((E1113*1000)/G1113))</f>
        <v>35.973132162212551</v>
      </c>
      <c r="I1113" s="6">
        <f>(E1113/H1113)*1000</f>
        <v>243.28434789987773</v>
      </c>
      <c r="J1113" s="6">
        <f>($C$10*((F1113-$C$10)/G1113))/1000</f>
        <v>81.813673193814552</v>
      </c>
      <c r="K1113" s="6">
        <f>E1113*D1113</f>
        <v>9556.8563999999988</v>
      </c>
      <c r="L1113" s="6">
        <f>$C$9-K1113</f>
        <v>12215.943600000001</v>
      </c>
      <c r="M1113" s="1">
        <f>(L1113/21772.8)*100</f>
        <v>56.10644290123458</v>
      </c>
      <c r="N1113" s="7">
        <f>(H1113^2*G1113)/1000</f>
        <v>0.19566281511907366</v>
      </c>
      <c r="O1113" s="6">
        <f>N1113*1</f>
        <v>0.19566281511907366</v>
      </c>
      <c r="P1113" s="6">
        <f>(O1113*1000)/($C$12*$C$11)</f>
        <v>6.8047353237079911E-3</v>
      </c>
      <c r="Q1113" s="1">
        <f>Q1112+P1113</f>
        <v>46.577351979102751</v>
      </c>
    </row>
    <row r="1114" spans="4:17" x14ac:dyDescent="0.25">
      <c r="D1114" s="8">
        <v>1093</v>
      </c>
      <c r="E1114">
        <v>8.7516999999999996</v>
      </c>
      <c r="F1114" s="6">
        <f>1.224*M1113+180</f>
        <v>248.67428611111114</v>
      </c>
      <c r="G1114" s="1">
        <v>0.1512</v>
      </c>
      <c r="H1114" s="7">
        <f>(F1114/(2*G1114))-SQRT((F1114^2/(4*G1114^2))-((E1114*1000)/G1114))</f>
        <v>35.980574944237901</v>
      </c>
      <c r="I1114" s="6">
        <f>(E1114/H1114)*1000</f>
        <v>243.23402317954171</v>
      </c>
      <c r="J1114" s="6">
        <f>($C$10*((F1114-$C$10)/G1114))/1000</f>
        <v>81.755102513227556</v>
      </c>
      <c r="K1114" s="6">
        <f>E1114*D1114</f>
        <v>9565.6080999999995</v>
      </c>
      <c r="L1114" s="6">
        <f>$C$9-K1114</f>
        <v>12207.1919</v>
      </c>
      <c r="M1114" s="1">
        <f>(L1114/21772.8)*100</f>
        <v>56.066247336125805</v>
      </c>
      <c r="N1114" s="7">
        <f>(H1114^2*G1114)/1000</f>
        <v>0.19574378812566956</v>
      </c>
      <c r="O1114" s="6">
        <f>N1114*1</f>
        <v>0.19574378812566956</v>
      </c>
      <c r="P1114" s="6">
        <f>(O1114*1000)/($C$12*$C$11)</f>
        <v>6.8075513921465169E-3</v>
      </c>
      <c r="Q1114" s="1">
        <f>Q1113+P1114</f>
        <v>46.584159530494901</v>
      </c>
    </row>
    <row r="1115" spans="4:17" x14ac:dyDescent="0.25">
      <c r="D1115" s="8">
        <v>1094</v>
      </c>
      <c r="E1115">
        <v>8.7516999999999996</v>
      </c>
      <c r="F1115" s="6">
        <f>1.224*M1114+180</f>
        <v>248.62508673941798</v>
      </c>
      <c r="G1115" s="1">
        <v>0.1512</v>
      </c>
      <c r="H1115" s="7">
        <f>(F1115/(2*G1115))-SQRT((F1115^2/(4*G1115^2))-((E1115*1000)/G1115))</f>
        <v>35.988020877203439</v>
      </c>
      <c r="I1115" s="6">
        <f>(E1115/H1115)*1000</f>
        <v>243.18369798278491</v>
      </c>
      <c r="J1115" s="6">
        <f>($C$10*((F1115-$C$10)/G1115))/1000</f>
        <v>81.696531832640446</v>
      </c>
      <c r="K1115" s="6">
        <f>E1115*D1115</f>
        <v>9574.3598000000002</v>
      </c>
      <c r="L1115" s="6">
        <f>$C$9-K1115</f>
        <v>12198.440199999999</v>
      </c>
      <c r="M1115" s="1">
        <f>(L1115/21772.8)*100</f>
        <v>56.026051771017052</v>
      </c>
      <c r="N1115" s="7">
        <f>(H1115^2*G1115)/1000</f>
        <v>0.19582481217469425</v>
      </c>
      <c r="O1115" s="6">
        <f>N1115*1</f>
        <v>0.19582481217469425</v>
      </c>
      <c r="P1115" s="6">
        <f>(O1115*1000)/($C$12*$C$11)</f>
        <v>6.8103692357318326E-3</v>
      </c>
      <c r="Q1115" s="1">
        <f>Q1114+P1115</f>
        <v>46.590969899730631</v>
      </c>
    </row>
    <row r="1116" spans="4:17" x14ac:dyDescent="0.25">
      <c r="D1116" s="8">
        <v>1095</v>
      </c>
      <c r="E1116">
        <v>8.7516999999999996</v>
      </c>
      <c r="F1116" s="6">
        <f>1.224*M1115+180</f>
        <v>248.57588736772487</v>
      </c>
      <c r="G1116" s="1">
        <v>0.1512</v>
      </c>
      <c r="H1116" s="7">
        <f>(F1116/(2*G1116))-SQRT((F1116^2/(4*G1116^2))-((E1116*1000)/G1116))</f>
        <v>35.995469963155642</v>
      </c>
      <c r="I1116" s="6">
        <f>(E1116/H1116)*1000</f>
        <v>243.13337230929594</v>
      </c>
      <c r="J1116" s="6">
        <f>($C$10*((F1116-$C$10)/G1116))/1000</f>
        <v>81.637961152053421</v>
      </c>
      <c r="K1116" s="6">
        <f>E1116*D1116</f>
        <v>9583.1114999999991</v>
      </c>
      <c r="L1116" s="6">
        <f>$C$9-K1116</f>
        <v>12189.6885</v>
      </c>
      <c r="M1116" s="1">
        <f>(L1116/21772.8)*100</f>
        <v>55.985856205908291</v>
      </c>
      <c r="N1116" s="7">
        <f>(H1116^2*G1116)/1000</f>
        <v>0.19590588730970812</v>
      </c>
      <c r="O1116" s="6">
        <f>N1116*1</f>
        <v>0.19590588730970812</v>
      </c>
      <c r="P1116" s="6">
        <f>(O1116*1000)/($C$12*$C$11)</f>
        <v>6.8131888559788767E-3</v>
      </c>
      <c r="Q1116" s="1">
        <f>Q1115+P1116</f>
        <v>46.59778308858661</v>
      </c>
    </row>
    <row r="1117" spans="4:17" x14ac:dyDescent="0.25">
      <c r="D1117" s="8">
        <v>1096</v>
      </c>
      <c r="E1117">
        <v>8.7516999999999996</v>
      </c>
      <c r="F1117" s="6">
        <f>1.224*M1116+180</f>
        <v>248.52668799603174</v>
      </c>
      <c r="G1117" s="1">
        <v>0.1512</v>
      </c>
      <c r="H1117" s="7">
        <f>(F1117/(2*G1117))-SQRT((F1117^2/(4*G1117^2))-((E1117*1000)/G1117))</f>
        <v>36.002922204142578</v>
      </c>
      <c r="I1117" s="6">
        <f>(E1117/H1117)*1000</f>
        <v>243.08304615876455</v>
      </c>
      <c r="J1117" s="6">
        <f>($C$10*((F1117-$C$10)/G1117))/1000</f>
        <v>81.579390471466368</v>
      </c>
      <c r="K1117" s="6">
        <f>E1117*D1117</f>
        <v>9591.8631999999998</v>
      </c>
      <c r="L1117" s="6">
        <f>$C$9-K1117</f>
        <v>12180.936799999999</v>
      </c>
      <c r="M1117" s="1">
        <f>(L1117/21772.8)*100</f>
        <v>55.945660640799531</v>
      </c>
      <c r="N1117" s="7">
        <f>(H1117^2*G1117)/1000</f>
        <v>0.19598701357431647</v>
      </c>
      <c r="O1117" s="6">
        <f>N1117*1</f>
        <v>0.19598701357431647</v>
      </c>
      <c r="P1117" s="6">
        <f>(O1117*1000)/($C$12*$C$11)</f>
        <v>6.816010254404147E-3</v>
      </c>
      <c r="Q1117" s="1">
        <f>Q1116+P1117</f>
        <v>46.604599098841014</v>
      </c>
    </row>
    <row r="1118" spans="4:17" x14ac:dyDescent="0.25">
      <c r="D1118" s="8">
        <v>1097</v>
      </c>
      <c r="E1118">
        <v>8.7516999999999996</v>
      </c>
      <c r="F1118" s="6">
        <f>1.224*M1117+180</f>
        <v>248.4774886243386</v>
      </c>
      <c r="G1118" s="1">
        <v>0.1512</v>
      </c>
      <c r="H1118" s="7">
        <f>(F1118/(2*G1118))-SQRT((F1118^2/(4*G1118^2))-((E1118*1000)/G1118))</f>
        <v>36.010377602213566</v>
      </c>
      <c r="I1118" s="6">
        <f>(E1118/H1118)*1000</f>
        <v>243.03271953088407</v>
      </c>
      <c r="J1118" s="6">
        <f>($C$10*((F1118-$C$10)/G1118))/1000</f>
        <v>81.520819790879287</v>
      </c>
      <c r="K1118" s="6">
        <f>E1118*D1118</f>
        <v>9600.6148999999987</v>
      </c>
      <c r="L1118" s="6">
        <f>$C$9-K1118</f>
        <v>12172.185100000001</v>
      </c>
      <c r="M1118" s="1">
        <f>(L1118/21772.8)*100</f>
        <v>55.905465075690778</v>
      </c>
      <c r="N1118" s="7">
        <f>(H1118^2*G1118)/1000</f>
        <v>0.19606819101216549</v>
      </c>
      <c r="O1118" s="6">
        <f>N1118*1</f>
        <v>0.19606819101216549</v>
      </c>
      <c r="P1118" s="6">
        <f>(O1118*1000)/($C$12*$C$11)</f>
        <v>6.8188334325255655E-3</v>
      </c>
      <c r="Q1118" s="1">
        <f>Q1117+P1118</f>
        <v>46.61141793227354</v>
      </c>
    </row>
    <row r="1119" spans="4:17" x14ac:dyDescent="0.25">
      <c r="D1119" s="8">
        <v>1098</v>
      </c>
      <c r="E1119">
        <v>8.7516999999999996</v>
      </c>
      <c r="F1119" s="6">
        <f>1.224*M1118+180</f>
        <v>248.42828925264553</v>
      </c>
      <c r="G1119" s="1">
        <v>0.1512</v>
      </c>
      <c r="H1119" s="7">
        <f>(F1119/(2*G1119))-SQRT((F1119^2/(4*G1119^2))-((E1119*1000)/G1119))</f>
        <v>36.017836159420654</v>
      </c>
      <c r="I1119" s="6">
        <f>(E1119/H1119)*1000</f>
        <v>242.98239242534137</v>
      </c>
      <c r="J1119" s="6">
        <f>($C$10*((F1119-$C$10)/G1119))/1000</f>
        <v>81.462249110292291</v>
      </c>
      <c r="K1119" s="6">
        <f>E1119*D1119</f>
        <v>9609.3665999999994</v>
      </c>
      <c r="L1119" s="6">
        <f>$C$9-K1119</f>
        <v>12163.4334</v>
      </c>
      <c r="M1119" s="1">
        <f>(L1119/21772.8)*100</f>
        <v>55.865269510582017</v>
      </c>
      <c r="N1119" s="7">
        <f>(H1119^2*G1119)/1000</f>
        <v>0.19614941966695873</v>
      </c>
      <c r="O1119" s="6">
        <f>N1119*1</f>
        <v>0.19614941966695873</v>
      </c>
      <c r="P1119" s="6">
        <f>(O1119*1000)/($C$12*$C$11)</f>
        <v>6.8216583918630476E-3</v>
      </c>
      <c r="Q1119" s="1">
        <f>Q1118+P1119</f>
        <v>46.618239590665404</v>
      </c>
    </row>
    <row r="1120" spans="4:17" x14ac:dyDescent="0.25">
      <c r="D1120" s="8">
        <v>1099</v>
      </c>
      <c r="E1120">
        <v>8.7516999999999996</v>
      </c>
      <c r="F1120" s="6">
        <f>1.224*M1119+180</f>
        <v>248.37908988095239</v>
      </c>
      <c r="G1120" s="1">
        <v>0.1512</v>
      </c>
      <c r="H1120" s="7">
        <f>(F1120/(2*G1120))-SQRT((F1120^2/(4*G1120^2))-((E1120*1000)/G1120))</f>
        <v>36.025297877817252</v>
      </c>
      <c r="I1120" s="6">
        <f>(E1120/H1120)*1000</f>
        <v>242.93206484182605</v>
      </c>
      <c r="J1120" s="6">
        <f>($C$10*((F1120-$C$10)/G1120))/1000</f>
        <v>81.403678429705238</v>
      </c>
      <c r="K1120" s="6">
        <f>E1120*D1120</f>
        <v>9618.1183000000001</v>
      </c>
      <c r="L1120" s="6">
        <f>$C$9-K1120</f>
        <v>12154.681699999999</v>
      </c>
      <c r="M1120" s="1">
        <f>(L1120/21772.8)*100</f>
        <v>55.82507394547325</v>
      </c>
      <c r="N1120" s="7">
        <f>(H1120^2*G1120)/1000</f>
        <v>0.19623069958244219</v>
      </c>
      <c r="O1120" s="6">
        <f>N1120*1</f>
        <v>0.19623069958244219</v>
      </c>
      <c r="P1120" s="6">
        <f>(O1120*1000)/($C$12*$C$11)</f>
        <v>6.8244851339379882E-3</v>
      </c>
      <c r="Q1120" s="1">
        <f>Q1119+P1120</f>
        <v>46.625064075799344</v>
      </c>
    </row>
    <row r="1121" spans="4:17" x14ac:dyDescent="0.25">
      <c r="D1121" s="8">
        <v>1100</v>
      </c>
      <c r="E1121">
        <v>8.7516999999999996</v>
      </c>
      <c r="F1121" s="6">
        <f>1.224*M1120+180</f>
        <v>248.32989050925926</v>
      </c>
      <c r="G1121" s="1">
        <v>0.1512</v>
      </c>
      <c r="H1121" s="7">
        <f>(F1121/(2*G1121))-SQRT((F1121^2/(4*G1121^2))-((E1121*1000)/G1121))</f>
        <v>36.032762759458365</v>
      </c>
      <c r="I1121" s="6">
        <f>(E1121/H1121)*1000</f>
        <v>242.88173678002906</v>
      </c>
      <c r="J1121" s="6">
        <f>($C$10*((F1121-$C$10)/G1121))/1000</f>
        <v>81.345107749118171</v>
      </c>
      <c r="K1121" s="6">
        <f>E1121*D1121</f>
        <v>9626.869999999999</v>
      </c>
      <c r="L1121" s="6">
        <f>$C$9-K1121</f>
        <v>12145.93</v>
      </c>
      <c r="M1121" s="1">
        <f>(L1121/21772.8)*100</f>
        <v>55.784878380364503</v>
      </c>
      <c r="N1121" s="7">
        <f>(H1121^2*G1121)/1000</f>
        <v>0.19631203080240672</v>
      </c>
      <c r="O1121" s="6">
        <f>N1121*1</f>
        <v>0.19631203080240672</v>
      </c>
      <c r="P1121" s="6">
        <f>(O1121*1000)/($C$12*$C$11)</f>
        <v>6.8273136602733375E-3</v>
      </c>
      <c r="Q1121" s="1">
        <f>Q1120+P1121</f>
        <v>46.631891389459618</v>
      </c>
    </row>
    <row r="1122" spans="4:17" x14ac:dyDescent="0.25">
      <c r="D1122" s="8">
        <v>1101</v>
      </c>
      <c r="E1122">
        <v>8.7516999999999996</v>
      </c>
      <c r="F1122" s="6">
        <f>1.224*M1121+180</f>
        <v>248.28069113756615</v>
      </c>
      <c r="G1122" s="1">
        <v>0.1512</v>
      </c>
      <c r="H1122" s="7">
        <f>(F1122/(2*G1122))-SQRT((F1122^2/(4*G1122^2))-((E1122*1000)/G1122))</f>
        <v>36.040230806401155</v>
      </c>
      <c r="I1122" s="6">
        <f>(E1122/H1122)*1000</f>
        <v>242.83140823963865</v>
      </c>
      <c r="J1122" s="6">
        <f>($C$10*((F1122-$C$10)/G1122))/1000</f>
        <v>81.286537068531132</v>
      </c>
      <c r="K1122" s="6">
        <f>E1122*D1122</f>
        <v>9635.6216999999997</v>
      </c>
      <c r="L1122" s="6">
        <f>$C$9-K1122</f>
        <v>12137.1783</v>
      </c>
      <c r="M1122" s="1">
        <f>(L1122/21772.8)*100</f>
        <v>55.744682815255729</v>
      </c>
      <c r="N1122" s="7">
        <f>(H1122^2*G1122)/1000</f>
        <v>0.19639341337069444</v>
      </c>
      <c r="O1122" s="6">
        <f>N1122*1</f>
        <v>0.19639341337069444</v>
      </c>
      <c r="P1122" s="6">
        <f>(O1122*1000)/($C$12*$C$11)</f>
        <v>6.8301439723938324E-3</v>
      </c>
      <c r="Q1122" s="1">
        <f>Q1121+P1122</f>
        <v>46.638721533432012</v>
      </c>
    </row>
    <row r="1123" spans="4:17" x14ac:dyDescent="0.25">
      <c r="D1123" s="8">
        <v>1102</v>
      </c>
      <c r="E1123">
        <v>8.7516999999999996</v>
      </c>
      <c r="F1123" s="6">
        <f>1.224*M1122+180</f>
        <v>248.23149176587302</v>
      </c>
      <c r="G1123" s="1">
        <v>0.1512</v>
      </c>
      <c r="H1123" s="7">
        <f>(F1123/(2*G1123))-SQRT((F1123^2/(4*G1123^2))-((E1123*1000)/G1123))</f>
        <v>36.047702020704719</v>
      </c>
      <c r="I1123" s="6">
        <f>(E1123/H1123)*1000</f>
        <v>242.78107922034215</v>
      </c>
      <c r="J1123" s="6">
        <f>($C$10*((F1123-$C$10)/G1123))/1000</f>
        <v>81.227966387944065</v>
      </c>
      <c r="K1123" s="6">
        <f>E1123*D1123</f>
        <v>9644.3734000000004</v>
      </c>
      <c r="L1123" s="6">
        <f>$C$9-K1123</f>
        <v>12128.426599999999</v>
      </c>
      <c r="M1123" s="1">
        <f>(L1123/21772.8)*100</f>
        <v>55.704487250146975</v>
      </c>
      <c r="N1123" s="7">
        <f>(H1123^2*G1123)/1000</f>
        <v>0.19647484733119608</v>
      </c>
      <c r="O1123" s="6">
        <f>N1123*1</f>
        <v>0.19647484733119608</v>
      </c>
      <c r="P1123" s="6">
        <f>(O1123*1000)/($C$12*$C$11)</f>
        <v>6.8329760718258969E-3</v>
      </c>
      <c r="Q1123" s="1">
        <f>Q1122+P1123</f>
        <v>46.645554509503839</v>
      </c>
    </row>
    <row r="1124" spans="4:17" x14ac:dyDescent="0.25">
      <c r="D1124" s="8">
        <v>1103</v>
      </c>
      <c r="E1124">
        <v>8.7516999999999996</v>
      </c>
      <c r="F1124" s="6">
        <f>1.224*M1123+180</f>
        <v>248.18229239417991</v>
      </c>
      <c r="G1124" s="1">
        <v>0.1512</v>
      </c>
      <c r="H1124" s="7">
        <f>(F1124/(2*G1124))-SQRT((F1124^2/(4*G1124^2))-((E1124*1000)/G1124))</f>
        <v>36.055176404429403</v>
      </c>
      <c r="I1124" s="6">
        <f>(E1124/H1124)*1000</f>
        <v>242.73074972183042</v>
      </c>
      <c r="J1124" s="6">
        <f>($C$10*((F1124-$C$10)/G1124))/1000</f>
        <v>81.16939570735704</v>
      </c>
      <c r="K1124" s="6">
        <f>E1124*D1124</f>
        <v>9653.1250999999993</v>
      </c>
      <c r="L1124" s="6">
        <f>$C$9-K1124</f>
        <v>12119.6749</v>
      </c>
      <c r="M1124" s="1">
        <f>(L1124/21772.8)*100</f>
        <v>55.664291685038215</v>
      </c>
      <c r="N1124" s="7">
        <f>(H1124^2*G1124)/1000</f>
        <v>0.19655633272784384</v>
      </c>
      <c r="O1124" s="6">
        <f>N1124*1</f>
        <v>0.19655633272784384</v>
      </c>
      <c r="P1124" s="6">
        <f>(O1124*1000)/($C$12*$C$11)</f>
        <v>6.8358099600974009E-3</v>
      </c>
      <c r="Q1124" s="1">
        <f>Q1123+P1124</f>
        <v>46.652390319463933</v>
      </c>
    </row>
    <row r="1125" spans="4:17" x14ac:dyDescent="0.25">
      <c r="D1125" s="8">
        <v>1104</v>
      </c>
      <c r="E1125">
        <v>8.7516999999999996</v>
      </c>
      <c r="F1125" s="6">
        <f>1.224*M1124+180</f>
        <v>248.13309302248678</v>
      </c>
      <c r="G1125" s="1">
        <v>0.1512</v>
      </c>
      <c r="H1125" s="7">
        <f>(F1125/(2*G1125))-SQRT((F1125^2/(4*G1125^2))-((E1125*1000)/G1125))</f>
        <v>36.062653959638055</v>
      </c>
      <c r="I1125" s="6">
        <f>(E1125/H1125)*1000</f>
        <v>242.6804197437896</v>
      </c>
      <c r="J1125" s="6">
        <f>($C$10*((F1125-$C$10)/G1125))/1000</f>
        <v>81.110825026769959</v>
      </c>
      <c r="K1125" s="6">
        <f>E1125*D1125</f>
        <v>9661.8768</v>
      </c>
      <c r="L1125" s="6">
        <f>$C$9-K1125</f>
        <v>12110.923199999999</v>
      </c>
      <c r="M1125" s="1">
        <f>(L1125/21772.8)*100</f>
        <v>55.624096119929455</v>
      </c>
      <c r="N1125" s="7">
        <f>(H1125^2*G1125)/1000</f>
        <v>0.19663786960462487</v>
      </c>
      <c r="O1125" s="6">
        <f>N1125*1</f>
        <v>0.19663786960462487</v>
      </c>
      <c r="P1125" s="6">
        <f>(O1125*1000)/($C$12*$C$11)</f>
        <v>6.8386456387381231E-3</v>
      </c>
      <c r="Q1125" s="1">
        <f>Q1124+P1125</f>
        <v>46.65922896510267</v>
      </c>
    </row>
    <row r="1126" spans="4:17" x14ac:dyDescent="0.25">
      <c r="D1126" s="8">
        <v>1105</v>
      </c>
      <c r="E1126">
        <v>8.7516999999999996</v>
      </c>
      <c r="F1126" s="6">
        <f>1.224*M1125+180</f>
        <v>248.08389365079364</v>
      </c>
      <c r="G1126" s="1">
        <v>0.1512</v>
      </c>
      <c r="H1126" s="7">
        <f>(F1126/(2*G1126))-SQRT((F1126^2/(4*G1126^2))-((E1126*1000)/G1126))</f>
        <v>36.070134688394887</v>
      </c>
      <c r="I1126" s="6">
        <f>(E1126/H1126)*1000</f>
        <v>242.63008928590858</v>
      </c>
      <c r="J1126" s="6">
        <f>($C$10*((F1126-$C$10)/G1126))/1000</f>
        <v>81.052254346182906</v>
      </c>
      <c r="K1126" s="6">
        <f>E1126*D1126</f>
        <v>9670.6284999999989</v>
      </c>
      <c r="L1126" s="6">
        <f>$C$9-K1126</f>
        <v>12102.1715</v>
      </c>
      <c r="M1126" s="1">
        <f>(L1126/21772.8)*100</f>
        <v>55.583900554820701</v>
      </c>
      <c r="N1126" s="7">
        <f>(H1126^2*G1126)/1000</f>
        <v>0.19671945800556898</v>
      </c>
      <c r="O1126" s="6">
        <f>N1126*1</f>
        <v>0.19671945800556898</v>
      </c>
      <c r="P1126" s="6">
        <f>(O1126*1000)/($C$12*$C$11)</f>
        <v>6.8414831092793258E-3</v>
      </c>
      <c r="Q1126" s="1">
        <f>Q1125+P1126</f>
        <v>46.666070448211947</v>
      </c>
    </row>
    <row r="1127" spans="4:17" x14ac:dyDescent="0.25">
      <c r="D1127" s="8">
        <v>1106</v>
      </c>
      <c r="E1127">
        <v>8.7516999999999996</v>
      </c>
      <c r="F1127" s="6">
        <f>1.224*M1126+180</f>
        <v>248.03469427910053</v>
      </c>
      <c r="G1127" s="1">
        <v>0.1512</v>
      </c>
      <c r="H1127" s="7">
        <f>(F1127/(2*G1127))-SQRT((F1127^2/(4*G1127^2))-((E1127*1000)/G1127))</f>
        <v>36.077618592766157</v>
      </c>
      <c r="I1127" s="6">
        <f>(E1127/H1127)*1000</f>
        <v>242.57975834787453</v>
      </c>
      <c r="J1127" s="6">
        <f>($C$10*((F1127-$C$10)/G1127))/1000</f>
        <v>80.993683665595881</v>
      </c>
      <c r="K1127" s="6">
        <f>E1127*D1127</f>
        <v>9679.3801999999996</v>
      </c>
      <c r="L1127" s="6">
        <f>$C$9-K1127</f>
        <v>12093.4198</v>
      </c>
      <c r="M1127" s="1">
        <f>(L1127/21772.8)*100</f>
        <v>55.543704989711941</v>
      </c>
      <c r="N1127" s="7">
        <f>(H1127^2*G1127)/1000</f>
        <v>0.19680109797475606</v>
      </c>
      <c r="O1127" s="6">
        <f>N1127*1</f>
        <v>0.19680109797475606</v>
      </c>
      <c r="P1127" s="6">
        <f>(O1127*1000)/($C$12*$C$11)</f>
        <v>6.8443223732540144E-3</v>
      </c>
      <c r="Q1127" s="1">
        <f>Q1126+P1127</f>
        <v>46.672914770585201</v>
      </c>
    </row>
    <row r="1128" spans="4:17" x14ac:dyDescent="0.25">
      <c r="D1128" s="8">
        <v>1107</v>
      </c>
      <c r="E1128">
        <v>8.7516999999999996</v>
      </c>
      <c r="F1128" s="6">
        <f>1.224*M1127+180</f>
        <v>247.98549490740743</v>
      </c>
      <c r="G1128" s="1">
        <v>0.1512</v>
      </c>
      <c r="H1128" s="7">
        <f>(F1128/(2*G1128))-SQRT((F1128^2/(4*G1128^2))-((E1128*1000)/G1128))</f>
        <v>36.085105674819943</v>
      </c>
      <c r="I1128" s="6">
        <f>(E1128/H1128)*1000</f>
        <v>242.52942692937449</v>
      </c>
      <c r="J1128" s="6">
        <f>($C$10*((F1128-$C$10)/G1128))/1000</f>
        <v>80.935112985008843</v>
      </c>
      <c r="K1128" s="6">
        <f>E1128*D1128</f>
        <v>9688.1319000000003</v>
      </c>
      <c r="L1128" s="6">
        <f>$C$9-K1128</f>
        <v>12084.668099999999</v>
      </c>
      <c r="M1128" s="1">
        <f>(L1128/21772.8)*100</f>
        <v>55.503509424603173</v>
      </c>
      <c r="N1128" s="7">
        <f>(H1128^2*G1128)/1000</f>
        <v>0.19688278955631386</v>
      </c>
      <c r="O1128" s="6">
        <f>N1128*1</f>
        <v>0.19688278955631386</v>
      </c>
      <c r="P1128" s="6">
        <f>(O1128*1000)/($C$12*$C$11)</f>
        <v>6.847163432196858E-3</v>
      </c>
      <c r="Q1128" s="1">
        <f>Q1127+P1128</f>
        <v>46.679761934017399</v>
      </c>
    </row>
    <row r="1129" spans="4:17" x14ac:dyDescent="0.25">
      <c r="D1129" s="8">
        <v>1108</v>
      </c>
      <c r="E1129">
        <v>8.7516999999999996</v>
      </c>
      <c r="F1129" s="6">
        <f>1.224*M1128+180</f>
        <v>247.93629553571429</v>
      </c>
      <c r="G1129" s="1">
        <v>0.1512</v>
      </c>
      <c r="H1129" s="7">
        <f>(F1129/(2*G1129))-SQRT((F1129^2/(4*G1129^2))-((E1129*1000)/G1129))</f>
        <v>36.092595936626026</v>
      </c>
      <c r="I1129" s="6">
        <f>(E1129/H1129)*1000</f>
        <v>242.479095030096</v>
      </c>
      <c r="J1129" s="6">
        <f>($C$10*((F1129-$C$10)/G1129))/1000</f>
        <v>80.876542304421775</v>
      </c>
      <c r="K1129" s="6">
        <f>E1129*D1129</f>
        <v>9696.8835999999992</v>
      </c>
      <c r="L1129" s="6">
        <f>$C$9-K1129</f>
        <v>12075.9164</v>
      </c>
      <c r="M1129" s="1">
        <f>(L1129/21772.8)*100</f>
        <v>55.463313859494413</v>
      </c>
      <c r="N1129" s="7">
        <f>(H1129^2*G1129)/1000</f>
        <v>0.1969645327944165</v>
      </c>
      <c r="O1129" s="6">
        <f>N1129*1</f>
        <v>0.1969645327944165</v>
      </c>
      <c r="P1129" s="6">
        <f>(O1129*1000)/($C$12*$C$11)</f>
        <v>6.8500062876441373E-3</v>
      </c>
      <c r="Q1129" s="1">
        <f>Q1128+P1129</f>
        <v>46.686611940305042</v>
      </c>
    </row>
    <row r="1130" spans="4:17" x14ac:dyDescent="0.25">
      <c r="D1130" s="8">
        <v>1109</v>
      </c>
      <c r="E1130">
        <v>8.7516999999999996</v>
      </c>
      <c r="F1130" s="6">
        <f>1.224*M1129+180</f>
        <v>247.88709616402116</v>
      </c>
      <c r="G1130" s="1">
        <v>0.1512</v>
      </c>
      <c r="H1130" s="7">
        <f>(F1130/(2*G1130))-SQRT((F1130^2/(4*G1130^2))-((E1130*1000)/G1130))</f>
        <v>36.100089380256009</v>
      </c>
      <c r="I1130" s="6">
        <f>(E1130/H1130)*1000</f>
        <v>242.42876264972659</v>
      </c>
      <c r="J1130" s="6">
        <f>($C$10*((F1130-$C$10)/G1130))/1000</f>
        <v>80.817971623834708</v>
      </c>
      <c r="K1130" s="6">
        <f>E1130*D1130</f>
        <v>9705.6352999999999</v>
      </c>
      <c r="L1130" s="6">
        <f>$C$9-K1130</f>
        <v>12067.164699999999</v>
      </c>
      <c r="M1130" s="1">
        <f>(L1130/21772.8)*100</f>
        <v>55.423118294385652</v>
      </c>
      <c r="N1130" s="7">
        <f>(H1130^2*G1130)/1000</f>
        <v>0.19704632773328587</v>
      </c>
      <c r="O1130" s="6">
        <f>N1130*1</f>
        <v>0.19704632773328587</v>
      </c>
      <c r="P1130" s="6">
        <f>(O1130*1000)/($C$12*$C$11)</f>
        <v>6.8528509411337956E-3</v>
      </c>
      <c r="Q1130" s="1">
        <f>Q1129+P1130</f>
        <v>46.693464791246178</v>
      </c>
    </row>
    <row r="1131" spans="4:17" x14ac:dyDescent="0.25">
      <c r="D1131" s="8">
        <v>1110</v>
      </c>
      <c r="E1131">
        <v>8.7516999999999996</v>
      </c>
      <c r="F1131" s="6">
        <f>1.224*M1130+180</f>
        <v>247.83789679232802</v>
      </c>
      <c r="G1131" s="1">
        <v>0.1512</v>
      </c>
      <c r="H1131" s="7">
        <f>(F1131/(2*G1131))-SQRT((F1131^2/(4*G1131^2))-((E1131*1000)/G1131))</f>
        <v>36.107586007783652</v>
      </c>
      <c r="I1131" s="6">
        <f>(E1131/H1131)*1000</f>
        <v>242.37842978795121</v>
      </c>
      <c r="J1131" s="6">
        <f>($C$10*((F1131-$C$10)/G1131))/1000</f>
        <v>80.759400943247641</v>
      </c>
      <c r="K1131" s="6">
        <f>E1131*D1131</f>
        <v>9714.3869999999988</v>
      </c>
      <c r="L1131" s="6">
        <f>$C$9-K1131</f>
        <v>12058.413</v>
      </c>
      <c r="M1131" s="1">
        <f>(L1131/21772.8)*100</f>
        <v>55.382922729276899</v>
      </c>
      <c r="N1131" s="7">
        <f>(H1131^2*G1131)/1000</f>
        <v>0.19712817441719549</v>
      </c>
      <c r="O1131" s="6">
        <f>N1131*1</f>
        <v>0.19712817441719549</v>
      </c>
      <c r="P1131" s="6">
        <f>(O1131*1000)/($C$12*$C$11)</f>
        <v>6.8556973942055727E-3</v>
      </c>
      <c r="Q1131" s="1">
        <f>Q1130+P1131</f>
        <v>46.700320488640386</v>
      </c>
    </row>
    <row r="1132" spans="4:17" x14ac:dyDescent="0.25">
      <c r="D1132" s="8">
        <v>1111</v>
      </c>
      <c r="E1132">
        <v>8.7516999999999996</v>
      </c>
      <c r="F1132" s="6">
        <f>1.224*M1131+180</f>
        <v>247.78869742063492</v>
      </c>
      <c r="G1132" s="1">
        <v>0.1512</v>
      </c>
      <c r="H1132" s="7">
        <f>(F1132/(2*G1132))-SQRT((F1132^2/(4*G1132^2))-((E1132*1000)/G1132))</f>
        <v>36.11508582128431</v>
      </c>
      <c r="I1132" s="6">
        <f>(E1132/H1132)*1000</f>
        <v>242.32809644445626</v>
      </c>
      <c r="J1132" s="6">
        <f>($C$10*((F1132-$C$10)/G1132))/1000</f>
        <v>80.700830262660617</v>
      </c>
      <c r="K1132" s="6">
        <f>E1132*D1132</f>
        <v>9723.1386999999995</v>
      </c>
      <c r="L1132" s="6">
        <f>$C$9-K1132</f>
        <v>12049.6613</v>
      </c>
      <c r="M1132" s="1">
        <f>(L1132/21772.8)*100</f>
        <v>55.342727164168139</v>
      </c>
      <c r="N1132" s="7">
        <f>(H1132^2*G1132)/1000</f>
        <v>0.19721007289046411</v>
      </c>
      <c r="O1132" s="6">
        <f>N1132*1</f>
        <v>0.19721007289046411</v>
      </c>
      <c r="P1132" s="6">
        <f>(O1132*1000)/($C$12*$C$11)</f>
        <v>6.858545648400779E-3</v>
      </c>
      <c r="Q1132" s="1">
        <f>Q1131+P1132</f>
        <v>46.707179034288785</v>
      </c>
    </row>
    <row r="1133" spans="4:17" x14ac:dyDescent="0.25">
      <c r="D1133" s="8">
        <v>1112</v>
      </c>
      <c r="E1133">
        <v>8.7516999999999996</v>
      </c>
      <c r="F1133" s="6">
        <f>1.224*M1132+180</f>
        <v>247.73949804894181</v>
      </c>
      <c r="G1133" s="1">
        <v>0.1512</v>
      </c>
      <c r="H1133" s="7">
        <f>(F1133/(2*G1133))-SQRT((F1133^2/(4*G1133^2))-((E1133*1000)/G1133))</f>
        <v>36.122588822834928</v>
      </c>
      <c r="I1133" s="6">
        <f>(E1133/H1133)*1000</f>
        <v>242.27776261892959</v>
      </c>
      <c r="J1133" s="6">
        <f>($C$10*((F1133-$C$10)/G1133))/1000</f>
        <v>80.642259582073592</v>
      </c>
      <c r="K1133" s="6">
        <f>E1133*D1133</f>
        <v>9731.8904000000002</v>
      </c>
      <c r="L1133" s="6">
        <f>$C$9-K1133</f>
        <v>12040.909599999999</v>
      </c>
      <c r="M1133" s="1">
        <f>(L1133/21772.8)*100</f>
        <v>55.302531599059378</v>
      </c>
      <c r="N1133" s="7">
        <f>(H1133^2*G1133)/1000</f>
        <v>0.19729202319745617</v>
      </c>
      <c r="O1133" s="6">
        <f>N1133*1</f>
        <v>0.19729202319745617</v>
      </c>
      <c r="P1133" s="6">
        <f>(O1133*1000)/($C$12*$C$11)</f>
        <v>6.8613957052623149E-3</v>
      </c>
      <c r="Q1133" s="1">
        <f>Q1132+P1133</f>
        <v>46.71404042999405</v>
      </c>
    </row>
    <row r="1134" spans="4:17" x14ac:dyDescent="0.25">
      <c r="D1134" s="8">
        <v>1113</v>
      </c>
      <c r="E1134">
        <v>8.7516999999999996</v>
      </c>
      <c r="F1134" s="6">
        <f>1.224*M1133+180</f>
        <v>247.69029867724868</v>
      </c>
      <c r="G1134" s="1">
        <v>0.1512</v>
      </c>
      <c r="H1134" s="7">
        <f>(F1134/(2*G1134))-SQRT((F1134^2/(4*G1134^2))-((E1134*1000)/G1134))</f>
        <v>36.13009501451495</v>
      </c>
      <c r="I1134" s="6">
        <f>(E1134/H1134)*1000</f>
        <v>242.2274283110543</v>
      </c>
      <c r="J1134" s="6">
        <f>($C$10*((F1134-$C$10)/G1134))/1000</f>
        <v>80.583688901486525</v>
      </c>
      <c r="K1134" s="6">
        <f>E1134*D1134</f>
        <v>9740.6420999999991</v>
      </c>
      <c r="L1134" s="6">
        <f>$C$9-K1134</f>
        <v>12032.1579</v>
      </c>
      <c r="M1134" s="1">
        <f>(L1134/21772.8)*100</f>
        <v>55.262336033950618</v>
      </c>
      <c r="N1134" s="7">
        <f>(H1134^2*G1134)/1000</f>
        <v>0.19737402538259119</v>
      </c>
      <c r="O1134" s="6">
        <f>N1134*1</f>
        <v>0.19737402538259119</v>
      </c>
      <c r="P1134" s="6">
        <f>(O1134*1000)/($C$12*$C$11)</f>
        <v>6.8642475663349967E-3</v>
      </c>
      <c r="Q1134" s="1">
        <f>Q1133+P1134</f>
        <v>46.720904677560384</v>
      </c>
    </row>
    <row r="1135" spans="4:17" x14ac:dyDescent="0.25">
      <c r="D1135" s="8">
        <v>1114</v>
      </c>
      <c r="E1135">
        <v>8.7516999999999996</v>
      </c>
      <c r="F1135" s="6">
        <f>1.224*M1134+180</f>
        <v>247.64109930555554</v>
      </c>
      <c r="G1135" s="1">
        <v>0.1512</v>
      </c>
      <c r="H1135" s="7">
        <f>(F1135/(2*G1135))-SQRT((F1135^2/(4*G1135^2))-((E1135*1000)/G1135))</f>
        <v>36.137604398405188</v>
      </c>
      <c r="I1135" s="6">
        <f>(E1135/H1135)*1000</f>
        <v>242.17709352051645</v>
      </c>
      <c r="J1135" s="6">
        <f>($C$10*((F1135-$C$10)/G1135))/1000</f>
        <v>80.525118220899458</v>
      </c>
      <c r="K1135" s="6">
        <f>E1135*D1135</f>
        <v>9749.3937999999998</v>
      </c>
      <c r="L1135" s="6">
        <f>$C$9-K1135</f>
        <v>12023.406199999999</v>
      </c>
      <c r="M1135" s="1">
        <f>(L1135/21772.8)*100</f>
        <v>55.22214046884185</v>
      </c>
      <c r="N1135" s="7">
        <f>(H1135^2*G1135)/1000</f>
        <v>0.19745607949033184</v>
      </c>
      <c r="O1135" s="6">
        <f>N1135*1</f>
        <v>0.19745607949033184</v>
      </c>
      <c r="P1135" s="6">
        <f>(O1135*1000)/($C$12*$C$11)</f>
        <v>6.8671012331651422E-3</v>
      </c>
      <c r="Q1135" s="1">
        <f>Q1134+P1135</f>
        <v>46.727771778793546</v>
      </c>
    </row>
    <row r="1136" spans="4:17" x14ac:dyDescent="0.25">
      <c r="D1136" s="8">
        <v>1115</v>
      </c>
      <c r="E1136">
        <v>8.7516999999999996</v>
      </c>
      <c r="F1136" s="6">
        <f>1.224*M1135+180</f>
        <v>247.59189993386241</v>
      </c>
      <c r="G1136" s="1">
        <v>0.1512</v>
      </c>
      <c r="H1136" s="7">
        <f>(F1136/(2*G1136))-SQRT((F1136^2/(4*G1136^2))-((E1136*1000)/G1136))</f>
        <v>36.145116976588156</v>
      </c>
      <c r="I1136" s="6">
        <f>(E1136/H1136)*1000</f>
        <v>242.12675824700287</v>
      </c>
      <c r="J1136" s="6">
        <f>($C$10*((F1136-$C$10)/G1136))/1000</f>
        <v>80.466547540312391</v>
      </c>
      <c r="K1136" s="6">
        <f>E1136*D1136</f>
        <v>9758.1454999999987</v>
      </c>
      <c r="L1136" s="6">
        <f>$C$9-K1136</f>
        <v>12014.654500000001</v>
      </c>
      <c r="M1136" s="1">
        <f>(L1136/21772.8)*100</f>
        <v>55.181944903733104</v>
      </c>
      <c r="N1136" s="7">
        <f>(H1136^2*G1136)/1000</f>
        <v>0.19753818556518768</v>
      </c>
      <c r="O1136" s="6">
        <f>N1136*1</f>
        <v>0.19753818556518768</v>
      </c>
      <c r="P1136" s="6">
        <f>(O1136*1000)/($C$12*$C$11)</f>
        <v>6.8699567073006989E-3</v>
      </c>
      <c r="Q1136" s="1">
        <f>Q1135+P1136</f>
        <v>46.734641735500844</v>
      </c>
    </row>
    <row r="1137" spans="4:17" x14ac:dyDescent="0.25">
      <c r="D1137" s="8">
        <v>1116</v>
      </c>
      <c r="E1137">
        <v>8.7516999999999996</v>
      </c>
      <c r="F1137" s="6">
        <f>1.224*M1136+180</f>
        <v>247.54270056216933</v>
      </c>
      <c r="G1137" s="1">
        <v>0.1512</v>
      </c>
      <c r="H1137" s="7">
        <f>(F1137/(2*G1137))-SQRT((F1137^2/(4*G1137^2))-((E1137*1000)/G1137))</f>
        <v>36.152632751148985</v>
      </c>
      <c r="I1137" s="6">
        <f>(E1137/H1137)*1000</f>
        <v>242.07642249019491</v>
      </c>
      <c r="J1137" s="6">
        <f>($C$10*((F1137-$C$10)/G1137))/1000</f>
        <v>80.40797685972538</v>
      </c>
      <c r="K1137" s="6">
        <f>E1137*D1137</f>
        <v>9766.8971999999994</v>
      </c>
      <c r="L1137" s="6">
        <f>$C$9-K1137</f>
        <v>12005.9028</v>
      </c>
      <c r="M1137" s="1">
        <f>(L1137/21772.8)*100</f>
        <v>55.141749338624336</v>
      </c>
      <c r="N1137" s="7">
        <f>(H1137^2*G1137)/1000</f>
        <v>0.19762034365172487</v>
      </c>
      <c r="O1137" s="6">
        <f>N1137*1</f>
        <v>0.19762034365172487</v>
      </c>
      <c r="P1137" s="6">
        <f>(O1137*1000)/($C$12*$C$11)</f>
        <v>6.8728139902915807E-3</v>
      </c>
      <c r="Q1137" s="1">
        <f>Q1136+P1137</f>
        <v>46.741514549491136</v>
      </c>
    </row>
    <row r="1138" spans="4:17" x14ac:dyDescent="0.25">
      <c r="D1138" s="8">
        <v>1117</v>
      </c>
      <c r="E1138">
        <v>8.7516999999999996</v>
      </c>
      <c r="F1138" s="6">
        <f>1.224*M1137+180</f>
        <v>247.4935011904762</v>
      </c>
      <c r="G1138" s="1">
        <v>0.1512</v>
      </c>
      <c r="H1138" s="7">
        <f>(F1138/(2*G1138))-SQRT((F1138^2/(4*G1138^2))-((E1138*1000)/G1138))</f>
        <v>36.160151724173488</v>
      </c>
      <c r="I1138" s="6">
        <f>(E1138/H1138)*1000</f>
        <v>242.02608624978157</v>
      </c>
      <c r="J1138" s="6">
        <f>($C$10*((F1138-$C$10)/G1138))/1000</f>
        <v>80.349406179138327</v>
      </c>
      <c r="K1138" s="6">
        <f>E1138*D1138</f>
        <v>9775.6489000000001</v>
      </c>
      <c r="L1138" s="6">
        <f>$C$9-K1138</f>
        <v>11997.151099999999</v>
      </c>
      <c r="M1138" s="1">
        <f>(L1138/21772.8)*100</f>
        <v>55.101553773515576</v>
      </c>
      <c r="N1138" s="7">
        <f>(H1138^2*G1138)/1000</f>
        <v>0.19770255379454532</v>
      </c>
      <c r="O1138" s="6">
        <f>N1138*1</f>
        <v>0.19770255379454532</v>
      </c>
      <c r="P1138" s="6">
        <f>(O1138*1000)/($C$12*$C$11)</f>
        <v>6.8756730836889478E-3</v>
      </c>
      <c r="Q1138" s="1">
        <f>Q1137+P1138</f>
        <v>46.748390222574827</v>
      </c>
    </row>
    <row r="1139" spans="4:17" x14ac:dyDescent="0.25">
      <c r="D1139" s="8">
        <v>1118</v>
      </c>
      <c r="E1139">
        <v>8.7516999999999996</v>
      </c>
      <c r="F1139" s="6">
        <f>1.224*M1138+180</f>
        <v>247.44430181878306</v>
      </c>
      <c r="G1139" s="1">
        <v>0.1512</v>
      </c>
      <c r="H1139" s="7">
        <f>(F1139/(2*G1139))-SQRT((F1139^2/(4*G1139^2))-((E1139*1000)/G1139))</f>
        <v>36.167673897750433</v>
      </c>
      <c r="I1139" s="6">
        <f>(E1139/H1139)*1000</f>
        <v>241.97574952544406</v>
      </c>
      <c r="J1139" s="6">
        <f>($C$10*((F1139-$C$10)/G1139))/1000</f>
        <v>80.29083549855126</v>
      </c>
      <c r="K1139" s="6">
        <f>E1139*D1139</f>
        <v>9784.400599999999</v>
      </c>
      <c r="L1139" s="6">
        <f>$C$9-K1139</f>
        <v>11988.3994</v>
      </c>
      <c r="M1139" s="1">
        <f>(L1139/21772.8)*100</f>
        <v>55.061358208406816</v>
      </c>
      <c r="N1139" s="7">
        <f>(H1139^2*G1139)/1000</f>
        <v>0.1977848160383115</v>
      </c>
      <c r="O1139" s="6">
        <f>N1139*1</f>
        <v>0.1977848160383115</v>
      </c>
      <c r="P1139" s="6">
        <f>(O1139*1000)/($C$12*$C$11)</f>
        <v>6.8785339890460682E-3</v>
      </c>
      <c r="Q1139" s="1">
        <f>Q1138+P1139</f>
        <v>46.755268756563872</v>
      </c>
    </row>
    <row r="1140" spans="4:17" x14ac:dyDescent="0.25">
      <c r="D1140" s="8">
        <v>1119</v>
      </c>
      <c r="E1140">
        <v>8.7516999999999996</v>
      </c>
      <c r="F1140" s="6">
        <f>1.224*M1139+180</f>
        <v>247.39510244708993</v>
      </c>
      <c r="G1140" s="1">
        <v>0.1512</v>
      </c>
      <c r="H1140" s="7">
        <f>(F1140/(2*G1140))-SQRT((F1140^2/(4*G1140^2))-((E1140*1000)/G1140))</f>
        <v>36.175199273970065</v>
      </c>
      <c r="I1140" s="6">
        <f>(E1140/H1140)*1000</f>
        <v>241.92541231686602</v>
      </c>
      <c r="J1140" s="6">
        <f>($C$10*((F1140-$C$10)/G1140))/1000</f>
        <v>80.232264817964193</v>
      </c>
      <c r="K1140" s="6">
        <f>E1140*D1140</f>
        <v>9793.1522999999997</v>
      </c>
      <c r="L1140" s="6">
        <f>$C$9-K1140</f>
        <v>11979.6477</v>
      </c>
      <c r="M1140" s="1">
        <f>(L1140/21772.8)*100</f>
        <v>55.021162643298062</v>
      </c>
      <c r="N1140" s="7">
        <f>(H1140^2*G1140)/1000</f>
        <v>0.19786713042773038</v>
      </c>
      <c r="O1140" s="6">
        <f>N1140*1</f>
        <v>0.19786713042773038</v>
      </c>
      <c r="P1140" s="6">
        <f>(O1140*1000)/($C$12*$C$11)</f>
        <v>6.8813967079177519E-3</v>
      </c>
      <c r="Q1140" s="1">
        <f>Q1139+P1140</f>
        <v>46.76215015327179</v>
      </c>
    </row>
    <row r="1141" spans="4:17" x14ac:dyDescent="0.25">
      <c r="D1141" s="8">
        <v>1120</v>
      </c>
      <c r="E1141">
        <v>8.7516999999999996</v>
      </c>
      <c r="F1141" s="6">
        <f>1.224*M1140+180</f>
        <v>247.34590307539685</v>
      </c>
      <c r="G1141" s="1">
        <v>0.1512</v>
      </c>
      <c r="H1141" s="7">
        <f>(F1141/(2*G1141))-SQRT((F1141^2/(4*G1141^2))-((E1141*1000)/G1141))</f>
        <v>36.182727854924224</v>
      </c>
      <c r="I1141" s="6">
        <f>(E1141/H1141)*1000</f>
        <v>241.87507462373244</v>
      </c>
      <c r="J1141" s="6">
        <f>($C$10*((F1141-$C$10)/G1141))/1000</f>
        <v>80.173694137377197</v>
      </c>
      <c r="K1141" s="6">
        <f>E1141*D1141</f>
        <v>9801.9039999999986</v>
      </c>
      <c r="L1141" s="6">
        <f>$C$9-K1141</f>
        <v>11970.896000000001</v>
      </c>
      <c r="M1141" s="1">
        <f>(L1141/21772.8)*100</f>
        <v>54.980967078189302</v>
      </c>
      <c r="N1141" s="7">
        <f>(H1141^2*G1141)/1000</f>
        <v>0.19794949700755463</v>
      </c>
      <c r="O1141" s="6">
        <f>N1141*1</f>
        <v>0.19794949700755463</v>
      </c>
      <c r="P1141" s="6">
        <f>(O1141*1000)/($C$12*$C$11)</f>
        <v>6.8842612418604007E-3</v>
      </c>
      <c r="Q1141" s="1">
        <f>Q1140+P1141</f>
        <v>46.769034414513648</v>
      </c>
    </row>
    <row r="1142" spans="4:17" x14ac:dyDescent="0.25">
      <c r="D1142" s="8">
        <v>1121</v>
      </c>
      <c r="E1142">
        <v>8.7516999999999996</v>
      </c>
      <c r="F1142" s="6">
        <f>1.224*M1141+180</f>
        <v>247.29670370370371</v>
      </c>
      <c r="G1142" s="1">
        <v>0.1512</v>
      </c>
      <c r="H1142" s="7">
        <f>(F1142/(2*G1142))-SQRT((F1142^2/(4*G1142^2))-((E1142*1000)/G1142))</f>
        <v>36.190259642706906</v>
      </c>
      <c r="I1142" s="6">
        <f>(E1142/H1142)*1000</f>
        <v>241.82473644572622</v>
      </c>
      <c r="J1142" s="6">
        <f>($C$10*((F1142-$C$10)/G1142))/1000</f>
        <v>80.11512345679013</v>
      </c>
      <c r="K1142" s="6">
        <f>E1142*D1142</f>
        <v>9810.6556999999993</v>
      </c>
      <c r="L1142" s="6">
        <f>$C$9-K1142</f>
        <v>11962.1443</v>
      </c>
      <c r="M1142" s="1">
        <f>(L1142/21772.8)*100</f>
        <v>54.940771513080541</v>
      </c>
      <c r="N1142" s="7">
        <f>(H1142^2*G1142)/1000</f>
        <v>0.19803191582258886</v>
      </c>
      <c r="O1142" s="6">
        <f>N1142*1</f>
        <v>0.19803191582258886</v>
      </c>
      <c r="P1142" s="6">
        <f>(O1142*1000)/($C$12*$C$11)</f>
        <v>6.8871275924322281E-3</v>
      </c>
      <c r="Q1142" s="1">
        <f>Q1141+P1142</f>
        <v>46.775921542106083</v>
      </c>
    </row>
    <row r="1143" spans="4:17" x14ac:dyDescent="0.25">
      <c r="D1143" s="8">
        <v>1122</v>
      </c>
      <c r="E1143">
        <v>8.7516999999999996</v>
      </c>
      <c r="F1143" s="6">
        <f>1.224*M1142+180</f>
        <v>247.24750433201058</v>
      </c>
      <c r="G1143" s="1">
        <v>0.1512</v>
      </c>
      <c r="H1143" s="7">
        <f>(F1143/(2*G1143))-SQRT((F1143^2/(4*G1143^2))-((E1143*1000)/G1143))</f>
        <v>36.197794639413701</v>
      </c>
      <c r="I1143" s="6">
        <f>(E1143/H1143)*1000</f>
        <v>241.77439778253165</v>
      </c>
      <c r="J1143" s="6">
        <f>($C$10*((F1143-$C$10)/G1143))/1000</f>
        <v>80.056552776203063</v>
      </c>
      <c r="K1143" s="6">
        <f>E1143*D1143</f>
        <v>9819.4074000000001</v>
      </c>
      <c r="L1143" s="6">
        <f>$C$9-K1143</f>
        <v>11953.392599999999</v>
      </c>
      <c r="M1143" s="1">
        <f>(L1143/21772.8)*100</f>
        <v>54.900575947971774</v>
      </c>
      <c r="N1143" s="7">
        <f>(H1143^2*G1143)/1000</f>
        <v>0.19811438691768371</v>
      </c>
      <c r="O1143" s="6">
        <f>N1143*1</f>
        <v>0.19811438691768371</v>
      </c>
      <c r="P1143" s="6">
        <f>(O1143*1000)/($C$12*$C$11)</f>
        <v>6.8899957611930377E-3</v>
      </c>
      <c r="Q1143" s="1">
        <f>Q1142+P1143</f>
        <v>46.782811537867275</v>
      </c>
    </row>
    <row r="1144" spans="4:17" x14ac:dyDescent="0.25">
      <c r="D1144" s="8">
        <v>1123</v>
      </c>
      <c r="E1144">
        <v>8.7516999999999996</v>
      </c>
      <c r="F1144" s="6">
        <f>1.224*M1143+180</f>
        <v>247.19830496031744</v>
      </c>
      <c r="G1144" s="1">
        <v>0.1512</v>
      </c>
      <c r="H1144" s="7">
        <f>(F1144/(2*G1144))-SQRT((F1144^2/(4*G1144^2))-((E1144*1000)/G1144))</f>
        <v>36.205332847142472</v>
      </c>
      <c r="I1144" s="6">
        <f>(E1144/H1144)*1000</f>
        <v>241.72405863383003</v>
      </c>
      <c r="J1144" s="6">
        <f>($C$10*((F1144-$C$10)/G1144))/1000</f>
        <v>79.997982095615995</v>
      </c>
      <c r="K1144" s="6">
        <f>E1144*D1144</f>
        <v>9828.1590999999989</v>
      </c>
      <c r="L1144" s="6">
        <f>$C$9-K1144</f>
        <v>11944.6409</v>
      </c>
      <c r="M1144" s="1">
        <f>(L1144/21772.8)*100</f>
        <v>54.860380382863028</v>
      </c>
      <c r="N1144" s="7">
        <f>(H1144^2*G1144)/1000</f>
        <v>0.19819691033774287</v>
      </c>
      <c r="O1144" s="6">
        <f>N1144*1</f>
        <v>0.19819691033774287</v>
      </c>
      <c r="P1144" s="6">
        <f>(O1144*1000)/($C$12*$C$11)</f>
        <v>6.8928657497044883E-3</v>
      </c>
      <c r="Q1144" s="1">
        <f>Q1143+P1144</f>
        <v>46.78970440361698</v>
      </c>
    </row>
    <row r="1145" spans="4:17" x14ac:dyDescent="0.25">
      <c r="D1145" s="8">
        <v>1124</v>
      </c>
      <c r="E1145">
        <v>8.7516999999999996</v>
      </c>
      <c r="F1145" s="6">
        <f>1.224*M1144+180</f>
        <v>247.14910558862437</v>
      </c>
      <c r="G1145" s="1">
        <v>0.1512</v>
      </c>
      <c r="H1145" s="7">
        <f>(F1145/(2*G1145))-SQRT((F1145^2/(4*G1145^2))-((E1145*1000)/G1145))</f>
        <v>36.212874267992788</v>
      </c>
      <c r="I1145" s="6">
        <f>(E1145/H1145)*1000</f>
        <v>241.67371899930356</v>
      </c>
      <c r="J1145" s="6">
        <f>($C$10*((F1145-$C$10)/G1145))/1000</f>
        <v>79.939411415029014</v>
      </c>
      <c r="K1145" s="6">
        <f>E1145*D1145</f>
        <v>9836.9107999999997</v>
      </c>
      <c r="L1145" s="6">
        <f>$C$9-K1145</f>
        <v>11935.8892</v>
      </c>
      <c r="M1145" s="1">
        <f>(L1145/21772.8)*100</f>
        <v>54.82018481775426</v>
      </c>
      <c r="N1145" s="7">
        <f>(H1145^2*G1145)/1000</f>
        <v>0.19827948612771745</v>
      </c>
      <c r="O1145" s="6">
        <f>N1145*1</f>
        <v>0.19827948612771745</v>
      </c>
      <c r="P1145" s="6">
        <f>(O1145*1000)/($C$12*$C$11)</f>
        <v>6.8957375595298824E-3</v>
      </c>
      <c r="Q1145" s="1">
        <f>Q1144+P1145</f>
        <v>46.796600141176512</v>
      </c>
    </row>
    <row r="1146" spans="4:17" x14ac:dyDescent="0.25">
      <c r="D1146" s="8">
        <v>1125</v>
      </c>
      <c r="E1146">
        <v>8.7516999999999996</v>
      </c>
      <c r="F1146" s="6">
        <f>1.224*M1145+180</f>
        <v>247.09990621693123</v>
      </c>
      <c r="G1146" s="1">
        <v>0.1512</v>
      </c>
      <c r="H1146" s="7">
        <f>(F1146/(2*G1146))-SQRT((F1146^2/(4*G1146^2))-((E1146*1000)/G1146))</f>
        <v>36.220418904065809</v>
      </c>
      <c r="I1146" s="6">
        <f>(E1146/H1146)*1000</f>
        <v>241.62337887863592</v>
      </c>
      <c r="J1146" s="6">
        <f>($C$10*((F1146-$C$10)/G1146))/1000</f>
        <v>79.880840734441932</v>
      </c>
      <c r="K1146" s="6">
        <f>E1146*D1146</f>
        <v>9845.6625000000004</v>
      </c>
      <c r="L1146" s="6">
        <f>$C$9-K1146</f>
        <v>11927.137499999999</v>
      </c>
      <c r="M1146" s="1">
        <f>(L1146/21772.8)*100</f>
        <v>54.7799892526455</v>
      </c>
      <c r="N1146" s="7">
        <f>(H1146^2*G1146)/1000</f>
        <v>0.19836211433260439</v>
      </c>
      <c r="O1146" s="6">
        <f>N1146*1</f>
        <v>0.19836211433260439</v>
      </c>
      <c r="P1146" s="6">
        <f>(O1146*1000)/($C$12*$C$11)</f>
        <v>6.8986111922341165E-3</v>
      </c>
      <c r="Q1146" s="1">
        <f>Q1145+P1146</f>
        <v>46.803498752368746</v>
      </c>
    </row>
    <row r="1147" spans="4:17" x14ac:dyDescent="0.25">
      <c r="D1147" s="8">
        <v>1126</v>
      </c>
      <c r="E1147">
        <v>8.7516999999999996</v>
      </c>
      <c r="F1147" s="6">
        <f>1.224*M1146+180</f>
        <v>247.0507068452381</v>
      </c>
      <c r="G1147" s="1">
        <v>0.1512</v>
      </c>
      <c r="H1147" s="7">
        <f>(F1147/(2*G1147))-SQRT((F1147^2/(4*G1147^2))-((E1147*1000)/G1147))</f>
        <v>36.227966757464742</v>
      </c>
      <c r="I1147" s="6">
        <f>(E1147/H1147)*1000</f>
        <v>241.57303827150938</v>
      </c>
      <c r="J1147" s="6">
        <f>($C$10*((F1147-$C$10)/G1147))/1000</f>
        <v>79.822270053854865</v>
      </c>
      <c r="K1147" s="6">
        <f>E1147*D1147</f>
        <v>9854.4141999999993</v>
      </c>
      <c r="L1147" s="6">
        <f>$C$9-K1147</f>
        <v>11918.3858</v>
      </c>
      <c r="M1147" s="1">
        <f>(L1147/21772.8)*100</f>
        <v>54.739793687536739</v>
      </c>
      <c r="N1147" s="7">
        <f>(H1147^2*G1147)/1000</f>
        <v>0.19844479499745155</v>
      </c>
      <c r="O1147" s="6">
        <f>N1147*1</f>
        <v>0.19844479499745155</v>
      </c>
      <c r="P1147" s="6">
        <f>(O1147*1000)/($C$12*$C$11)</f>
        <v>6.9014866493838593E-3</v>
      </c>
      <c r="Q1147" s="1">
        <f>Q1146+P1147</f>
        <v>46.810400239018129</v>
      </c>
    </row>
    <row r="1148" spans="4:17" x14ac:dyDescent="0.25">
      <c r="D1148" s="8">
        <v>1127</v>
      </c>
      <c r="E1148">
        <v>8.7516999999999996</v>
      </c>
      <c r="F1148" s="6">
        <f>1.224*M1147+180</f>
        <v>247.00150747354496</v>
      </c>
      <c r="G1148" s="1">
        <v>0.1512</v>
      </c>
      <c r="H1148" s="7">
        <f>(F1148/(2*G1148))-SQRT((F1148^2/(4*G1148^2))-((E1148*1000)/G1148))</f>
        <v>36.235517830294839</v>
      </c>
      <c r="I1148" s="6">
        <f>(E1148/H1148)*1000</f>
        <v>241.52269717760481</v>
      </c>
      <c r="J1148" s="6">
        <f>($C$10*((F1148-$C$10)/G1148))/1000</f>
        <v>79.763699373267812</v>
      </c>
      <c r="K1148" s="6">
        <f>E1148*D1148</f>
        <v>9863.1659</v>
      </c>
      <c r="L1148" s="6">
        <f>$C$9-K1148</f>
        <v>11909.634099999999</v>
      </c>
      <c r="M1148" s="1">
        <f>(L1148/21772.8)*100</f>
        <v>54.699598122427986</v>
      </c>
      <c r="N1148" s="7">
        <f>(H1148^2*G1148)/1000</f>
        <v>0.1985275281673578</v>
      </c>
      <c r="O1148" s="6">
        <f>N1148*1</f>
        <v>0.1985275281673578</v>
      </c>
      <c r="P1148" s="6">
        <f>(O1148*1000)/($C$12*$C$11)</f>
        <v>6.9043639325475558E-3</v>
      </c>
      <c r="Q1148" s="1">
        <f>Q1147+P1148</f>
        <v>46.817304602950678</v>
      </c>
    </row>
    <row r="1149" spans="4:17" x14ac:dyDescent="0.25">
      <c r="D1149" s="8">
        <v>1128</v>
      </c>
      <c r="E1149">
        <v>8.7516999999999996</v>
      </c>
      <c r="F1149" s="6">
        <f>1.224*M1148+180</f>
        <v>246.95230810185186</v>
      </c>
      <c r="G1149" s="1">
        <v>0.1512</v>
      </c>
      <c r="H1149" s="7">
        <f>(F1149/(2*G1149))-SQRT((F1149^2/(4*G1149^2))-((E1149*1000)/G1149))</f>
        <v>36.243072124663286</v>
      </c>
      <c r="I1149" s="6">
        <f>(E1149/H1149)*1000</f>
        <v>241.47235559660234</v>
      </c>
      <c r="J1149" s="6">
        <f>($C$10*((F1149-$C$10)/G1149))/1000</f>
        <v>79.705128692680788</v>
      </c>
      <c r="K1149" s="6">
        <f>E1149*D1149</f>
        <v>9871.9175999999989</v>
      </c>
      <c r="L1149" s="6">
        <f>$C$9-K1149</f>
        <v>11900.8824</v>
      </c>
      <c r="M1149" s="1">
        <f>(L1149/21772.8)*100</f>
        <v>54.659402557319225</v>
      </c>
      <c r="N1149" s="7">
        <f>(H1149^2*G1149)/1000</f>
        <v>0.198610313887472</v>
      </c>
      <c r="O1149" s="6">
        <f>N1149*1</f>
        <v>0.198610313887472</v>
      </c>
      <c r="P1149" s="6">
        <f>(O1149*1000)/($C$12*$C$11)</f>
        <v>6.9072430432953842E-3</v>
      </c>
      <c r="Q1149" s="1">
        <f>Q1148+P1149</f>
        <v>46.824211845993972</v>
      </c>
    </row>
    <row r="1150" spans="4:17" x14ac:dyDescent="0.25">
      <c r="D1150" s="8">
        <v>1129</v>
      </c>
      <c r="E1150">
        <v>8.7516999999999996</v>
      </c>
      <c r="F1150" s="6">
        <f>1.224*M1149+180</f>
        <v>246.90310873015875</v>
      </c>
      <c r="G1150" s="1">
        <v>0.1512</v>
      </c>
      <c r="H1150" s="7">
        <f>(F1150/(2*G1150))-SQRT((F1150^2/(4*G1150^2))-((E1150*1000)/G1150))</f>
        <v>36.250629642678632</v>
      </c>
      <c r="I1150" s="6">
        <f>(E1150/H1150)*1000</f>
        <v>241.4220135281854</v>
      </c>
      <c r="J1150" s="6">
        <f>($C$10*((F1150-$C$10)/G1150))/1000</f>
        <v>79.646558012093749</v>
      </c>
      <c r="K1150" s="6">
        <f>E1150*D1150</f>
        <v>9880.6692999999996</v>
      </c>
      <c r="L1150" s="6">
        <f>$C$9-K1150</f>
        <v>11892.1307</v>
      </c>
      <c r="M1150" s="1">
        <f>(L1150/21772.8)*100</f>
        <v>54.619206992210465</v>
      </c>
      <c r="N1150" s="7">
        <f>(H1150^2*G1150)/1000</f>
        <v>0.19869315220298639</v>
      </c>
      <c r="O1150" s="6">
        <f>N1150*1</f>
        <v>0.19869315220298639</v>
      </c>
      <c r="P1150" s="6">
        <f>(O1150*1000)/($C$12*$C$11)</f>
        <v>6.9101239831990359E-3</v>
      </c>
      <c r="Q1150" s="1">
        <f>Q1149+P1150</f>
        <v>46.831121969977168</v>
      </c>
    </row>
    <row r="1151" spans="4:17" x14ac:dyDescent="0.25">
      <c r="D1151" s="8">
        <v>1130</v>
      </c>
      <c r="E1151">
        <v>8.7516999999999996</v>
      </c>
      <c r="F1151" s="6">
        <f>1.224*M1150+180</f>
        <v>246.85390935846561</v>
      </c>
      <c r="G1151" s="1">
        <v>0.1512</v>
      </c>
      <c r="H1151" s="7">
        <f>(F1151/(2*G1151))-SQRT((F1151^2/(4*G1151^2))-((E1151*1000)/G1151))</f>
        <v>36.258190386451815</v>
      </c>
      <c r="I1151" s="6">
        <f>(E1151/H1151)*1000</f>
        <v>241.3716709720336</v>
      </c>
      <c r="J1151" s="6">
        <f>($C$10*((F1151-$C$10)/G1151))/1000</f>
        <v>79.587987331506682</v>
      </c>
      <c r="K1151" s="6">
        <f>E1151*D1151</f>
        <v>9889.4210000000003</v>
      </c>
      <c r="L1151" s="6">
        <f>$C$9-K1151</f>
        <v>11883.378999999999</v>
      </c>
      <c r="M1151" s="1">
        <f>(L1151/21772.8)*100</f>
        <v>54.579011427101698</v>
      </c>
      <c r="N1151" s="7">
        <f>(H1151^2*G1151)/1000</f>
        <v>0.19877604315914826</v>
      </c>
      <c r="O1151" s="6">
        <f>N1151*1</f>
        <v>0.19877604315914826</v>
      </c>
      <c r="P1151" s="6">
        <f>(O1151*1000)/($C$12*$C$11)</f>
        <v>6.9130067538321132E-3</v>
      </c>
      <c r="Q1151" s="1">
        <f>Q1150+P1151</f>
        <v>46.838034976731002</v>
      </c>
    </row>
    <row r="1152" spans="4:17" x14ac:dyDescent="0.25">
      <c r="D1152" s="8">
        <v>1131</v>
      </c>
      <c r="E1152">
        <v>8.7516999999999996</v>
      </c>
      <c r="F1152" s="6">
        <f>1.224*M1151+180</f>
        <v>246.80470998677248</v>
      </c>
      <c r="G1152" s="1">
        <v>0.1512</v>
      </c>
      <c r="H1152" s="7">
        <f>(F1152/(2*G1152))-SQRT((F1152^2/(4*G1152^2))-((E1152*1000)/G1152))</f>
        <v>36.265754358095364</v>
      </c>
      <c r="I1152" s="6">
        <f>(E1152/H1152)*1000</f>
        <v>241.32132792782829</v>
      </c>
      <c r="J1152" s="6">
        <f>($C$10*((F1152-$C$10)/G1152))/1000</f>
        <v>79.529416650919629</v>
      </c>
      <c r="K1152" s="6">
        <f>E1152*D1152</f>
        <v>9898.1726999999992</v>
      </c>
      <c r="L1152" s="6">
        <f>$C$9-K1152</f>
        <v>11874.6273</v>
      </c>
      <c r="M1152" s="1">
        <f>(L1152/21772.8)*100</f>
        <v>54.538815861992951</v>
      </c>
      <c r="N1152" s="7">
        <f>(H1152^2*G1152)/1000</f>
        <v>0.19885898680125097</v>
      </c>
      <c r="O1152" s="6">
        <f>N1152*1</f>
        <v>0.19885898680125097</v>
      </c>
      <c r="P1152" s="6">
        <f>(O1152*1000)/($C$12*$C$11)</f>
        <v>6.9158913567698242E-3</v>
      </c>
      <c r="Q1152" s="1">
        <f>Q1151+P1152</f>
        <v>46.844950868087771</v>
      </c>
    </row>
    <row r="1153" spans="4:17" x14ac:dyDescent="0.25">
      <c r="D1153" s="8">
        <v>1132</v>
      </c>
      <c r="E1153">
        <v>8.7516999999999996</v>
      </c>
      <c r="F1153" s="6">
        <f>1.224*M1152+180</f>
        <v>246.75551061507937</v>
      </c>
      <c r="G1153" s="1">
        <v>0.1512</v>
      </c>
      <c r="H1153" s="7">
        <f>(F1153/(2*G1153))-SQRT((F1153^2/(4*G1153^2))-((E1153*1000)/G1153))</f>
        <v>36.273321559723968</v>
      </c>
      <c r="I1153" s="6">
        <f>(E1153/H1153)*1000</f>
        <v>241.27098439524869</v>
      </c>
      <c r="J1153" s="6">
        <f>($C$10*((F1153-$C$10)/G1153))/1000</f>
        <v>79.47084597033259</v>
      </c>
      <c r="K1153" s="6">
        <f>E1153*D1153</f>
        <v>9906.9243999999999</v>
      </c>
      <c r="L1153" s="6">
        <f>$C$9-K1153</f>
        <v>11865.875599999999</v>
      </c>
      <c r="M1153" s="1">
        <f>(L1153/21772.8)*100</f>
        <v>54.498620296884184</v>
      </c>
      <c r="N1153" s="7">
        <f>(H1153^2*G1153)/1000</f>
        <v>0.19894198317464051</v>
      </c>
      <c r="O1153" s="6">
        <f>N1153*1</f>
        <v>0.19894198317464051</v>
      </c>
      <c r="P1153" s="6">
        <f>(O1153*1000)/($C$12*$C$11)</f>
        <v>6.9187777935892057E-3</v>
      </c>
      <c r="Q1153" s="1">
        <f>Q1152+P1153</f>
        <v>46.851869645881358</v>
      </c>
    </row>
    <row r="1154" spans="4:17" x14ac:dyDescent="0.25">
      <c r="D1154" s="8">
        <v>1133</v>
      </c>
      <c r="E1154">
        <v>8.7516999999999996</v>
      </c>
      <c r="F1154" s="6">
        <f>1.224*M1153+180</f>
        <v>246.70631124338624</v>
      </c>
      <c r="G1154" s="1">
        <v>0.1512</v>
      </c>
      <c r="H1154" s="7">
        <f>(F1154/(2*G1154))-SQRT((F1154^2/(4*G1154^2))-((E1154*1000)/G1154))</f>
        <v>36.280891993453793</v>
      </c>
      <c r="I1154" s="6">
        <f>(E1154/H1154)*1000</f>
        <v>241.22064037397647</v>
      </c>
      <c r="J1154" s="6">
        <f>($C$10*((F1154-$C$10)/G1154))/1000</f>
        <v>79.412275289745523</v>
      </c>
      <c r="K1154" s="6">
        <f>E1154*D1154</f>
        <v>9915.6760999999988</v>
      </c>
      <c r="L1154" s="6">
        <f>$C$9-K1154</f>
        <v>11857.123900000001</v>
      </c>
      <c r="M1154" s="1">
        <f>(L1154/21772.8)*100</f>
        <v>54.458424731775438</v>
      </c>
      <c r="N1154" s="7">
        <f>(H1154^2*G1154)/1000</f>
        <v>0.19902503232470772</v>
      </c>
      <c r="O1154" s="6">
        <f>N1154*1</f>
        <v>0.19902503232470772</v>
      </c>
      <c r="P1154" s="6">
        <f>(O1154*1000)/($C$12*$C$11)</f>
        <v>6.9216660658688528E-3</v>
      </c>
      <c r="Q1154" s="1">
        <f>Q1153+P1154</f>
        <v>46.858791311947229</v>
      </c>
    </row>
    <row r="1155" spans="4:17" x14ac:dyDescent="0.25">
      <c r="D1155" s="8">
        <v>1134</v>
      </c>
      <c r="E1155">
        <v>8.7516999999999996</v>
      </c>
      <c r="F1155" s="6">
        <f>1.224*M1154+180</f>
        <v>246.65711187169313</v>
      </c>
      <c r="G1155" s="1">
        <v>0.1512</v>
      </c>
      <c r="H1155" s="7">
        <f>(F1155/(2*G1155))-SQRT((F1155^2/(4*G1155^2))-((E1155*1000)/G1155))</f>
        <v>36.288465661403507</v>
      </c>
      <c r="I1155" s="6">
        <f>(E1155/H1155)*1000</f>
        <v>241.17029586368892</v>
      </c>
      <c r="J1155" s="6">
        <f>($C$10*((F1155-$C$10)/G1155))/1000</f>
        <v>79.353704609158498</v>
      </c>
      <c r="K1155" s="6">
        <f>E1155*D1155</f>
        <v>9924.4277999999995</v>
      </c>
      <c r="L1155" s="6">
        <f>$C$9-K1155</f>
        <v>11848.3722</v>
      </c>
      <c r="M1155" s="1">
        <f>(L1155/21772.8)*100</f>
        <v>54.418229166666663</v>
      </c>
      <c r="N1155" s="7">
        <f>(H1155^2*G1155)/1000</f>
        <v>0.19910813429689983</v>
      </c>
      <c r="O1155" s="6">
        <f>N1155*1</f>
        <v>0.19910813429689983</v>
      </c>
      <c r="P1155" s="6">
        <f>(O1155*1000)/($C$12*$C$11)</f>
        <v>6.924556175189325E-3</v>
      </c>
      <c r="Q1155" s="1">
        <f>Q1154+P1155</f>
        <v>46.865715868122422</v>
      </c>
    </row>
    <row r="1156" spans="4:17" x14ac:dyDescent="0.25">
      <c r="D1156" s="8">
        <v>1135</v>
      </c>
      <c r="E1156">
        <v>8.7516999999999996</v>
      </c>
      <c r="F1156" s="6">
        <f>1.224*M1155+180</f>
        <v>246.6079125</v>
      </c>
      <c r="G1156" s="1">
        <v>0.1512</v>
      </c>
      <c r="H1156" s="7">
        <f>(F1156/(2*G1156))-SQRT((F1156^2/(4*G1156^2))-((E1156*1000)/G1156))</f>
        <v>36.296042565693028</v>
      </c>
      <c r="I1156" s="6">
        <f>(E1156/H1156)*1000</f>
        <v>241.11995086406733</v>
      </c>
      <c r="J1156" s="6">
        <f>($C$10*((F1156-$C$10)/G1156))/1000</f>
        <v>79.295133928571417</v>
      </c>
      <c r="K1156" s="6">
        <f>E1156*D1156</f>
        <v>9933.1795000000002</v>
      </c>
      <c r="L1156" s="6">
        <f>$C$9-K1156</f>
        <v>11839.620499999999</v>
      </c>
      <c r="M1156" s="1">
        <f>(L1156/21772.8)*100</f>
        <v>54.37803360155791</v>
      </c>
      <c r="N1156" s="7">
        <f>(H1156^2*G1156)/1000</f>
        <v>0.19919128913670675</v>
      </c>
      <c r="O1156" s="6">
        <f>N1156*1</f>
        <v>0.19919128913670675</v>
      </c>
      <c r="P1156" s="6">
        <f>(O1156*1000)/($C$12*$C$11)</f>
        <v>6.9274481231326639E-3</v>
      </c>
      <c r="Q1156" s="1">
        <f>Q1155+P1156</f>
        <v>46.872643316245558</v>
      </c>
    </row>
    <row r="1157" spans="4:17" x14ac:dyDescent="0.25">
      <c r="D1157" s="8">
        <v>1136</v>
      </c>
      <c r="E1157">
        <v>8.7516999999999996</v>
      </c>
      <c r="F1157" s="6">
        <f>1.224*M1156+180</f>
        <v>246.55871312830686</v>
      </c>
      <c r="G1157" s="1">
        <v>0.1512</v>
      </c>
      <c r="H1157" s="7">
        <f>(F1157/(2*G1157))-SQRT((F1157^2/(4*G1157^2))-((E1157*1000)/G1157))</f>
        <v>36.303622708444664</v>
      </c>
      <c r="I1157" s="6">
        <f>(E1157/H1157)*1000</f>
        <v>241.06960537478943</v>
      </c>
      <c r="J1157" s="6">
        <f>($C$10*((F1157-$C$10)/G1157))/1000</f>
        <v>79.236563247984364</v>
      </c>
      <c r="K1157" s="6">
        <f>E1157*D1157</f>
        <v>9941.9311999999991</v>
      </c>
      <c r="L1157" s="6">
        <f>$C$9-K1157</f>
        <v>11830.8688</v>
      </c>
      <c r="M1157" s="1">
        <f>(L1157/21772.8)*100</f>
        <v>54.337838036449149</v>
      </c>
      <c r="N1157" s="7">
        <f>(H1157^2*G1157)/1000</f>
        <v>0.19927449688967341</v>
      </c>
      <c r="O1157" s="6">
        <f>N1157*1</f>
        <v>0.19927449688967341</v>
      </c>
      <c r="P1157" s="6">
        <f>(O1157*1000)/($C$12*$C$11)</f>
        <v>6.930341911282824E-3</v>
      </c>
      <c r="Q1157" s="1">
        <f>Q1156+P1157</f>
        <v>46.879573658156843</v>
      </c>
    </row>
    <row r="1158" spans="4:17" x14ac:dyDescent="0.25">
      <c r="D1158" s="8">
        <v>1137</v>
      </c>
      <c r="E1158">
        <v>8.7516999999999996</v>
      </c>
      <c r="F1158" s="6">
        <f>1.224*M1157+180</f>
        <v>246.50951375661376</v>
      </c>
      <c r="G1158" s="1">
        <v>0.1512</v>
      </c>
      <c r="H1158" s="7">
        <f>(F1158/(2*G1158))-SQRT((F1158^2/(4*G1158^2))-((E1158*1000)/G1158))</f>
        <v>36.311206091781969</v>
      </c>
      <c r="I1158" s="6">
        <f>(E1158/H1158)*1000</f>
        <v>241.01925939553695</v>
      </c>
      <c r="J1158" s="6">
        <f>($C$10*((F1158-$C$10)/G1158))/1000</f>
        <v>79.177992567397339</v>
      </c>
      <c r="K1158" s="6">
        <f>E1158*D1158</f>
        <v>9950.6828999999998</v>
      </c>
      <c r="L1158" s="6">
        <f>$C$9-K1158</f>
        <v>11822.117099999999</v>
      </c>
      <c r="M1158" s="1">
        <f>(L1158/21772.8)*100</f>
        <v>54.297642471340389</v>
      </c>
      <c r="N1158" s="7">
        <f>(H1158^2*G1158)/1000</f>
        <v>0.19935775760138741</v>
      </c>
      <c r="O1158" s="6">
        <f>N1158*1</f>
        <v>0.19935775760138741</v>
      </c>
      <c r="P1158" s="6">
        <f>(O1158*1000)/($C$12*$C$11)</f>
        <v>6.9332375412252461E-3</v>
      </c>
      <c r="Q1158" s="1">
        <f>Q1157+P1158</f>
        <v>46.886506895698069</v>
      </c>
    </row>
    <row r="1159" spans="4:17" x14ac:dyDescent="0.25">
      <c r="D1159" s="8">
        <v>1138</v>
      </c>
      <c r="E1159">
        <v>8.7516999999999996</v>
      </c>
      <c r="F1159" s="6">
        <f>1.224*M1158+180</f>
        <v>246.46031438492065</v>
      </c>
      <c r="G1159" s="1">
        <v>0.1512</v>
      </c>
      <c r="H1159" s="7">
        <f>(F1159/(2*G1159))-SQRT((F1159^2/(4*G1159^2))-((E1159*1000)/G1159))</f>
        <v>36.318792717831457</v>
      </c>
      <c r="I1159" s="6">
        <f>(E1159/H1159)*1000</f>
        <v>240.96891292598426</v>
      </c>
      <c r="J1159" s="6">
        <f>($C$10*((F1159-$C$10)/G1159))/1000</f>
        <v>79.119421886810287</v>
      </c>
      <c r="K1159" s="6">
        <f>E1159*D1159</f>
        <v>9959.4345999999987</v>
      </c>
      <c r="L1159" s="6">
        <f>$C$9-K1159</f>
        <v>11813.365400000001</v>
      </c>
      <c r="M1159" s="1">
        <f>(L1159/21772.8)*100</f>
        <v>54.257446906231635</v>
      </c>
      <c r="N1159" s="7">
        <f>(H1159^2*G1159)/1000</f>
        <v>0.19944107131749805</v>
      </c>
      <c r="O1159" s="6">
        <f>N1159*1</f>
        <v>0.19944107131749805</v>
      </c>
      <c r="P1159" s="6">
        <f>(O1159*1000)/($C$12*$C$11)</f>
        <v>6.9361350145475146E-3</v>
      </c>
      <c r="Q1159" s="1">
        <f>Q1158+P1159</f>
        <v>46.893443030712618</v>
      </c>
    </row>
    <row r="1160" spans="4:17" x14ac:dyDescent="0.25">
      <c r="D1160" s="8">
        <v>1139</v>
      </c>
      <c r="E1160">
        <v>8.7516999999999996</v>
      </c>
      <c r="F1160" s="6">
        <f>1.224*M1159+180</f>
        <v>246.41111501322752</v>
      </c>
      <c r="G1160" s="1">
        <v>0.1512</v>
      </c>
      <c r="H1160" s="7">
        <f>(F1160/(2*G1160))-SQRT((F1160^2/(4*G1160^2))-((E1160*1000)/G1160))</f>
        <v>36.326382588720435</v>
      </c>
      <c r="I1160" s="6">
        <f>(E1160/H1160)*1000</f>
        <v>240.91856596581286</v>
      </c>
      <c r="J1160" s="6">
        <f>($C$10*((F1160-$C$10)/G1160))/1000</f>
        <v>79.060851206223234</v>
      </c>
      <c r="K1160" s="6">
        <f>E1160*D1160</f>
        <v>9968.1862999999994</v>
      </c>
      <c r="L1160" s="6">
        <f>$C$9-K1160</f>
        <v>11804.6137</v>
      </c>
      <c r="M1160" s="1">
        <f>(L1160/21772.8)*100</f>
        <v>54.217251341122875</v>
      </c>
      <c r="N1160" s="7">
        <f>(H1160^2*G1160)/1000</f>
        <v>0.19952443808369219</v>
      </c>
      <c r="O1160" s="6">
        <f>N1160*1</f>
        <v>0.19952443808369219</v>
      </c>
      <c r="P1160" s="6">
        <f>(O1160*1000)/($C$12*$C$11)</f>
        <v>6.9390343328385208E-3</v>
      </c>
      <c r="Q1160" s="1">
        <f>Q1159+P1160</f>
        <v>46.900382065045456</v>
      </c>
    </row>
    <row r="1161" spans="4:17" x14ac:dyDescent="0.25">
      <c r="D1161" s="8">
        <v>1140</v>
      </c>
      <c r="E1161">
        <v>8.7516999999999996</v>
      </c>
      <c r="F1161" s="6">
        <f>1.224*M1160+180</f>
        <v>246.36191564153438</v>
      </c>
      <c r="G1161" s="1">
        <v>0.1512</v>
      </c>
      <c r="H1161" s="7">
        <f>(F1161/(2*G1161))-SQRT((F1161^2/(4*G1161^2))-((E1161*1000)/G1161))</f>
        <v>36.333975706578713</v>
      </c>
      <c r="I1161" s="6">
        <f>(E1161/H1161)*1000</f>
        <v>240.86821851469992</v>
      </c>
      <c r="J1161" s="6">
        <f>($C$10*((F1161-$C$10)/G1161))/1000</f>
        <v>79.002280525636166</v>
      </c>
      <c r="K1161" s="6">
        <f>E1161*D1161</f>
        <v>9976.9380000000001</v>
      </c>
      <c r="L1161" s="6">
        <f>$C$9-K1161</f>
        <v>11795.861999999999</v>
      </c>
      <c r="M1161" s="1">
        <f>(L1161/21772.8)*100</f>
        <v>54.177055776014107</v>
      </c>
      <c r="N1161" s="7">
        <f>(H1161^2*G1161)/1000</f>
        <v>0.19960785794571334</v>
      </c>
      <c r="O1161" s="6">
        <f>N1161*1</f>
        <v>0.19960785794571334</v>
      </c>
      <c r="P1161" s="6">
        <f>(O1161*1000)/($C$12*$C$11)</f>
        <v>6.9419354976891275E-3</v>
      </c>
      <c r="Q1161" s="1">
        <f>Q1160+P1161</f>
        <v>46.907324000543142</v>
      </c>
    </row>
    <row r="1162" spans="4:17" x14ac:dyDescent="0.25">
      <c r="D1162" s="8">
        <v>1141</v>
      </c>
      <c r="E1162">
        <v>8.7516999999999996</v>
      </c>
      <c r="F1162" s="6">
        <f>1.224*M1161+180</f>
        <v>246.31271626984125</v>
      </c>
      <c r="G1162" s="1">
        <v>0.1512</v>
      </c>
      <c r="H1162" s="7">
        <f>(F1162/(2*G1162))-SQRT((F1162^2/(4*G1162^2))-((E1162*1000)/G1162))</f>
        <v>36.341572073538032</v>
      </c>
      <c r="I1162" s="6">
        <f>(E1162/H1162)*1000</f>
        <v>240.81787057232219</v>
      </c>
      <c r="J1162" s="6">
        <f>($C$10*((F1162-$C$10)/G1162))/1000</f>
        <v>78.943709845049099</v>
      </c>
      <c r="K1162" s="6">
        <f>E1162*D1162</f>
        <v>9985.689699999999</v>
      </c>
      <c r="L1162" s="6">
        <f>$C$9-K1162</f>
        <v>11787.1103</v>
      </c>
      <c r="M1162" s="1">
        <f>(L1162/21772.8)*100</f>
        <v>54.136860210905354</v>
      </c>
      <c r="N1162" s="7">
        <f>(H1162^2*G1162)/1000</f>
        <v>0.19969133094935529</v>
      </c>
      <c r="O1162" s="6">
        <f>N1162*1</f>
        <v>0.19969133094935529</v>
      </c>
      <c r="P1162" s="6">
        <f>(O1162*1000)/($C$12*$C$11)</f>
        <v>6.9448385106919436E-3</v>
      </c>
      <c r="Q1162" s="1">
        <f>Q1161+P1162</f>
        <v>46.914268839053832</v>
      </c>
    </row>
    <row r="1163" spans="4:17" x14ac:dyDescent="0.25">
      <c r="D1163" s="8">
        <v>1142</v>
      </c>
      <c r="E1163">
        <v>8.7516999999999996</v>
      </c>
      <c r="F1163" s="6">
        <f>1.224*M1162+180</f>
        <v>246.26351689814817</v>
      </c>
      <c r="G1163" s="1">
        <v>0.1512</v>
      </c>
      <c r="H1163" s="7">
        <f>(F1163/(2*G1163))-SQRT((F1163^2/(4*G1163^2))-((E1163*1000)/G1163))</f>
        <v>36.34917169173184</v>
      </c>
      <c r="I1163" s="6">
        <f>(E1163/H1163)*1000</f>
        <v>240.76752213835738</v>
      </c>
      <c r="J1163" s="6">
        <f>($C$10*((F1163-$C$10)/G1163))/1000</f>
        <v>78.885139164462103</v>
      </c>
      <c r="K1163" s="6">
        <f>E1163*D1163</f>
        <v>9994.4413999999997</v>
      </c>
      <c r="L1163" s="6">
        <f>$C$9-K1163</f>
        <v>11778.3586</v>
      </c>
      <c r="M1163" s="1">
        <f>(L1163/21772.8)*100</f>
        <v>54.096664645796587</v>
      </c>
      <c r="N1163" s="7">
        <f>(H1163^2*G1163)/1000</f>
        <v>0.19977485714045992</v>
      </c>
      <c r="O1163" s="6">
        <f>N1163*1</f>
        <v>0.19977485714045992</v>
      </c>
      <c r="P1163" s="6">
        <f>(O1163*1000)/($C$12*$C$11)</f>
        <v>6.9477433734412538E-3</v>
      </c>
      <c r="Q1163" s="1">
        <f>Q1162+P1163</f>
        <v>46.92121658242727</v>
      </c>
    </row>
    <row r="1164" spans="4:17" x14ac:dyDescent="0.25">
      <c r="D1164" s="8">
        <v>1143</v>
      </c>
      <c r="E1164">
        <v>8.7516999999999996</v>
      </c>
      <c r="F1164" s="6">
        <f>1.224*M1163+180</f>
        <v>246.21431752645503</v>
      </c>
      <c r="G1164" s="1">
        <v>0.1512</v>
      </c>
      <c r="H1164" s="7">
        <f>(F1164/(2*G1164))-SQRT((F1164^2/(4*G1164^2))-((E1164*1000)/G1164))</f>
        <v>36.356774563295289</v>
      </c>
      <c r="I1164" s="6">
        <f>(E1164/H1164)*1000</f>
        <v>240.71717321248443</v>
      </c>
      <c r="J1164" s="6">
        <f>($C$10*((F1164-$C$10)/G1164))/1000</f>
        <v>78.82656848387505</v>
      </c>
      <c r="K1164" s="6">
        <f>E1164*D1164</f>
        <v>10003.1931</v>
      </c>
      <c r="L1164" s="6">
        <f>$C$9-K1164</f>
        <v>11769.606899999999</v>
      </c>
      <c r="M1164" s="1">
        <f>(L1164/21772.8)*100</f>
        <v>54.056469080687833</v>
      </c>
      <c r="N1164" s="7">
        <f>(H1164^2*G1164)/1000</f>
        <v>0.19985843656491684</v>
      </c>
      <c r="O1164" s="6">
        <f>N1164*1</f>
        <v>0.19985843656491684</v>
      </c>
      <c r="P1164" s="6">
        <f>(O1164*1000)/($C$12*$C$11)</f>
        <v>6.9506500875329991E-3</v>
      </c>
      <c r="Q1164" s="1">
        <f>Q1163+P1164</f>
        <v>46.928167232514802</v>
      </c>
    </row>
    <row r="1165" spans="4:17" x14ac:dyDescent="0.25">
      <c r="D1165" s="8">
        <v>1144</v>
      </c>
      <c r="E1165">
        <v>8.7516999999999996</v>
      </c>
      <c r="F1165" s="6">
        <f>1.224*M1164+180</f>
        <v>246.1651181547619</v>
      </c>
      <c r="G1165" s="1">
        <v>0.1512</v>
      </c>
      <c r="H1165" s="7">
        <f>(F1165/(2*G1165))-SQRT((F1165^2/(4*G1165^2))-((E1165*1000)/G1165))</f>
        <v>36.36438069036592</v>
      </c>
      <c r="I1165" s="6">
        <f>(E1165/H1165)*1000</f>
        <v>240.66682379437862</v>
      </c>
      <c r="J1165" s="6">
        <f>($C$10*((F1165-$C$10)/G1165))/1000</f>
        <v>78.767997803287969</v>
      </c>
      <c r="K1165" s="6">
        <f>E1165*D1165</f>
        <v>10011.944799999999</v>
      </c>
      <c r="L1165" s="6">
        <f>$C$9-K1165</f>
        <v>11760.8552</v>
      </c>
      <c r="M1165" s="1">
        <f>(L1165/21772.8)*100</f>
        <v>54.016273515579073</v>
      </c>
      <c r="N1165" s="7">
        <f>(H1165^2*G1165)/1000</f>
        <v>0.19994206926867131</v>
      </c>
      <c r="O1165" s="6">
        <f>N1165*1</f>
        <v>0.19994206926867131</v>
      </c>
      <c r="P1165" s="6">
        <f>(O1165*1000)/($C$12*$C$11)</f>
        <v>6.9535586545650578E-3</v>
      </c>
      <c r="Q1165" s="1">
        <f>Q1164+P1165</f>
        <v>46.935120791169368</v>
      </c>
    </row>
    <row r="1166" spans="4:17" x14ac:dyDescent="0.25">
      <c r="D1166" s="8">
        <v>1145</v>
      </c>
      <c r="E1166">
        <v>8.7516999999999996</v>
      </c>
      <c r="F1166" s="6">
        <f>1.224*M1165+180</f>
        <v>246.11591878306876</v>
      </c>
      <c r="G1166" s="1">
        <v>0.1512</v>
      </c>
      <c r="H1166" s="7">
        <f>(F1166/(2*G1166))-SQRT((F1166^2/(4*G1166^2))-((E1166*1000)/G1166))</f>
        <v>36.371990075082977</v>
      </c>
      <c r="I1166" s="6">
        <f>(E1166/H1166)*1000</f>
        <v>240.61647388371651</v>
      </c>
      <c r="J1166" s="6">
        <f>($C$10*((F1166-$C$10)/G1166))/1000</f>
        <v>78.709427122700902</v>
      </c>
      <c r="K1166" s="6">
        <f>E1166*D1166</f>
        <v>10020.6965</v>
      </c>
      <c r="L1166" s="6">
        <f>$C$9-K1166</f>
        <v>11752.103499999999</v>
      </c>
      <c r="M1166" s="1">
        <f>(L1166/21772.8)*100</f>
        <v>53.976077950470312</v>
      </c>
      <c r="N1166" s="7">
        <f>(H1166^2*G1166)/1000</f>
        <v>0.20002575529771649</v>
      </c>
      <c r="O1166" s="6">
        <f>N1166*1</f>
        <v>0.20002575529771649</v>
      </c>
      <c r="P1166" s="6">
        <f>(O1166*1000)/($C$12*$C$11)</f>
        <v>6.9564690761369759E-3</v>
      </c>
      <c r="Q1166" s="1">
        <f>Q1165+P1166</f>
        <v>46.942077260245505</v>
      </c>
    </row>
    <row r="1167" spans="4:17" x14ac:dyDescent="0.25">
      <c r="D1167" s="8">
        <v>1146</v>
      </c>
      <c r="E1167">
        <v>8.7516999999999996</v>
      </c>
      <c r="F1167" s="6">
        <f>1.224*M1166+180</f>
        <v>246.06671941137566</v>
      </c>
      <c r="G1167" s="1">
        <v>0.1512</v>
      </c>
      <c r="H1167" s="7">
        <f>(F1167/(2*G1167))-SQRT((F1167^2/(4*G1167^2))-((E1167*1000)/G1167))</f>
        <v>36.379602719587524</v>
      </c>
      <c r="I1167" s="6">
        <f>(E1167/H1167)*1000</f>
        <v>240.56612348017492</v>
      </c>
      <c r="J1167" s="6">
        <f>($C$10*((F1167-$C$10)/G1167))/1000</f>
        <v>78.650856442113891</v>
      </c>
      <c r="K1167" s="6">
        <f>E1167*D1167</f>
        <v>10029.448199999999</v>
      </c>
      <c r="L1167" s="6">
        <f>$C$9-K1167</f>
        <v>11743.3518</v>
      </c>
      <c r="M1167" s="1">
        <f>(L1167/21772.8)*100</f>
        <v>53.935882385361552</v>
      </c>
      <c r="N1167" s="7">
        <f>(H1167^2*G1167)/1000</f>
        <v>0.200109494698095</v>
      </c>
      <c r="O1167" s="6">
        <f>N1167*1</f>
        <v>0.200109494698095</v>
      </c>
      <c r="P1167" s="6">
        <f>(O1167*1000)/($C$12*$C$11)</f>
        <v>6.959381353850015E-3</v>
      </c>
      <c r="Q1167" s="1">
        <f>Q1166+P1167</f>
        <v>46.949036641599356</v>
      </c>
    </row>
    <row r="1168" spans="4:17" x14ac:dyDescent="0.25">
      <c r="D1168" s="8">
        <v>1147</v>
      </c>
      <c r="E1168">
        <v>8.7516999999999996</v>
      </c>
      <c r="F1168" s="6">
        <f>1.224*M1167+180</f>
        <v>246.01752003968255</v>
      </c>
      <c r="G1168" s="1">
        <v>0.1512</v>
      </c>
      <c r="H1168" s="7">
        <f>(F1168/(2*G1168))-SQRT((F1168^2/(4*G1168^2))-((E1168*1000)/G1168))</f>
        <v>36.3872186260229</v>
      </c>
      <c r="I1168" s="6">
        <f>(E1168/H1168)*1000</f>
        <v>240.515772583428</v>
      </c>
      <c r="J1168" s="6">
        <f>($C$10*((F1168-$C$10)/G1168))/1000</f>
        <v>78.592285761526838</v>
      </c>
      <c r="K1168" s="6">
        <f>E1168*D1168</f>
        <v>10038.1999</v>
      </c>
      <c r="L1168" s="6">
        <f>$C$9-K1168</f>
        <v>11734.6001</v>
      </c>
      <c r="M1168" s="1">
        <f>(L1168/21772.8)*100</f>
        <v>53.895686820252799</v>
      </c>
      <c r="N1168" s="7">
        <f>(H1168^2*G1168)/1000</f>
        <v>0.20019328751590376</v>
      </c>
      <c r="O1168" s="6">
        <f>N1168*1</f>
        <v>0.20019328751590376</v>
      </c>
      <c r="P1168" s="6">
        <f>(O1168*1000)/($C$12*$C$11)</f>
        <v>6.9622954893073285E-3</v>
      </c>
      <c r="Q1168" s="1">
        <f>Q1167+P1168</f>
        <v>46.955998937088665</v>
      </c>
    </row>
    <row r="1169" spans="4:17" x14ac:dyDescent="0.25">
      <c r="D1169" s="8">
        <v>1148</v>
      </c>
      <c r="E1169">
        <v>8.7516999999999996</v>
      </c>
      <c r="F1169" s="6">
        <f>1.224*M1168+180</f>
        <v>245.96832066798942</v>
      </c>
      <c r="G1169" s="1">
        <v>0.1512</v>
      </c>
      <c r="H1169" s="7">
        <f>(F1169/(2*G1169))-SQRT((F1169^2/(4*G1169^2))-((E1169*1000)/G1169))</f>
        <v>36.394837796533807</v>
      </c>
      <c r="I1169" s="6">
        <f>(E1169/H1169)*1000</f>
        <v>240.46542119315336</v>
      </c>
      <c r="J1169" s="6">
        <f>($C$10*((F1169-$C$10)/G1169))/1000</f>
        <v>78.533715080939785</v>
      </c>
      <c r="K1169" s="6">
        <f>E1169*D1169</f>
        <v>10046.9516</v>
      </c>
      <c r="L1169" s="6">
        <f>$C$9-K1169</f>
        <v>11725.848399999999</v>
      </c>
      <c r="M1169" s="1">
        <f>(L1169/21772.8)*100</f>
        <v>53.855491255144031</v>
      </c>
      <c r="N1169" s="7">
        <f>(H1169^2*G1169)/1000</f>
        <v>0.20027713379728404</v>
      </c>
      <c r="O1169" s="6">
        <f>N1169*1</f>
        <v>0.20027713379728404</v>
      </c>
      <c r="P1169" s="6">
        <f>(O1169*1000)/($C$12*$C$11)</f>
        <v>6.9652114841136118E-3</v>
      </c>
      <c r="Q1169" s="1">
        <f>Q1168+P1169</f>
        <v>46.96296414857278</v>
      </c>
    </row>
    <row r="1170" spans="4:17" x14ac:dyDescent="0.25">
      <c r="D1170" s="8">
        <v>1149</v>
      </c>
      <c r="E1170">
        <v>8.7516999999999996</v>
      </c>
      <c r="F1170" s="6">
        <f>1.224*M1169+180</f>
        <v>245.91912129629628</v>
      </c>
      <c r="G1170" s="1">
        <v>0.1512</v>
      </c>
      <c r="H1170" s="7">
        <f>(F1170/(2*G1170))-SQRT((F1170^2/(4*G1170^2))-((E1170*1000)/G1170))</f>
        <v>36.402460233267107</v>
      </c>
      <c r="I1170" s="6">
        <f>(E1170/H1170)*1000</f>
        <v>240.41506930902671</v>
      </c>
      <c r="J1170" s="6">
        <f>($C$10*((F1170-$C$10)/G1170))/1000</f>
        <v>78.475144400352718</v>
      </c>
      <c r="K1170" s="6">
        <f>E1170*D1170</f>
        <v>10055.703299999999</v>
      </c>
      <c r="L1170" s="6">
        <f>$C$9-K1170</f>
        <v>11717.0967</v>
      </c>
      <c r="M1170" s="1">
        <f>(L1170/21772.8)*100</f>
        <v>53.815295690035278</v>
      </c>
      <c r="N1170" s="7">
        <f>(H1170^2*G1170)/1000</f>
        <v>0.20036103358843046</v>
      </c>
      <c r="O1170" s="6">
        <f>N1170*1</f>
        <v>0.20036103358843046</v>
      </c>
      <c r="P1170" s="6">
        <f>(O1170*1000)/($C$12*$C$11)</f>
        <v>6.9681293398754151E-3</v>
      </c>
      <c r="Q1170" s="1">
        <f>Q1169+P1170</f>
        <v>46.969932277912655</v>
      </c>
    </row>
    <row r="1171" spans="4:17" x14ac:dyDescent="0.25">
      <c r="D1171" s="8">
        <v>1150</v>
      </c>
      <c r="E1171">
        <v>8.7516999999999996</v>
      </c>
      <c r="F1171" s="6">
        <f>1.224*M1170+180</f>
        <v>245.86992192460318</v>
      </c>
      <c r="G1171" s="1">
        <v>0.1512</v>
      </c>
      <c r="H1171" s="7">
        <f>(F1171/(2*G1171))-SQRT((F1171^2/(4*G1171^2))-((E1171*1000)/G1171))</f>
        <v>36.410085938371822</v>
      </c>
      <c r="I1171" s="6">
        <f>(E1171/H1171)*1000</f>
        <v>240.36471693072187</v>
      </c>
      <c r="J1171" s="6">
        <f>($C$10*((F1171-$C$10)/G1171))/1000</f>
        <v>78.41657371976568</v>
      </c>
      <c r="K1171" s="6">
        <f>E1171*D1171</f>
        <v>10064.455</v>
      </c>
      <c r="L1171" s="6">
        <f>$C$9-K1171</f>
        <v>11708.344999999999</v>
      </c>
      <c r="M1171" s="1">
        <f>(L1171/21772.8)*100</f>
        <v>53.77510012492651</v>
      </c>
      <c r="N1171" s="7">
        <f>(H1171^2*G1171)/1000</f>
        <v>0.20044498693559074</v>
      </c>
      <c r="O1171" s="6">
        <f>N1171*1</f>
        <v>0.20044498693559074</v>
      </c>
      <c r="P1171" s="6">
        <f>(O1171*1000)/($C$12*$C$11)</f>
        <v>6.971049058201134E-3</v>
      </c>
      <c r="Q1171" s="1">
        <f>Q1170+P1171</f>
        <v>46.976903326970856</v>
      </c>
    </row>
    <row r="1172" spans="4:17" x14ac:dyDescent="0.25">
      <c r="D1172" s="8">
        <v>1151</v>
      </c>
      <c r="E1172">
        <v>8.7516999999999996</v>
      </c>
      <c r="F1172" s="6">
        <f>1.224*M1171+180</f>
        <v>245.82072255291004</v>
      </c>
      <c r="G1172" s="1">
        <v>0.1512</v>
      </c>
      <c r="H1172" s="7">
        <f>(F1172/(2*G1172))-SQRT((F1172^2/(4*G1172^2))-((E1172*1000)/G1172))</f>
        <v>36.417714913998793</v>
      </c>
      <c r="I1172" s="6">
        <f>(E1172/H1172)*1000</f>
        <v>240.31436405791314</v>
      </c>
      <c r="J1172" s="6">
        <f>($C$10*((F1172-$C$10)/G1172))/1000</f>
        <v>78.358003039178627</v>
      </c>
      <c r="K1172" s="6">
        <f>E1172*D1172</f>
        <v>10073.206699999999</v>
      </c>
      <c r="L1172" s="6">
        <f>$C$9-K1172</f>
        <v>11699.5933</v>
      </c>
      <c r="M1172" s="1">
        <f>(L1172/21772.8)*100</f>
        <v>53.73490455981775</v>
      </c>
      <c r="N1172" s="7">
        <f>(H1172^2*G1172)/1000</f>
        <v>0.20052899388506229</v>
      </c>
      <c r="O1172" s="6">
        <f>N1172*1</f>
        <v>0.20052899388506229</v>
      </c>
      <c r="P1172" s="6">
        <f>(O1172*1000)/($C$12*$C$11)</f>
        <v>6.9739706407008955E-3</v>
      </c>
      <c r="Q1172" s="1">
        <f>Q1171+P1172</f>
        <v>46.983877297611556</v>
      </c>
    </row>
    <row r="1173" spans="4:17" x14ac:dyDescent="0.25">
      <c r="D1173" s="8">
        <v>1152</v>
      </c>
      <c r="E1173">
        <v>8.7516999999999996</v>
      </c>
      <c r="F1173" s="6">
        <f>1.224*M1172+180</f>
        <v>245.77152318121693</v>
      </c>
      <c r="G1173" s="1">
        <v>0.1512</v>
      </c>
      <c r="H1173" s="7">
        <f>(F1173/(2*G1173))-SQRT((F1173^2/(4*G1173^2))-((E1173*1000)/G1173))</f>
        <v>36.425347162300341</v>
      </c>
      <c r="I1173" s="6">
        <f>(E1173/H1173)*1000</f>
        <v>240.26401069027753</v>
      </c>
      <c r="J1173" s="6">
        <f>($C$10*((F1173-$C$10)/G1173))/1000</f>
        <v>78.299432358591588</v>
      </c>
      <c r="K1173" s="6">
        <f>E1173*D1173</f>
        <v>10081.9584</v>
      </c>
      <c r="L1173" s="6">
        <f>$C$9-K1173</f>
        <v>11690.8416</v>
      </c>
      <c r="M1173" s="1">
        <f>(L1173/21772.8)*100</f>
        <v>53.694708994708996</v>
      </c>
      <c r="N1173" s="7">
        <f>(H1173^2*G1173)/1000</f>
        <v>0.20061305448318814</v>
      </c>
      <c r="O1173" s="6">
        <f>N1173*1</f>
        <v>0.20061305448318814</v>
      </c>
      <c r="P1173" s="6">
        <f>(O1173*1000)/($C$12*$C$11)</f>
        <v>6.9768940889864111E-3</v>
      </c>
      <c r="Q1173" s="1">
        <f>Q1172+P1173</f>
        <v>46.990854191700542</v>
      </c>
    </row>
    <row r="1174" spans="4:17" x14ac:dyDescent="0.25">
      <c r="D1174" s="8">
        <v>1153</v>
      </c>
      <c r="E1174">
        <v>8.7516999999999996</v>
      </c>
      <c r="F1174" s="6">
        <f>1.224*M1173+180</f>
        <v>245.7223238095238</v>
      </c>
      <c r="G1174" s="1">
        <v>0.1512</v>
      </c>
      <c r="H1174" s="7">
        <f>(F1174/(2*G1174))-SQRT((F1174^2/(4*G1174^2))-((E1174*1000)/G1174))</f>
        <v>36.432982685431512</v>
      </c>
      <c r="I1174" s="6">
        <f>(E1174/H1174)*1000</f>
        <v>240.2136568274864</v>
      </c>
      <c r="J1174" s="6">
        <f>($C$10*((F1174-$C$10)/G1174))/1000</f>
        <v>78.240861678004521</v>
      </c>
      <c r="K1174" s="6">
        <f>E1174*D1174</f>
        <v>10090.7101</v>
      </c>
      <c r="L1174" s="6">
        <f>$C$9-K1174</f>
        <v>11682.089899999999</v>
      </c>
      <c r="M1174" s="1">
        <f>(L1174/21772.8)*100</f>
        <v>53.654513429600236</v>
      </c>
      <c r="N1174" s="7">
        <f>(H1174^2*G1174)/1000</f>
        <v>0.2006971687763712</v>
      </c>
      <c r="O1174" s="6">
        <f>N1174*1</f>
        <v>0.2006971687763712</v>
      </c>
      <c r="P1174" s="6">
        <f>(O1174*1000)/($C$12*$C$11)</f>
        <v>6.9798194046714751E-3</v>
      </c>
      <c r="Q1174" s="1">
        <f>Q1173+P1174</f>
        <v>46.997834011105212</v>
      </c>
    </row>
    <row r="1175" spans="4:17" x14ac:dyDescent="0.25">
      <c r="D1175" s="8">
        <v>1154</v>
      </c>
      <c r="E1175">
        <v>8.7516999999999996</v>
      </c>
      <c r="F1175" s="6">
        <f>1.224*M1174+180</f>
        <v>245.67312443783069</v>
      </c>
      <c r="G1175" s="1">
        <v>0.1512</v>
      </c>
      <c r="H1175" s="7">
        <f>(F1175/(2*G1175))-SQRT((F1175^2/(4*G1175^2))-((E1175*1000)/G1175))</f>
        <v>36.44062148554849</v>
      </c>
      <c r="I1175" s="6">
        <f>(E1175/H1175)*1000</f>
        <v>240.16330246921615</v>
      </c>
      <c r="J1175" s="6">
        <f>($C$10*((F1175-$C$10)/G1175))/1000</f>
        <v>78.182290997417482</v>
      </c>
      <c r="K1175" s="6">
        <f>E1175*D1175</f>
        <v>10099.461799999999</v>
      </c>
      <c r="L1175" s="6">
        <f>$C$9-K1175</f>
        <v>11673.3382</v>
      </c>
      <c r="M1175" s="1">
        <f>(L1175/21772.8)*100</f>
        <v>53.614317864491476</v>
      </c>
      <c r="N1175" s="7">
        <f>(H1175^2*G1175)/1000</f>
        <v>0.20078133681105637</v>
      </c>
      <c r="O1175" s="6">
        <f>N1175*1</f>
        <v>0.20078133681105637</v>
      </c>
      <c r="P1175" s="6">
        <f>(O1175*1000)/($C$12*$C$11)</f>
        <v>6.9827465893713414E-3</v>
      </c>
      <c r="Q1175" s="1">
        <f>Q1174+P1175</f>
        <v>47.004816757694584</v>
      </c>
    </row>
    <row r="1176" spans="4:17" x14ac:dyDescent="0.25">
      <c r="D1176" s="8">
        <v>1155</v>
      </c>
      <c r="E1176">
        <v>8.7516999999999996</v>
      </c>
      <c r="F1176" s="6">
        <f>1.224*M1175+180</f>
        <v>245.62392506613756</v>
      </c>
      <c r="G1176" s="1">
        <v>0.1512</v>
      </c>
      <c r="H1176" s="7">
        <f>(F1176/(2*G1176))-SQRT((F1176^2/(4*G1176^2))-((E1176*1000)/G1176))</f>
        <v>36.448263564810077</v>
      </c>
      <c r="I1176" s="6">
        <f>(E1176/H1176)*1000</f>
        <v>240.11294761513841</v>
      </c>
      <c r="J1176" s="6">
        <f>($C$10*((F1176-$C$10)/G1176))/1000</f>
        <v>78.123720316830429</v>
      </c>
      <c r="K1176" s="6">
        <f>E1176*D1176</f>
        <v>10108.2135</v>
      </c>
      <c r="L1176" s="6">
        <f>$C$9-K1176</f>
        <v>11664.586499999999</v>
      </c>
      <c r="M1176" s="1">
        <f>(L1176/21772.8)*100</f>
        <v>53.574122299382722</v>
      </c>
      <c r="N1176" s="7">
        <f>(H1176^2*G1176)/1000</f>
        <v>0.20086555863374711</v>
      </c>
      <c r="O1176" s="6">
        <f>N1176*1</f>
        <v>0.20086555863374711</v>
      </c>
      <c r="P1176" s="6">
        <f>(O1176*1000)/($C$12*$C$11)</f>
        <v>6.9856756447032996E-3</v>
      </c>
      <c r="Q1176" s="1">
        <f>Q1175+P1176</f>
        <v>47.011802433339291</v>
      </c>
    </row>
    <row r="1177" spans="4:17" x14ac:dyDescent="0.25">
      <c r="D1177" s="8">
        <v>1156</v>
      </c>
      <c r="E1177">
        <v>8.7516999999999996</v>
      </c>
      <c r="F1177" s="6">
        <f>1.224*M1176+180</f>
        <v>245.57472569444445</v>
      </c>
      <c r="G1177" s="1">
        <v>0.1512</v>
      </c>
      <c r="H1177" s="7">
        <f>(F1177/(2*G1177))-SQRT((F1177^2/(4*G1177^2))-((E1177*1000)/G1177))</f>
        <v>36.455908925376548</v>
      </c>
      <c r="I1177" s="6">
        <f>(E1177/H1177)*1000</f>
        <v>240.06259226492747</v>
      </c>
      <c r="J1177" s="6">
        <f>($C$10*((F1177-$C$10)/G1177))/1000</f>
        <v>78.06514963624339</v>
      </c>
      <c r="K1177" s="6">
        <f>E1177*D1177</f>
        <v>10116.965199999999</v>
      </c>
      <c r="L1177" s="6">
        <f>$C$9-K1177</f>
        <v>11655.834800000001</v>
      </c>
      <c r="M1177" s="1">
        <f>(L1177/21772.8)*100</f>
        <v>53.533926734273962</v>
      </c>
      <c r="N1177" s="7">
        <f>(H1177^2*G1177)/1000</f>
        <v>0.20094983429099283</v>
      </c>
      <c r="O1177" s="6">
        <f>N1177*1</f>
        <v>0.20094983429099283</v>
      </c>
      <c r="P1177" s="6">
        <f>(O1177*1000)/($C$12*$C$11)</f>
        <v>6.9886065722862432E-3</v>
      </c>
      <c r="Q1177" s="1">
        <f>Q1176+P1177</f>
        <v>47.018791039911576</v>
      </c>
    </row>
    <row r="1178" spans="4:17" x14ac:dyDescent="0.25">
      <c r="D1178" s="8">
        <v>1157</v>
      </c>
      <c r="E1178">
        <v>8.7516999999999996</v>
      </c>
      <c r="F1178" s="6">
        <f>1.224*M1177+180</f>
        <v>245.52552632275132</v>
      </c>
      <c r="G1178" s="1">
        <v>0.1512</v>
      </c>
      <c r="H1178" s="7">
        <f>(F1178/(2*G1178))-SQRT((F1178^2/(4*G1178^2))-((E1178*1000)/G1178))</f>
        <v>36.463557569410227</v>
      </c>
      <c r="I1178" s="6">
        <f>(E1178/H1178)*1000</f>
        <v>240.01223641825666</v>
      </c>
      <c r="J1178" s="6">
        <f>($C$10*((F1178-$C$10)/G1178))/1000</f>
        <v>78.006578955656323</v>
      </c>
      <c r="K1178" s="6">
        <f>E1178*D1178</f>
        <v>10125.716899999999</v>
      </c>
      <c r="L1178" s="6">
        <f>$C$9-K1178</f>
        <v>11647.0831</v>
      </c>
      <c r="M1178" s="1">
        <f>(L1178/21772.8)*100</f>
        <v>53.493731169165194</v>
      </c>
      <c r="N1178" s="7">
        <f>(H1178^2*G1178)/1000</f>
        <v>0.20103416382939532</v>
      </c>
      <c r="O1178" s="6">
        <f>N1178*1</f>
        <v>0.20103416382939532</v>
      </c>
      <c r="P1178" s="6">
        <f>(O1178*1000)/($C$12*$C$11)</f>
        <v>6.9915393737408783E-3</v>
      </c>
      <c r="Q1178" s="1">
        <f>Q1177+P1178</f>
        <v>47.02578257928532</v>
      </c>
    </row>
    <row r="1179" spans="4:17" x14ac:dyDescent="0.25">
      <c r="D1179" s="8">
        <v>1158</v>
      </c>
      <c r="E1179">
        <v>8.7516999999999996</v>
      </c>
      <c r="F1179" s="6">
        <f>1.224*M1178+180</f>
        <v>245.47632695105818</v>
      </c>
      <c r="G1179" s="1">
        <v>0.1512</v>
      </c>
      <c r="H1179" s="7">
        <f>(F1179/(2*G1179))-SQRT((F1179^2/(4*G1179^2))-((E1179*1000)/G1179))</f>
        <v>36.471209499075599</v>
      </c>
      <c r="I1179" s="6">
        <f>(E1179/H1179)*1000</f>
        <v>239.96188007479765</v>
      </c>
      <c r="J1179" s="6">
        <f>($C$10*((F1179-$C$10)/G1179))/1000</f>
        <v>77.94800827506927</v>
      </c>
      <c r="K1179" s="6">
        <f>E1179*D1179</f>
        <v>10134.4686</v>
      </c>
      <c r="L1179" s="6">
        <f>$C$9-K1179</f>
        <v>11638.331399999999</v>
      </c>
      <c r="M1179" s="1">
        <f>(L1179/21772.8)*100</f>
        <v>53.453535604056434</v>
      </c>
      <c r="N1179" s="7">
        <f>(H1179^2*G1179)/1000</f>
        <v>0.20111854729560988</v>
      </c>
      <c r="O1179" s="6">
        <f>N1179*1</f>
        <v>0.20111854729560988</v>
      </c>
      <c r="P1179" s="6">
        <f>(O1179*1000)/($C$12*$C$11)</f>
        <v>6.994474050689781E-3</v>
      </c>
      <c r="Q1179" s="1">
        <f>Q1178+P1179</f>
        <v>47.032777053336012</v>
      </c>
    </row>
    <row r="1180" spans="4:17" x14ac:dyDescent="0.25">
      <c r="D1180" s="8">
        <v>1159</v>
      </c>
      <c r="E1180">
        <v>8.7516999999999996</v>
      </c>
      <c r="F1180" s="6">
        <f>1.224*M1179+180</f>
        <v>245.42712757936508</v>
      </c>
      <c r="G1180" s="1">
        <v>0.1512</v>
      </c>
      <c r="H1180" s="7">
        <f>(F1180/(2*G1180))-SQRT((F1180^2/(4*G1180^2))-((E1180*1000)/G1180))</f>
        <v>36.478864716538737</v>
      </c>
      <c r="I1180" s="6">
        <f>(E1180/H1180)*1000</f>
        <v>239.91152323422406</v>
      </c>
      <c r="J1180" s="6">
        <f>($C$10*((F1180-$C$10)/G1180))/1000</f>
        <v>77.889437594482217</v>
      </c>
      <c r="K1180" s="6">
        <f>E1180*D1180</f>
        <v>10143.220299999999</v>
      </c>
      <c r="L1180" s="6">
        <f>$C$9-K1180</f>
        <v>11629.5797</v>
      </c>
      <c r="M1180" s="1">
        <f>(L1180/21772.8)*100</f>
        <v>53.413340038947673</v>
      </c>
      <c r="N1180" s="7">
        <f>(H1180^2*G1180)/1000</f>
        <v>0.20120298473633927</v>
      </c>
      <c r="O1180" s="6">
        <f>N1180*1</f>
        <v>0.20120298473633927</v>
      </c>
      <c r="P1180" s="6">
        <f>(O1180*1000)/($C$12*$C$11)</f>
        <v>6.9974106047571696E-3</v>
      </c>
      <c r="Q1180" s="1">
        <f>Q1179+P1180</f>
        <v>47.039774463940766</v>
      </c>
    </row>
    <row r="1181" spans="4:17" x14ac:dyDescent="0.25">
      <c r="D1181" s="8">
        <v>1160</v>
      </c>
      <c r="E1181">
        <v>8.7516999999999996</v>
      </c>
      <c r="F1181" s="6">
        <f>1.224*M1180+180</f>
        <v>245.37792820767197</v>
      </c>
      <c r="G1181" s="1">
        <v>0.1512</v>
      </c>
      <c r="H1181" s="7">
        <f>(F1181/(2*G1181))-SQRT((F1181^2/(4*G1181^2))-((E1181*1000)/G1181))</f>
        <v>36.486523223967765</v>
      </c>
      <c r="I1181" s="6">
        <f>(E1181/H1181)*1000</f>
        <v>239.8611658962086</v>
      </c>
      <c r="J1181" s="6">
        <f>($C$10*((F1181-$C$10)/G1181))/1000</f>
        <v>77.830866913895207</v>
      </c>
      <c r="K1181" s="6">
        <f>E1181*D1181</f>
        <v>10151.972</v>
      </c>
      <c r="L1181" s="6">
        <f>$C$9-K1181</f>
        <v>11620.828</v>
      </c>
      <c r="M1181" s="1">
        <f>(L1181/21772.8)*100</f>
        <v>53.37314447383892</v>
      </c>
      <c r="N1181" s="7">
        <f>(H1181^2*G1181)/1000</f>
        <v>0.20128747619833864</v>
      </c>
      <c r="O1181" s="6">
        <f>N1181*1</f>
        <v>0.20128747619833864</v>
      </c>
      <c r="P1181" s="6">
        <f>(O1181*1000)/($C$12*$C$11)</f>
        <v>7.0003490375690923E-3</v>
      </c>
      <c r="Q1181" s="1">
        <f>Q1180+P1181</f>
        <v>47.046774812978335</v>
      </c>
    </row>
    <row r="1182" spans="4:17" x14ac:dyDescent="0.25">
      <c r="D1182" s="8">
        <v>1161</v>
      </c>
      <c r="E1182">
        <v>8.7516999999999996</v>
      </c>
      <c r="F1182" s="6">
        <f>1.224*M1181+180</f>
        <v>245.32872883597884</v>
      </c>
      <c r="G1182" s="1">
        <v>0.1512</v>
      </c>
      <c r="H1182" s="7">
        <f>(F1182/(2*G1182))-SQRT((F1182^2/(4*G1182^2))-((E1182*1000)/G1182))</f>
        <v>36.494185023533191</v>
      </c>
      <c r="I1182" s="6">
        <f>(E1182/H1182)*1000</f>
        <v>239.81080806042073</v>
      </c>
      <c r="J1182" s="6">
        <f>($C$10*((F1182-$C$10)/G1182))/1000</f>
        <v>77.77229623330814</v>
      </c>
      <c r="K1182" s="6">
        <f>E1182*D1182</f>
        <v>10160.723699999999</v>
      </c>
      <c r="L1182" s="6">
        <f>$C$9-K1182</f>
        <v>11612.076300000001</v>
      </c>
      <c r="M1182" s="1">
        <f>(L1182/21772.8)*100</f>
        <v>53.33294890873016</v>
      </c>
      <c r="N1182" s="7">
        <f>(H1182^2*G1182)/1000</f>
        <v>0.20137202172841942</v>
      </c>
      <c r="O1182" s="6">
        <f>N1182*1</f>
        <v>0.20137202172841942</v>
      </c>
      <c r="P1182" s="6">
        <f>(O1182*1000)/($C$12*$C$11)</f>
        <v>7.0032893507535471E-3</v>
      </c>
      <c r="Q1182" s="1">
        <f>Q1181+P1182</f>
        <v>47.05377810232909</v>
      </c>
    </row>
    <row r="1183" spans="4:17" x14ac:dyDescent="0.25">
      <c r="D1183" s="8">
        <v>1162</v>
      </c>
      <c r="E1183">
        <v>8.7516999999999996</v>
      </c>
      <c r="F1183" s="6">
        <f>1.224*M1182+180</f>
        <v>245.2795294642857</v>
      </c>
      <c r="G1183" s="1">
        <v>0.1512</v>
      </c>
      <c r="H1183" s="7">
        <f>(F1183/(2*G1183))-SQRT((F1183^2/(4*G1183^2))-((E1183*1000)/G1183))</f>
        <v>36.501850117406889</v>
      </c>
      <c r="I1183" s="6">
        <f>(E1183/H1183)*1000</f>
        <v>239.76044972653364</v>
      </c>
      <c r="J1183" s="6">
        <f>($C$10*((F1183-$C$10)/G1183))/1000</f>
        <v>77.713725552721087</v>
      </c>
      <c r="K1183" s="6">
        <f>E1183*D1183</f>
        <v>10169.475399999999</v>
      </c>
      <c r="L1183" s="6">
        <f>$C$9-K1183</f>
        <v>11603.3246</v>
      </c>
      <c r="M1183" s="1">
        <f>(L1183/21772.8)*100</f>
        <v>53.292753343621399</v>
      </c>
      <c r="N1183" s="7">
        <f>(H1183^2*G1183)/1000</f>
        <v>0.20145662137343795</v>
      </c>
      <c r="O1183" s="6">
        <f>N1183*1</f>
        <v>0.20145662137343795</v>
      </c>
      <c r="P1183" s="6">
        <f>(O1183*1000)/($C$12*$C$11)</f>
        <v>7.0062315459400995E-3</v>
      </c>
      <c r="Q1183" s="1">
        <f>Q1182+P1183</f>
        <v>47.060784333875027</v>
      </c>
    </row>
    <row r="1184" spans="4:17" x14ac:dyDescent="0.25">
      <c r="D1184" s="8">
        <v>1163</v>
      </c>
      <c r="E1184">
        <v>8.7516999999999996</v>
      </c>
      <c r="F1184" s="6">
        <f>1.224*M1183+180</f>
        <v>245.2303300925926</v>
      </c>
      <c r="G1184" s="1">
        <v>0.1512</v>
      </c>
      <c r="H1184" s="7">
        <f>(F1184/(2*G1184))-SQRT((F1184^2/(4*G1184^2))-((E1184*1000)/G1184))</f>
        <v>36.509518507762891</v>
      </c>
      <c r="I1184" s="6">
        <f>(E1184/H1184)*1000</f>
        <v>239.71009089421864</v>
      </c>
      <c r="J1184" s="6">
        <f>($C$10*((F1184-$C$10)/G1184))/1000</f>
        <v>77.655154872134034</v>
      </c>
      <c r="K1184" s="6">
        <f>E1184*D1184</f>
        <v>10178.2271</v>
      </c>
      <c r="L1184" s="6">
        <f>$C$9-K1184</f>
        <v>11594.572899999999</v>
      </c>
      <c r="M1184" s="1">
        <f>(L1184/21772.8)*100</f>
        <v>53.252557778512632</v>
      </c>
      <c r="N1184" s="7">
        <f>(H1184^2*G1184)/1000</f>
        <v>0.20154127518030457</v>
      </c>
      <c r="O1184" s="6">
        <f>N1184*1</f>
        <v>0.20154127518030457</v>
      </c>
      <c r="P1184" s="6">
        <f>(O1184*1000)/($C$12*$C$11)</f>
        <v>7.0091756247601927E-3</v>
      </c>
      <c r="Q1184" s="1">
        <f>Q1183+P1184</f>
        <v>47.067793509499786</v>
      </c>
    </row>
    <row r="1185" spans="4:17" x14ac:dyDescent="0.25">
      <c r="D1185" s="8">
        <v>1164</v>
      </c>
      <c r="E1185">
        <v>8.7516999999999996</v>
      </c>
      <c r="F1185" s="6">
        <f>1.224*M1184+180</f>
        <v>245.18113072089946</v>
      </c>
      <c r="G1185" s="1">
        <v>0.1512</v>
      </c>
      <c r="H1185" s="7">
        <f>(F1185/(2*G1185))-SQRT((F1185^2/(4*G1185^2))-((E1185*1000)/G1185))</f>
        <v>36.517190196777165</v>
      </c>
      <c r="I1185" s="6">
        <f>(E1185/H1185)*1000</f>
        <v>239.65973156314703</v>
      </c>
      <c r="J1185" s="6">
        <f>($C$10*((F1185-$C$10)/G1185))/1000</f>
        <v>77.596584191546981</v>
      </c>
      <c r="K1185" s="6">
        <f>E1185*D1185</f>
        <v>10186.978799999999</v>
      </c>
      <c r="L1185" s="6">
        <f>$C$9-K1185</f>
        <v>11585.8212</v>
      </c>
      <c r="M1185" s="1">
        <f>(L1185/21772.8)*100</f>
        <v>53.212362213403885</v>
      </c>
      <c r="N1185" s="7">
        <f>(H1185^2*G1185)/1000</f>
        <v>0.20162598319598082</v>
      </c>
      <c r="O1185" s="6">
        <f>N1185*1</f>
        <v>0.20162598319598082</v>
      </c>
      <c r="P1185" s="6">
        <f>(O1185*1000)/($C$12*$C$11)</f>
        <v>7.0121215888470463E-3</v>
      </c>
      <c r="Q1185" s="1">
        <f>Q1184+P1185</f>
        <v>47.074805631088637</v>
      </c>
    </row>
    <row r="1186" spans="4:17" x14ac:dyDescent="0.25">
      <c r="D1186" s="8">
        <v>1165</v>
      </c>
      <c r="E1186">
        <v>8.7516999999999996</v>
      </c>
      <c r="F1186" s="6">
        <f>1.224*M1185+180</f>
        <v>245.13193134920635</v>
      </c>
      <c r="G1186" s="1">
        <v>0.1512</v>
      </c>
      <c r="H1186" s="7">
        <f>(F1186/(2*G1186))-SQRT((F1186^2/(4*G1186^2))-((E1186*1000)/G1186))</f>
        <v>36.524865186627949</v>
      </c>
      <c r="I1186" s="6">
        <f>(E1186/H1186)*1000</f>
        <v>239.60937173298777</v>
      </c>
      <c r="J1186" s="6">
        <f>($C$10*((F1186-$C$10)/G1186))/1000</f>
        <v>77.538013510959956</v>
      </c>
      <c r="K1186" s="6">
        <f>E1186*D1186</f>
        <v>10195.7305</v>
      </c>
      <c r="L1186" s="6">
        <f>$C$9-K1186</f>
        <v>11577.0695</v>
      </c>
      <c r="M1186" s="1">
        <f>(L1186/21772.8)*100</f>
        <v>53.172166648295118</v>
      </c>
      <c r="N1186" s="7">
        <f>(H1186^2*G1186)/1000</f>
        <v>0.20171074546748355</v>
      </c>
      <c r="O1186" s="6">
        <f>N1186*1</f>
        <v>0.20171074546748355</v>
      </c>
      <c r="P1186" s="6">
        <f>(O1186*1000)/($C$12*$C$11)</f>
        <v>7.0150694398358054E-3</v>
      </c>
      <c r="Q1186" s="1">
        <f>Q1185+P1186</f>
        <v>47.081820700528475</v>
      </c>
    </row>
    <row r="1187" spans="4:17" x14ac:dyDescent="0.25">
      <c r="D1187" s="8">
        <v>1166</v>
      </c>
      <c r="E1187">
        <v>8.7516999999999996</v>
      </c>
      <c r="F1187" s="6">
        <f>1.224*M1186+180</f>
        <v>245.08273197751322</v>
      </c>
      <c r="G1187" s="1">
        <v>0.1512</v>
      </c>
      <c r="H1187" s="7">
        <f>(F1187/(2*G1187))-SQRT((F1187^2/(4*G1187^2))-((E1187*1000)/G1187))</f>
        <v>36.532543479494848</v>
      </c>
      <c r="I1187" s="6">
        <f>(E1187/H1187)*1000</f>
        <v>239.55901140341331</v>
      </c>
      <c r="J1187" s="6">
        <f>($C$10*((F1187-$C$10)/G1187))/1000</f>
        <v>77.479442830372875</v>
      </c>
      <c r="K1187" s="6">
        <f>E1187*D1187</f>
        <v>10204.4822</v>
      </c>
      <c r="L1187" s="6">
        <f>$C$9-K1187</f>
        <v>11568.317799999999</v>
      </c>
      <c r="M1187" s="1">
        <f>(L1187/21772.8)*100</f>
        <v>53.131971083186357</v>
      </c>
      <c r="N1187" s="7">
        <f>(H1187^2*G1187)/1000</f>
        <v>0.20179556204187465</v>
      </c>
      <c r="O1187" s="6">
        <f>N1187*1</f>
        <v>0.20179556204187465</v>
      </c>
      <c r="P1187" s="6">
        <f>(O1187*1000)/($C$12*$C$11)</f>
        <v>7.0180191793631852E-3</v>
      </c>
      <c r="Q1187" s="1">
        <f>Q1186+P1187</f>
        <v>47.088838719707837</v>
      </c>
    </row>
    <row r="1188" spans="4:17" x14ac:dyDescent="0.25">
      <c r="D1188" s="8">
        <v>1167</v>
      </c>
      <c r="E1188">
        <v>8.7516999999999996</v>
      </c>
      <c r="F1188" s="6">
        <f>1.224*M1187+180</f>
        <v>245.03353260582008</v>
      </c>
      <c r="G1188" s="1">
        <v>0.1512</v>
      </c>
      <c r="H1188" s="7">
        <f>(F1188/(2*G1188))-SQRT((F1188^2/(4*G1188^2))-((E1188*1000)/G1188))</f>
        <v>36.540225077559853</v>
      </c>
      <c r="I1188" s="6">
        <f>(E1188/H1188)*1000</f>
        <v>239.50865057409317</v>
      </c>
      <c r="J1188" s="6">
        <f>($C$10*((F1188-$C$10)/G1188))/1000</f>
        <v>77.420872149785822</v>
      </c>
      <c r="K1188" s="6">
        <f>E1188*D1188</f>
        <v>10213.233899999999</v>
      </c>
      <c r="L1188" s="6">
        <f>$C$9-K1188</f>
        <v>11559.5661</v>
      </c>
      <c r="M1188" s="1">
        <f>(L1188/21772.8)*100</f>
        <v>53.091775518077597</v>
      </c>
      <c r="N1188" s="7">
        <f>(H1188^2*G1188)/1000</f>
        <v>0.20188043296627259</v>
      </c>
      <c r="O1188" s="6">
        <f>N1188*1</f>
        <v>0.20188043296627259</v>
      </c>
      <c r="P1188" s="6">
        <f>(O1188*1000)/($C$12*$C$11)</f>
        <v>7.0209708090678627E-3</v>
      </c>
      <c r="Q1188" s="1">
        <f>Q1187+P1188</f>
        <v>47.095859690516903</v>
      </c>
    </row>
    <row r="1189" spans="4:17" x14ac:dyDescent="0.25">
      <c r="D1189" s="8">
        <v>1168</v>
      </c>
      <c r="E1189">
        <v>8.7516999999999996</v>
      </c>
      <c r="F1189" s="6">
        <f>1.224*M1188+180</f>
        <v>244.98433323412698</v>
      </c>
      <c r="G1189" s="1">
        <v>0.1512</v>
      </c>
      <c r="H1189" s="7">
        <f>(F1189/(2*G1189))-SQRT((F1189^2/(4*G1189^2))-((E1189*1000)/G1189))</f>
        <v>36.547909983007003</v>
      </c>
      <c r="I1189" s="6">
        <f>(E1189/H1189)*1000</f>
        <v>239.45828924469589</v>
      </c>
      <c r="J1189" s="6">
        <f>($C$10*((F1189-$C$10)/G1189))/1000</f>
        <v>77.362301469198783</v>
      </c>
      <c r="K1189" s="6">
        <f>E1189*D1189</f>
        <v>10221.9856</v>
      </c>
      <c r="L1189" s="6">
        <f>$C$9-K1189</f>
        <v>11550.814399999999</v>
      </c>
      <c r="M1189" s="1">
        <f>(L1189/21772.8)*100</f>
        <v>53.051579952968844</v>
      </c>
      <c r="N1189" s="7">
        <f>(H1189^2*G1189)/1000</f>
        <v>0.20196535828784862</v>
      </c>
      <c r="O1189" s="6">
        <f>N1189*1</f>
        <v>0.20196535828784862</v>
      </c>
      <c r="P1189" s="6">
        <f>(O1189*1000)/($C$12*$C$11)</f>
        <v>7.0239243305903554E-3</v>
      </c>
      <c r="Q1189" s="1">
        <f>Q1188+P1189</f>
        <v>47.102883614847492</v>
      </c>
    </row>
    <row r="1190" spans="4:17" x14ac:dyDescent="0.25">
      <c r="D1190" s="8">
        <v>1169</v>
      </c>
      <c r="E1190">
        <v>8.7516999999999996</v>
      </c>
      <c r="F1190" s="6">
        <f>1.224*M1189+180</f>
        <v>244.93513386243387</v>
      </c>
      <c r="G1190" s="1">
        <v>0.1512</v>
      </c>
      <c r="H1190" s="7">
        <f>(F1190/(2*G1190))-SQRT((F1190^2/(4*G1190^2))-((E1190*1000)/G1190))</f>
        <v>36.555598198021812</v>
      </c>
      <c r="I1190" s="6">
        <f>(E1190/H1190)*1000</f>
        <v>239.40792741489301</v>
      </c>
      <c r="J1190" s="6">
        <f>($C$10*((F1190-$C$10)/G1190))/1000</f>
        <v>77.303730788611745</v>
      </c>
      <c r="K1190" s="6">
        <f>E1190*D1190</f>
        <v>10230.737299999999</v>
      </c>
      <c r="L1190" s="6">
        <f>$C$9-K1190</f>
        <v>11542.0627</v>
      </c>
      <c r="M1190" s="1">
        <f>(L1190/21772.8)*100</f>
        <v>53.011384387860083</v>
      </c>
      <c r="N1190" s="7">
        <f>(H1190^2*G1190)/1000</f>
        <v>0.20205033805382061</v>
      </c>
      <c r="O1190" s="6">
        <f>N1190*1</f>
        <v>0.20205033805382061</v>
      </c>
      <c r="P1190" s="6">
        <f>(O1190*1000)/($C$12*$C$11)</f>
        <v>7.0268797455727994E-3</v>
      </c>
      <c r="Q1190" s="1">
        <f>Q1189+P1190</f>
        <v>47.109910494593066</v>
      </c>
    </row>
    <row r="1191" spans="4:17" x14ac:dyDescent="0.25">
      <c r="D1191" s="8">
        <v>1170</v>
      </c>
      <c r="E1191">
        <v>8.7516999999999996</v>
      </c>
      <c r="F1191" s="6">
        <f>1.224*M1190+180</f>
        <v>244.88593449074074</v>
      </c>
      <c r="G1191" s="1">
        <v>0.1512</v>
      </c>
      <c r="H1191" s="7">
        <f>(F1191/(2*G1191))-SQRT((F1191^2/(4*G1191^2))-((E1191*1000)/G1191))</f>
        <v>36.563289724792298</v>
      </c>
      <c r="I1191" s="6">
        <f>(E1191/H1191)*1000</f>
        <v>239.35756508435222</v>
      </c>
      <c r="J1191" s="6">
        <f>($C$10*((F1191-$C$10)/G1191))/1000</f>
        <v>77.245160108024692</v>
      </c>
      <c r="K1191" s="6">
        <f>E1191*D1191</f>
        <v>10239.489</v>
      </c>
      <c r="L1191" s="6">
        <f>$C$9-K1191</f>
        <v>11533.311</v>
      </c>
      <c r="M1191" s="1">
        <f>(L1191/21772.8)*100</f>
        <v>52.971188822751323</v>
      </c>
      <c r="N1191" s="7">
        <f>(H1191^2*G1191)/1000</f>
        <v>0.20213537231146425</v>
      </c>
      <c r="O1191" s="6">
        <f>N1191*1</f>
        <v>0.20213537231146425</v>
      </c>
      <c r="P1191" s="6">
        <f>(O1191*1000)/($C$12*$C$11)</f>
        <v>7.0298370556593414E-3</v>
      </c>
      <c r="Q1191" s="1">
        <f>Q1190+P1191</f>
        <v>47.116940331648728</v>
      </c>
    </row>
    <row r="1192" spans="4:17" x14ac:dyDescent="0.25">
      <c r="D1192" s="8">
        <v>1171</v>
      </c>
      <c r="E1192">
        <v>8.7516999999999996</v>
      </c>
      <c r="F1192" s="6">
        <f>1.224*M1191+180</f>
        <v>244.8367351190476</v>
      </c>
      <c r="G1192" s="1">
        <v>0.1512</v>
      </c>
      <c r="H1192" s="7">
        <f>(F1192/(2*G1192))-SQRT((F1192^2/(4*G1192^2))-((E1192*1000)/G1192))</f>
        <v>36.570984565508184</v>
      </c>
      <c r="I1192" s="6">
        <f>(E1192/H1192)*1000</f>
        <v>239.30720225274274</v>
      </c>
      <c r="J1192" s="6">
        <f>($C$10*((F1192-$C$10)/G1192))/1000</f>
        <v>77.186589427437625</v>
      </c>
      <c r="K1192" s="6">
        <f>E1192*D1192</f>
        <v>10248.2407</v>
      </c>
      <c r="L1192" s="6">
        <f>$C$9-K1192</f>
        <v>11524.559299999999</v>
      </c>
      <c r="M1192" s="1">
        <f>(L1192/21772.8)*100</f>
        <v>52.930993257642555</v>
      </c>
      <c r="N1192" s="7">
        <f>(H1192^2*G1192)/1000</f>
        <v>0.20222046110810443</v>
      </c>
      <c r="O1192" s="6">
        <f>N1192*1</f>
        <v>0.20222046110810443</v>
      </c>
      <c r="P1192" s="6">
        <f>(O1192*1000)/($C$12*$C$11)</f>
        <v>7.0327962624958428E-3</v>
      </c>
      <c r="Q1192" s="1">
        <f>Q1191+P1192</f>
        <v>47.123973127911221</v>
      </c>
    </row>
    <row r="1193" spans="4:17" x14ac:dyDescent="0.25">
      <c r="D1193" s="8">
        <v>1172</v>
      </c>
      <c r="E1193">
        <v>8.7516999999999996</v>
      </c>
      <c r="F1193" s="6">
        <f>1.224*M1192+180</f>
        <v>244.78753574735447</v>
      </c>
      <c r="G1193" s="1">
        <v>0.1512</v>
      </c>
      <c r="H1193" s="7">
        <f>(F1193/(2*G1193))-SQRT((F1193^2/(4*G1193^2))-((E1193*1000)/G1193))</f>
        <v>36.578682722361009</v>
      </c>
      <c r="I1193" s="6">
        <f>(E1193/H1193)*1000</f>
        <v>239.25683891973441</v>
      </c>
      <c r="J1193" s="6">
        <f>($C$10*((F1193-$C$10)/G1193))/1000</f>
        <v>77.128018746850557</v>
      </c>
      <c r="K1193" s="6">
        <f>E1193*D1193</f>
        <v>10256.992399999999</v>
      </c>
      <c r="L1193" s="6">
        <f>$C$9-K1193</f>
        <v>11515.8076</v>
      </c>
      <c r="M1193" s="1">
        <f>(L1193/21772.8)*100</f>
        <v>52.890797692533809</v>
      </c>
      <c r="N1193" s="7">
        <f>(H1193^2*G1193)/1000</f>
        <v>0.20230560449111656</v>
      </c>
      <c r="O1193" s="6">
        <f>N1193*1</f>
        <v>0.20230560449111656</v>
      </c>
      <c r="P1193" s="6">
        <f>(O1193*1000)/($C$12*$C$11)</f>
        <v>7.0357573677299152E-3</v>
      </c>
      <c r="Q1193" s="1">
        <f>Q1192+P1193</f>
        <v>47.131008885278952</v>
      </c>
    </row>
    <row r="1194" spans="4:17" x14ac:dyDescent="0.25">
      <c r="D1194" s="8">
        <v>1173</v>
      </c>
      <c r="E1194">
        <v>8.7516999999999996</v>
      </c>
      <c r="F1194" s="6">
        <f>1.224*M1193+180</f>
        <v>244.73833637566139</v>
      </c>
      <c r="G1194" s="1">
        <v>0.1512</v>
      </c>
      <c r="H1194" s="7">
        <f>(F1194/(2*G1194))-SQRT((F1194^2/(4*G1194^2))-((E1194*1000)/G1194))</f>
        <v>36.58638419754493</v>
      </c>
      <c r="I1194" s="6">
        <f>(E1194/H1194)*1000</f>
        <v>239.20647508499263</v>
      </c>
      <c r="J1194" s="6">
        <f>($C$10*((F1194-$C$10)/G1194))/1000</f>
        <v>77.069448066263561</v>
      </c>
      <c r="K1194" s="6">
        <f>E1194*D1194</f>
        <v>10265.7441</v>
      </c>
      <c r="L1194" s="6">
        <f>$C$9-K1194</f>
        <v>11507.055899999999</v>
      </c>
      <c r="M1194" s="1">
        <f>(L1194/21772.8)*100</f>
        <v>52.850602127425041</v>
      </c>
      <c r="N1194" s="7">
        <f>(H1194^2*G1194)/1000</f>
        <v>0.20239080250793523</v>
      </c>
      <c r="O1194" s="6">
        <f>N1194*1</f>
        <v>0.20239080250793523</v>
      </c>
      <c r="P1194" s="6">
        <f>(O1194*1000)/($C$12*$C$11)</f>
        <v>7.0387203730112365E-3</v>
      </c>
      <c r="Q1194" s="1">
        <f>Q1193+P1194</f>
        <v>47.138047605651963</v>
      </c>
    </row>
    <row r="1195" spans="4:17" x14ac:dyDescent="0.25">
      <c r="D1195" s="8">
        <v>1174</v>
      </c>
      <c r="E1195">
        <v>8.7516999999999996</v>
      </c>
      <c r="F1195" s="6">
        <f>1.224*M1194+180</f>
        <v>244.68913700396826</v>
      </c>
      <c r="G1195" s="1">
        <v>0.1512</v>
      </c>
      <c r="H1195" s="7">
        <f>(F1195/(2*G1195))-SQRT((F1195^2/(4*G1195^2))-((E1195*1000)/G1195))</f>
        <v>36.594088993255355</v>
      </c>
      <c r="I1195" s="6">
        <f>(E1195/H1195)*1000</f>
        <v>239.1561107481873</v>
      </c>
      <c r="J1195" s="6">
        <f>($C$10*((F1195-$C$10)/G1195))/1000</f>
        <v>77.010877385676494</v>
      </c>
      <c r="K1195" s="6">
        <f>E1195*D1195</f>
        <v>10274.495799999999</v>
      </c>
      <c r="L1195" s="6">
        <f>$C$9-K1195</f>
        <v>11498.3042</v>
      </c>
      <c r="M1195" s="1">
        <f>(L1195/21772.8)*100</f>
        <v>52.810406562316295</v>
      </c>
      <c r="N1195" s="7">
        <f>(H1195^2*G1195)/1000</f>
        <v>0.20247605520603942</v>
      </c>
      <c r="O1195" s="6">
        <f>N1195*1</f>
        <v>0.20247605520603942</v>
      </c>
      <c r="P1195" s="6">
        <f>(O1195*1000)/($C$12*$C$11)</f>
        <v>7.0416852799910223E-3</v>
      </c>
      <c r="Q1195" s="1">
        <f>Q1194+P1195</f>
        <v>47.145089290931956</v>
      </c>
    </row>
    <row r="1196" spans="4:17" x14ac:dyDescent="0.25">
      <c r="D1196" s="8">
        <v>1175</v>
      </c>
      <c r="E1196">
        <v>8.7516999999999996</v>
      </c>
      <c r="F1196" s="6">
        <f>1.224*M1195+180</f>
        <v>244.63993763227515</v>
      </c>
      <c r="G1196" s="1">
        <v>0.1512</v>
      </c>
      <c r="H1196" s="7">
        <f>(F1196/(2*G1196))-SQRT((F1196^2/(4*G1196^2))-((E1196*1000)/G1196))</f>
        <v>36.601797111689734</v>
      </c>
      <c r="I1196" s="6">
        <f>(E1196/H1196)*1000</f>
        <v>239.10574590898753</v>
      </c>
      <c r="J1196" s="6">
        <f>($C$10*((F1196-$C$10)/G1196))/1000</f>
        <v>76.952306705089455</v>
      </c>
      <c r="K1196" s="6">
        <f>E1196*D1196</f>
        <v>10283.247499999999</v>
      </c>
      <c r="L1196" s="6">
        <f>$C$9-K1196</f>
        <v>11489.5525</v>
      </c>
      <c r="M1196" s="1">
        <f>(L1196/21772.8)*100</f>
        <v>52.770210997207521</v>
      </c>
      <c r="N1196" s="7">
        <f>(H1196^2*G1196)/1000</f>
        <v>0.20256136263296123</v>
      </c>
      <c r="O1196" s="6">
        <f>N1196*1</f>
        <v>0.20256136263296123</v>
      </c>
      <c r="P1196" s="6">
        <f>(O1196*1000)/($C$12*$C$11)</f>
        <v>7.0446520903223366E-3</v>
      </c>
      <c r="Q1196" s="1">
        <f>Q1195+P1196</f>
        <v>47.152133943022278</v>
      </c>
    </row>
    <row r="1197" spans="4:17" x14ac:dyDescent="0.25">
      <c r="D1197" s="8">
        <v>1176</v>
      </c>
      <c r="E1197">
        <v>8.7516999999999996</v>
      </c>
      <c r="F1197" s="6">
        <f>1.224*M1196+180</f>
        <v>244.59073826058199</v>
      </c>
      <c r="G1197" s="1">
        <v>0.1512</v>
      </c>
      <c r="H1197" s="7">
        <f>(F1197/(2*G1197))-SQRT((F1197^2/(4*G1197^2))-((E1197*1000)/G1197))</f>
        <v>36.609508555048137</v>
      </c>
      <c r="I1197" s="6">
        <f>(E1197/H1197)*1000</f>
        <v>239.05538056705805</v>
      </c>
      <c r="J1197" s="6">
        <f>($C$10*((F1197-$C$10)/G1197))/1000</f>
        <v>76.89373602450236</v>
      </c>
      <c r="K1197" s="6">
        <f>E1197*D1197</f>
        <v>10291.9992</v>
      </c>
      <c r="L1197" s="6">
        <f>$C$9-K1197</f>
        <v>11480.800799999999</v>
      </c>
      <c r="M1197" s="1">
        <f>(L1197/21772.8)*100</f>
        <v>52.730015432098767</v>
      </c>
      <c r="N1197" s="7">
        <f>(H1197^2*G1197)/1000</f>
        <v>0.20264672483629201</v>
      </c>
      <c r="O1197" s="6">
        <f>N1197*1</f>
        <v>0.20264672483629201</v>
      </c>
      <c r="P1197" s="6">
        <f>(O1197*1000)/($C$12*$C$11)</f>
        <v>7.0476208056603068E-3</v>
      </c>
      <c r="Q1197" s="1">
        <f>Q1196+P1197</f>
        <v>47.159181563827936</v>
      </c>
    </row>
    <row r="1198" spans="4:17" x14ac:dyDescent="0.25">
      <c r="D1198" s="8">
        <v>1177</v>
      </c>
      <c r="E1198">
        <v>8.7516999999999996</v>
      </c>
      <c r="F1198" s="6">
        <f>1.224*M1197+180</f>
        <v>244.54153888888891</v>
      </c>
      <c r="G1198" s="1">
        <v>0.1512</v>
      </c>
      <c r="H1198" s="7">
        <f>(F1198/(2*G1198))-SQRT((F1198^2/(4*G1198^2))-((E1198*1000)/G1198))</f>
        <v>36.617223325531882</v>
      </c>
      <c r="I1198" s="6">
        <f>(E1198/H1198)*1000</f>
        <v>239.00501472206801</v>
      </c>
      <c r="J1198" s="6">
        <f>($C$10*((F1198-$C$10)/G1198))/1000</f>
        <v>76.835165343915378</v>
      </c>
      <c r="K1198" s="6">
        <f>E1198*D1198</f>
        <v>10300.750899999999</v>
      </c>
      <c r="L1198" s="6">
        <f>$C$9-K1198</f>
        <v>11472.0491</v>
      </c>
      <c r="M1198" s="1">
        <f>(L1198/21772.8)*100</f>
        <v>52.689819866990007</v>
      </c>
      <c r="N1198" s="7">
        <f>(H1198^2*G1198)/1000</f>
        <v>0.20273214186366767</v>
      </c>
      <c r="O1198" s="6">
        <f>N1198*1</f>
        <v>0.20273214186366767</v>
      </c>
      <c r="P1198" s="6">
        <f>(O1198*1000)/($C$12*$C$11)</f>
        <v>7.0505914276616085E-3</v>
      </c>
      <c r="Q1198" s="1">
        <f>Q1197+P1198</f>
        <v>47.166232155255599</v>
      </c>
    </row>
    <row r="1199" spans="4:17" x14ac:dyDescent="0.25">
      <c r="D1199" s="8">
        <v>1178</v>
      </c>
      <c r="E1199">
        <v>8.7516999999999996</v>
      </c>
      <c r="F1199" s="6">
        <f>1.224*M1198+180</f>
        <v>244.49233951719577</v>
      </c>
      <c r="G1199" s="1">
        <v>0.1512</v>
      </c>
      <c r="H1199" s="7">
        <f>(F1199/(2*G1199))-SQRT((F1199^2/(4*G1199^2))-((E1199*1000)/G1199))</f>
        <v>36.624941425344559</v>
      </c>
      <c r="I1199" s="6">
        <f>(E1199/H1199)*1000</f>
        <v>238.95464837368448</v>
      </c>
      <c r="J1199" s="6">
        <f>($C$10*((F1199-$C$10)/G1199))/1000</f>
        <v>76.776594663328297</v>
      </c>
      <c r="K1199" s="6">
        <f>E1199*D1199</f>
        <v>10309.5026</v>
      </c>
      <c r="L1199" s="6">
        <f>$C$9-K1199</f>
        <v>11463.297399999999</v>
      </c>
      <c r="M1199" s="1">
        <f>(L1199/21772.8)*100</f>
        <v>52.649624301881246</v>
      </c>
      <c r="N1199" s="7">
        <f>(H1199^2*G1199)/1000</f>
        <v>0.2028176137627799</v>
      </c>
      <c r="O1199" s="6">
        <f>N1199*1</f>
        <v>0.2028176137627799</v>
      </c>
      <c r="P1199" s="6">
        <f>(O1199*1000)/($C$12*$C$11)</f>
        <v>7.053563957984856E-3</v>
      </c>
      <c r="Q1199" s="1">
        <f>Q1198+P1199</f>
        <v>47.173285719213581</v>
      </c>
    </row>
    <row r="1200" spans="4:17" x14ac:dyDescent="0.25">
      <c r="D1200" s="8">
        <v>1179</v>
      </c>
      <c r="E1200">
        <v>8.7516999999999996</v>
      </c>
      <c r="F1200" s="6">
        <f>1.224*M1199+180</f>
        <v>244.44314014550264</v>
      </c>
      <c r="G1200" s="1">
        <v>0.1512</v>
      </c>
      <c r="H1200" s="7">
        <f>(F1200/(2*G1200))-SQRT((F1200^2/(4*G1200^2))-((E1200*1000)/G1200))</f>
        <v>36.632662856692264</v>
      </c>
      <c r="I1200" s="6">
        <f>(E1200/H1200)*1000</f>
        <v>238.90428152157085</v>
      </c>
      <c r="J1200" s="6">
        <f>($C$10*((F1200-$C$10)/G1200))/1000</f>
        <v>76.718023982741244</v>
      </c>
      <c r="K1200" s="6">
        <f>E1200*D1200</f>
        <v>10318.254299999999</v>
      </c>
      <c r="L1200" s="6">
        <f>$C$9-K1200</f>
        <v>11454.545700000001</v>
      </c>
      <c r="M1200" s="1">
        <f>(L1200/21772.8)*100</f>
        <v>52.609428736772493</v>
      </c>
      <c r="N1200" s="7">
        <f>(H1200^2*G1200)/1000</f>
        <v>0.20290314058137868</v>
      </c>
      <c r="O1200" s="6">
        <f>N1200*1</f>
        <v>0.20290314058137868</v>
      </c>
      <c r="P1200" s="6">
        <f>(O1200*1000)/($C$12*$C$11)</f>
        <v>7.0565383982906914E-3</v>
      </c>
      <c r="Q1200" s="1">
        <f>Q1199+P1200</f>
        <v>47.180342257611869</v>
      </c>
    </row>
    <row r="1201" spans="4:17" x14ac:dyDescent="0.25">
      <c r="D1201" s="8">
        <v>1180</v>
      </c>
      <c r="E1201">
        <v>8.7516999999999996</v>
      </c>
      <c r="F1201" s="6">
        <f>1.224*M1200+180</f>
        <v>244.39394077380953</v>
      </c>
      <c r="G1201" s="1">
        <v>0.1512</v>
      </c>
      <c r="H1201" s="7">
        <f>(F1201/(2*G1201))-SQRT((F1201^2/(4*G1201^2))-((E1201*1000)/G1201))</f>
        <v>36.640387621782111</v>
      </c>
      <c r="I1201" s="6">
        <f>(E1201/H1201)*1000</f>
        <v>238.85391416539647</v>
      </c>
      <c r="J1201" s="6">
        <f>($C$10*((F1201-$C$10)/G1201))/1000</f>
        <v>76.659453302154205</v>
      </c>
      <c r="K1201" s="6">
        <f>E1201*D1201</f>
        <v>10327.005999999999</v>
      </c>
      <c r="L1201" s="6">
        <f>$C$9-K1201</f>
        <v>11445.794</v>
      </c>
      <c r="M1201" s="1">
        <f>(L1201/21772.8)*100</f>
        <v>52.569233171663733</v>
      </c>
      <c r="N1201" s="7">
        <f>(H1201^2*G1201)/1000</f>
        <v>0.2029887223672559</v>
      </c>
      <c r="O1201" s="6">
        <f>N1201*1</f>
        <v>0.2029887223672559</v>
      </c>
      <c r="P1201" s="6">
        <f>(O1201*1000)/($C$12*$C$11)</f>
        <v>7.0595147502412157E-3</v>
      </c>
      <c r="Q1201" s="1">
        <f>Q1200+P1201</f>
        <v>47.187401772362108</v>
      </c>
    </row>
    <row r="1202" spans="4:17" x14ac:dyDescent="0.25">
      <c r="D1202" s="8">
        <v>1181</v>
      </c>
      <c r="E1202">
        <v>8.7516999999999996</v>
      </c>
      <c r="F1202" s="6">
        <f>1.224*M1201+180</f>
        <v>244.34474140211643</v>
      </c>
      <c r="G1202" s="1">
        <v>0.1512</v>
      </c>
      <c r="H1202" s="7">
        <f>(F1202/(2*G1202))-SQRT((F1202^2/(4*G1202^2))-((E1202*1000)/G1202))</f>
        <v>36.648115722823945</v>
      </c>
      <c r="I1202" s="6">
        <f>(E1202/H1202)*1000</f>
        <v>238.80354630482572</v>
      </c>
      <c r="J1202" s="6">
        <f>($C$10*((F1202-$C$10)/G1202))/1000</f>
        <v>76.600882621567166</v>
      </c>
      <c r="K1202" s="6">
        <f>E1202*D1202</f>
        <v>10335.7577</v>
      </c>
      <c r="L1202" s="6">
        <f>$C$9-K1202</f>
        <v>11437.042299999999</v>
      </c>
      <c r="M1202" s="1">
        <f>(L1202/21772.8)*100</f>
        <v>52.529037606554965</v>
      </c>
      <c r="N1202" s="7">
        <f>(H1202^2*G1202)/1000</f>
        <v>0.20307435916826455</v>
      </c>
      <c r="O1202" s="6">
        <f>N1202*1</f>
        <v>0.20307435916826455</v>
      </c>
      <c r="P1202" s="6">
        <f>(O1202*1000)/($C$12*$C$11)</f>
        <v>7.0624930155006541E-3</v>
      </c>
      <c r="Q1202" s="1">
        <f>Q1201+P1202</f>
        <v>47.194464265377611</v>
      </c>
    </row>
    <row r="1203" spans="4:17" x14ac:dyDescent="0.25">
      <c r="D1203" s="8">
        <v>1182</v>
      </c>
      <c r="E1203">
        <v>8.7516999999999996</v>
      </c>
      <c r="F1203" s="6">
        <f>1.224*M1202+180</f>
        <v>244.29554203042329</v>
      </c>
      <c r="G1203" s="1">
        <v>0.1512</v>
      </c>
      <c r="H1203" s="7">
        <f>(F1203/(2*G1203))-SQRT((F1203^2/(4*G1203^2))-((E1203*1000)/G1203))</f>
        <v>36.655847162029431</v>
      </c>
      <c r="I1203" s="6">
        <f>(E1203/H1203)*1000</f>
        <v>238.75317793952374</v>
      </c>
      <c r="J1203" s="6">
        <f>($C$10*((F1203-$C$10)/G1203))/1000</f>
        <v>76.542311940980113</v>
      </c>
      <c r="K1203" s="6">
        <f>E1203*D1203</f>
        <v>10344.509399999999</v>
      </c>
      <c r="L1203" s="6">
        <f>$C$9-K1203</f>
        <v>11428.2906</v>
      </c>
      <c r="M1203" s="1">
        <f>(L1203/21772.8)*100</f>
        <v>52.488842041446219</v>
      </c>
      <c r="N1203" s="7">
        <f>(H1203^2*G1203)/1000</f>
        <v>0.20316005103230844</v>
      </c>
      <c r="O1203" s="6">
        <f>N1203*1</f>
        <v>0.20316005103230844</v>
      </c>
      <c r="P1203" s="6">
        <f>(O1203*1000)/($C$12*$C$11)</f>
        <v>7.0654731957349977E-3</v>
      </c>
      <c r="Q1203" s="1">
        <f>Q1202+P1203</f>
        <v>47.201529738573349</v>
      </c>
    </row>
    <row r="1204" spans="4:17" x14ac:dyDescent="0.25">
      <c r="D1204" s="8">
        <v>1183</v>
      </c>
      <c r="E1204">
        <v>8.7516999999999996</v>
      </c>
      <c r="F1204" s="6">
        <f>1.224*M1203+180</f>
        <v>244.24634265873016</v>
      </c>
      <c r="G1204" s="1">
        <v>0.1512</v>
      </c>
      <c r="H1204" s="7">
        <f>(F1204/(2*G1204))-SQRT((F1204^2/(4*G1204^2))-((E1204*1000)/G1204))</f>
        <v>36.66358194161171</v>
      </c>
      <c r="I1204" s="6">
        <f>(E1204/H1204)*1000</f>
        <v>238.70280906915883</v>
      </c>
      <c r="J1204" s="6">
        <f>($C$10*((F1204-$C$10)/G1204))/1000</f>
        <v>76.483741260393046</v>
      </c>
      <c r="K1204" s="6">
        <f>E1204*D1204</f>
        <v>10353.2611</v>
      </c>
      <c r="L1204" s="6">
        <f>$C$9-K1204</f>
        <v>11419.5389</v>
      </c>
      <c r="M1204" s="1">
        <f>(L1204/21772.8)*100</f>
        <v>52.448646476337444</v>
      </c>
      <c r="N1204" s="7">
        <f>(H1204^2*G1204)/1000</f>
        <v>0.20324579800733858</v>
      </c>
      <c r="O1204" s="6">
        <f>N1204*1</f>
        <v>0.20324579800733858</v>
      </c>
      <c r="P1204" s="6">
        <f>(O1204*1000)/($C$12*$C$11)</f>
        <v>7.0684552926118804E-3</v>
      </c>
      <c r="Q1204" s="1">
        <f>Q1203+P1204</f>
        <v>47.20859819386596</v>
      </c>
    </row>
    <row r="1205" spans="4:17" x14ac:dyDescent="0.25">
      <c r="D1205" s="8">
        <v>1184</v>
      </c>
      <c r="E1205">
        <v>8.7516999999999996</v>
      </c>
      <c r="F1205" s="6">
        <f>1.224*M1204+180</f>
        <v>244.19714328703702</v>
      </c>
      <c r="G1205" s="1">
        <v>0.1512</v>
      </c>
      <c r="H1205" s="7">
        <f>(F1205/(2*G1205))-SQRT((F1205^2/(4*G1205^2))-((E1205*1000)/G1205))</f>
        <v>36.671320063786879</v>
      </c>
      <c r="I1205" s="6">
        <f>(E1205/H1205)*1000</f>
        <v>238.65243969339269</v>
      </c>
      <c r="J1205" s="6">
        <f>($C$10*((F1205-$C$10)/G1205))/1000</f>
        <v>76.425170579805979</v>
      </c>
      <c r="K1205" s="6">
        <f>E1205*D1205</f>
        <v>10362.0128</v>
      </c>
      <c r="L1205" s="6">
        <f>$C$9-K1205</f>
        <v>11410.787199999999</v>
      </c>
      <c r="M1205" s="1">
        <f>(L1205/21772.8)*100</f>
        <v>52.408450911228691</v>
      </c>
      <c r="N1205" s="7">
        <f>(H1205^2*G1205)/1000</f>
        <v>0.20333160014136956</v>
      </c>
      <c r="O1205" s="6">
        <f>N1205*1</f>
        <v>0.20333160014136956</v>
      </c>
      <c r="P1205" s="6">
        <f>(O1205*1000)/($C$12*$C$11)</f>
        <v>7.071439307801148E-3</v>
      </c>
      <c r="Q1205" s="1">
        <f>Q1204+P1205</f>
        <v>47.215669633173761</v>
      </c>
    </row>
    <row r="1206" spans="4:17" x14ac:dyDescent="0.25">
      <c r="D1206" s="8">
        <v>1185</v>
      </c>
      <c r="E1206">
        <v>8.7516999999999996</v>
      </c>
      <c r="F1206" s="6">
        <f>1.224*M1205+180</f>
        <v>244.14794391534392</v>
      </c>
      <c r="G1206" s="1">
        <v>0.1512</v>
      </c>
      <c r="H1206" s="7">
        <f>(F1206/(2*G1206))-SQRT((F1206^2/(4*G1206^2))-((E1206*1000)/G1206))</f>
        <v>36.679061530772401</v>
      </c>
      <c r="I1206" s="6">
        <f>(E1206/H1206)*1000</f>
        <v>238.60206981189094</v>
      </c>
      <c r="J1206" s="6">
        <f>($C$10*((F1206-$C$10)/G1206))/1000</f>
        <v>76.36659989921894</v>
      </c>
      <c r="K1206" s="6">
        <f>E1206*D1206</f>
        <v>10370.764499999999</v>
      </c>
      <c r="L1206" s="6">
        <f>$C$9-K1206</f>
        <v>11402.0355</v>
      </c>
      <c r="M1206" s="1">
        <f>(L1206/21772.8)*100</f>
        <v>52.36825534611993</v>
      </c>
      <c r="N1206" s="7">
        <f>(H1206^2*G1206)/1000</f>
        <v>0.20341745748246201</v>
      </c>
      <c r="O1206" s="6">
        <f>N1206*1</f>
        <v>0.20341745748246201</v>
      </c>
      <c r="P1206" s="6">
        <f>(O1206*1000)/($C$12*$C$11)</f>
        <v>7.0744252429742454E-3</v>
      </c>
      <c r="Q1206" s="1">
        <f>Q1205+P1206</f>
        <v>47.222744058416737</v>
      </c>
    </row>
    <row r="1207" spans="4:17" x14ac:dyDescent="0.25">
      <c r="D1207" s="8">
        <v>1186</v>
      </c>
      <c r="E1207">
        <v>8.7516999999999996</v>
      </c>
      <c r="F1207" s="6">
        <f>1.224*M1206+180</f>
        <v>244.09874454365081</v>
      </c>
      <c r="G1207" s="1">
        <v>0.1512</v>
      </c>
      <c r="H1207" s="7">
        <f>(F1207/(2*G1207))-SQRT((F1207^2/(4*G1207^2))-((E1207*1000)/G1207))</f>
        <v>36.686806344787669</v>
      </c>
      <c r="I1207" s="6">
        <f>(E1207/H1207)*1000</f>
        <v>238.55169942431934</v>
      </c>
      <c r="J1207" s="6">
        <f>($C$10*((F1207-$C$10)/G1207))/1000</f>
        <v>76.308029218631916</v>
      </c>
      <c r="K1207" s="6">
        <f>E1207*D1207</f>
        <v>10379.5162</v>
      </c>
      <c r="L1207" s="6">
        <f>$C$9-K1207</f>
        <v>11393.283799999999</v>
      </c>
      <c r="M1207" s="1">
        <f>(L1207/21772.8)*100</f>
        <v>52.32805978101117</v>
      </c>
      <c r="N1207" s="7">
        <f>(H1207^2*G1207)/1000</f>
        <v>0.20350337007872887</v>
      </c>
      <c r="O1207" s="6">
        <f>N1207*1</f>
        <v>0.20350337007872887</v>
      </c>
      <c r="P1207" s="6">
        <f>(O1207*1000)/($C$12*$C$11)</f>
        <v>7.0774130998044402E-3</v>
      </c>
      <c r="Q1207" s="1">
        <f>Q1206+P1207</f>
        <v>47.229821471516544</v>
      </c>
    </row>
    <row r="1208" spans="4:17" x14ac:dyDescent="0.25">
      <c r="D1208" s="8">
        <v>1187</v>
      </c>
      <c r="E1208">
        <v>8.7516999999999996</v>
      </c>
      <c r="F1208" s="6">
        <f>1.224*M1207+180</f>
        <v>244.04954517195767</v>
      </c>
      <c r="G1208" s="1">
        <v>0.1512</v>
      </c>
      <c r="H1208" s="7">
        <f>(F1208/(2*G1208))-SQRT((F1208^2/(4*G1208^2))-((E1208*1000)/G1208))</f>
        <v>36.69455450805458</v>
      </c>
      <c r="I1208" s="6">
        <f>(E1208/H1208)*1000</f>
        <v>238.50132853034015</v>
      </c>
      <c r="J1208" s="6">
        <f>($C$10*((F1208-$C$10)/G1208))/1000</f>
        <v>76.249458538044848</v>
      </c>
      <c r="K1208" s="6">
        <f>E1208*D1208</f>
        <v>10388.267899999999</v>
      </c>
      <c r="L1208" s="6">
        <f>$C$9-K1208</f>
        <v>11384.5321</v>
      </c>
      <c r="M1208" s="1">
        <f>(L1208/21772.8)*100</f>
        <v>52.287864215902417</v>
      </c>
      <c r="N1208" s="7">
        <f>(H1208^2*G1208)/1000</f>
        <v>0.20358933797834181</v>
      </c>
      <c r="O1208" s="6">
        <f>N1208*1</f>
        <v>0.20358933797834181</v>
      </c>
      <c r="P1208" s="6">
        <f>(O1208*1000)/($C$12*$C$11)</f>
        <v>7.080402879967038E-3</v>
      </c>
      <c r="Q1208" s="1">
        <f>Q1207+P1208</f>
        <v>47.236901874396509</v>
      </c>
    </row>
    <row r="1209" spans="4:17" x14ac:dyDescent="0.25">
      <c r="D1209" s="8">
        <v>1188</v>
      </c>
      <c r="E1209">
        <v>8.7516999999999996</v>
      </c>
      <c r="F1209" s="6">
        <f>1.224*M1208+180</f>
        <v>244.00034580026454</v>
      </c>
      <c r="G1209" s="1">
        <v>0.1512</v>
      </c>
      <c r="H1209" s="7">
        <f>(F1209/(2*G1209))-SQRT((F1209^2/(4*G1209^2))-((E1209*1000)/G1209))</f>
        <v>36.702306022796733</v>
      </c>
      <c r="I1209" s="6">
        <f>(E1209/H1209)*1000</f>
        <v>238.45095712961734</v>
      </c>
      <c r="J1209" s="6">
        <f>($C$10*((F1209-$C$10)/G1209))/1000</f>
        <v>76.190887857457781</v>
      </c>
      <c r="K1209" s="6">
        <f>E1209*D1209</f>
        <v>10397.0196</v>
      </c>
      <c r="L1209" s="6">
        <f>$C$9-K1209</f>
        <v>11375.7804</v>
      </c>
      <c r="M1209" s="1">
        <f>(L1209/21772.8)*100</f>
        <v>52.247668650793656</v>
      </c>
      <c r="N1209" s="7">
        <f>(H1209^2*G1209)/1000</f>
        <v>0.20367536122952246</v>
      </c>
      <c r="O1209" s="6">
        <f>N1209*1</f>
        <v>0.20367536122952246</v>
      </c>
      <c r="P1209" s="6">
        <f>(O1209*1000)/($C$12*$C$11)</f>
        <v>7.0833945851390863E-3</v>
      </c>
      <c r="Q1209" s="1">
        <f>Q1208+P1209</f>
        <v>47.243985268981646</v>
      </c>
    </row>
    <row r="1210" spans="4:17" x14ac:dyDescent="0.25">
      <c r="D1210" s="8">
        <v>1189</v>
      </c>
      <c r="E1210">
        <v>8.7516999999999996</v>
      </c>
      <c r="F1210" s="6">
        <f>1.224*M1209+180</f>
        <v>243.95114642857143</v>
      </c>
      <c r="G1210" s="1">
        <v>0.1512</v>
      </c>
      <c r="H1210" s="7">
        <f>(F1210/(2*G1210))-SQRT((F1210^2/(4*G1210^2))-((E1210*1000)/G1210))</f>
        <v>36.710060891239436</v>
      </c>
      <c r="I1210" s="6">
        <f>(E1210/H1210)*1000</f>
        <v>238.40058522181647</v>
      </c>
      <c r="J1210" s="6">
        <f>($C$10*((F1210-$C$10)/G1210))/1000</f>
        <v>76.132317176870757</v>
      </c>
      <c r="K1210" s="6">
        <f>E1210*D1210</f>
        <v>10405.7713</v>
      </c>
      <c r="L1210" s="6">
        <f>$C$9-K1210</f>
        <v>11367.028699999999</v>
      </c>
      <c r="M1210" s="1">
        <f>(L1210/21772.8)*100</f>
        <v>52.207473085684889</v>
      </c>
      <c r="N1210" s="7">
        <f>(H1210^2*G1210)/1000</f>
        <v>0.20376143988054229</v>
      </c>
      <c r="O1210" s="6">
        <f>N1210*1</f>
        <v>0.20376143988054229</v>
      </c>
      <c r="P1210" s="6">
        <f>(O1210*1000)/($C$12*$C$11)</f>
        <v>7.0863882169993628E-3</v>
      </c>
      <c r="Q1210" s="1">
        <f>Q1209+P1210</f>
        <v>47.251071657198644</v>
      </c>
    </row>
    <row r="1211" spans="4:17" x14ac:dyDescent="0.25">
      <c r="D1211" s="8">
        <v>1190</v>
      </c>
      <c r="E1211">
        <v>8.7516999999999996</v>
      </c>
      <c r="F1211" s="6">
        <f>1.224*M1210+180</f>
        <v>243.9019470568783</v>
      </c>
      <c r="G1211" s="1">
        <v>0.1512</v>
      </c>
      <c r="H1211" s="7">
        <f>(F1211/(2*G1211))-SQRT((F1211^2/(4*G1211^2))-((E1211*1000)/G1211))</f>
        <v>36.717819115610723</v>
      </c>
      <c r="I1211" s="6">
        <f>(E1211/H1211)*1000</f>
        <v>238.35021280659834</v>
      </c>
      <c r="J1211" s="6">
        <f>($C$10*((F1211-$C$10)/G1211))/1000</f>
        <v>76.073746496283675</v>
      </c>
      <c r="K1211" s="6">
        <f>E1211*D1211</f>
        <v>10414.522999999999</v>
      </c>
      <c r="L1211" s="6">
        <f>$C$9-K1211</f>
        <v>11358.277</v>
      </c>
      <c r="M1211" s="1">
        <f>(L1211/21772.8)*100</f>
        <v>52.167277520576135</v>
      </c>
      <c r="N1211" s="7">
        <f>(H1211^2*G1211)/1000</f>
        <v>0.20384757397973427</v>
      </c>
      <c r="O1211" s="6">
        <f>N1211*1</f>
        <v>0.20384757397973427</v>
      </c>
      <c r="P1211" s="6">
        <f>(O1211*1000)/($C$12*$C$11)</f>
        <v>7.0893837772287843E-3</v>
      </c>
      <c r="Q1211" s="1">
        <f>Q1210+P1211</f>
        <v>47.258161040975871</v>
      </c>
    </row>
    <row r="1212" spans="4:17" x14ac:dyDescent="0.25">
      <c r="D1212" s="8">
        <v>1191</v>
      </c>
      <c r="E1212">
        <v>8.7516999999999996</v>
      </c>
      <c r="F1212" s="6">
        <f>1.224*M1211+180</f>
        <v>243.85274768518519</v>
      </c>
      <c r="G1212" s="1">
        <v>0.1512</v>
      </c>
      <c r="H1212" s="7">
        <f>(F1212/(2*G1212))-SQRT((F1212^2/(4*G1212^2))-((E1212*1000)/G1212))</f>
        <v>36.72558069814022</v>
      </c>
      <c r="I1212" s="6">
        <f>(E1212/H1212)*1000</f>
        <v>238.29983988362599</v>
      </c>
      <c r="J1212" s="6">
        <f>($C$10*((F1212-$C$10)/G1212))/1000</f>
        <v>76.015175815696665</v>
      </c>
      <c r="K1212" s="6">
        <f>E1212*D1212</f>
        <v>10423.2747</v>
      </c>
      <c r="L1212" s="6">
        <f>$C$9-K1212</f>
        <v>11349.525299999999</v>
      </c>
      <c r="M1212" s="1">
        <f>(L1212/21772.8)*100</f>
        <v>52.127081955467368</v>
      </c>
      <c r="N1212" s="7">
        <f>(H1212^2*G1212)/1000</f>
        <v>0.20393376357548015</v>
      </c>
      <c r="O1212" s="6">
        <f>N1212*1</f>
        <v>0.20393376357548015</v>
      </c>
      <c r="P1212" s="6">
        <f>(O1212*1000)/($C$12*$C$11)</f>
        <v>7.0923812675099665E-3</v>
      </c>
      <c r="Q1212" s="1">
        <f>Q1211+P1212</f>
        <v>47.265253422243383</v>
      </c>
    </row>
    <row r="1213" spans="4:17" x14ac:dyDescent="0.25">
      <c r="D1213" s="8">
        <v>1192</v>
      </c>
      <c r="E1213">
        <v>8.7516999999999996</v>
      </c>
      <c r="F1213" s="6">
        <f>1.224*M1212+180</f>
        <v>243.80354831349206</v>
      </c>
      <c r="G1213" s="1">
        <v>0.1512</v>
      </c>
      <c r="H1213" s="7">
        <f>(F1213/(2*G1213))-SQRT((F1213^2/(4*G1213^2))-((E1213*1000)/G1213))</f>
        <v>36.733345641059259</v>
      </c>
      <c r="I1213" s="6">
        <f>(E1213/H1213)*1000</f>
        <v>238.24946645256438</v>
      </c>
      <c r="J1213" s="6">
        <f>($C$10*((F1213-$C$10)/G1213))/1000</f>
        <v>75.956605135109584</v>
      </c>
      <c r="K1213" s="6">
        <f>E1213*D1213</f>
        <v>10432.026399999999</v>
      </c>
      <c r="L1213" s="6">
        <f>$C$9-K1213</f>
        <v>11340.7736</v>
      </c>
      <c r="M1213" s="1">
        <f>(L1213/21772.8)*100</f>
        <v>52.086886390358615</v>
      </c>
      <c r="N1213" s="7">
        <f>(H1213^2*G1213)/1000</f>
        <v>0.20402000871621173</v>
      </c>
      <c r="O1213" s="6">
        <f>N1213*1</f>
        <v>0.20402000871621173</v>
      </c>
      <c r="P1213" s="6">
        <f>(O1213*1000)/($C$12*$C$11)</f>
        <v>7.0953806895272618E-3</v>
      </c>
      <c r="Q1213" s="1">
        <f>Q1212+P1213</f>
        <v>47.27234880293291</v>
      </c>
    </row>
    <row r="1214" spans="4:17" x14ac:dyDescent="0.25">
      <c r="D1214" s="8">
        <v>1193</v>
      </c>
      <c r="E1214">
        <v>8.7516999999999996</v>
      </c>
      <c r="F1214" s="6">
        <f>1.224*M1213+180</f>
        <v>243.75434894179895</v>
      </c>
      <c r="G1214" s="1">
        <v>0.1512</v>
      </c>
      <c r="H1214" s="7">
        <f>(F1214/(2*G1214))-SQRT((F1214^2/(4*G1214^2))-((E1214*1000)/G1214))</f>
        <v>36.741113946602013</v>
      </c>
      <c r="I1214" s="6">
        <f>(E1214/H1214)*1000</f>
        <v>238.19909251307271</v>
      </c>
      <c r="J1214" s="6">
        <f>($C$10*((F1214-$C$10)/G1214))/1000</f>
        <v>75.898034454522573</v>
      </c>
      <c r="K1214" s="6">
        <f>E1214*D1214</f>
        <v>10440.7781</v>
      </c>
      <c r="L1214" s="6">
        <f>$C$9-K1214</f>
        <v>11332.0219</v>
      </c>
      <c r="M1214" s="1">
        <f>(L1214/21772.8)*100</f>
        <v>52.046690825249854</v>
      </c>
      <c r="N1214" s="7">
        <f>(H1214^2*G1214)/1000</f>
        <v>0.20410630945042357</v>
      </c>
      <c r="O1214" s="6">
        <f>N1214*1</f>
        <v>0.20410630945042357</v>
      </c>
      <c r="P1214" s="6">
        <f>(O1214*1000)/($C$12*$C$11)</f>
        <v>7.0983820449672108E-3</v>
      </c>
      <c r="Q1214" s="1">
        <f>Q1213+P1214</f>
        <v>47.279447184977876</v>
      </c>
    </row>
    <row r="1215" spans="4:17" x14ac:dyDescent="0.25">
      <c r="D1215" s="8">
        <v>1194</v>
      </c>
      <c r="E1215">
        <v>8.7516999999999996</v>
      </c>
      <c r="F1215" s="6">
        <f>1.224*M1214+180</f>
        <v>243.70514957010582</v>
      </c>
      <c r="G1215" s="1">
        <v>0.1512</v>
      </c>
      <c r="H1215" s="7">
        <f>(F1215/(2*G1215))-SQRT((F1215^2/(4*G1215^2))-((E1215*1000)/G1215))</f>
        <v>36.748885617003907</v>
      </c>
      <c r="I1215" s="6">
        <f>(E1215/H1215)*1000</f>
        <v>238.14871806481503</v>
      </c>
      <c r="J1215" s="6">
        <f>($C$10*((F1215-$C$10)/G1215))/1000</f>
        <v>75.839463773935492</v>
      </c>
      <c r="K1215" s="6">
        <f>E1215*D1215</f>
        <v>10449.5298</v>
      </c>
      <c r="L1215" s="6">
        <f>$C$9-K1215</f>
        <v>11323.270199999999</v>
      </c>
      <c r="M1215" s="1">
        <f>(L1215/21772.8)*100</f>
        <v>52.006495260141094</v>
      </c>
      <c r="N1215" s="7">
        <f>(H1215^2*G1215)/1000</f>
        <v>0.20419266582665546</v>
      </c>
      <c r="O1215" s="6">
        <f>N1215*1</f>
        <v>0.20419266582665546</v>
      </c>
      <c r="P1215" s="6">
        <f>(O1215*1000)/($C$12*$C$11)</f>
        <v>7.1013853355179216E-3</v>
      </c>
      <c r="Q1215" s="1">
        <f>Q1214+P1215</f>
        <v>47.286548570313393</v>
      </c>
    </row>
    <row r="1216" spans="4:17" x14ac:dyDescent="0.25">
      <c r="D1216" s="8">
        <v>1195</v>
      </c>
      <c r="E1216">
        <v>8.7516999999999996</v>
      </c>
      <c r="F1216" s="6">
        <f>1.224*M1215+180</f>
        <v>243.65595019841271</v>
      </c>
      <c r="G1216" s="1">
        <v>0.1512</v>
      </c>
      <c r="H1216" s="7">
        <f>(F1216/(2*G1216))-SQRT((F1216^2/(4*G1216^2))-((E1216*1000)/G1216))</f>
        <v>36.756660654502866</v>
      </c>
      <c r="I1216" s="6">
        <f>(E1216/H1216)*1000</f>
        <v>238.09834310745188</v>
      </c>
      <c r="J1216" s="6">
        <f>($C$10*((F1216-$C$10)/G1216))/1000</f>
        <v>75.780893093348467</v>
      </c>
      <c r="K1216" s="6">
        <f>E1216*D1216</f>
        <v>10458.281499999999</v>
      </c>
      <c r="L1216" s="6">
        <f>$C$9-K1216</f>
        <v>11314.5185</v>
      </c>
      <c r="M1216" s="1">
        <f>(L1216/21772.8)*100</f>
        <v>51.966299695032333</v>
      </c>
      <c r="N1216" s="7">
        <f>(H1216^2*G1216)/1000</f>
        <v>0.20427907789350622</v>
      </c>
      <c r="O1216" s="6">
        <f>N1216*1</f>
        <v>0.20427907789350622</v>
      </c>
      <c r="P1216" s="6">
        <f>(O1216*1000)/($C$12*$C$11)</f>
        <v>7.1043905628695577E-3</v>
      </c>
      <c r="Q1216" s="1">
        <f>Q1215+P1216</f>
        <v>47.293652960876265</v>
      </c>
    </row>
    <row r="1217" spans="4:17" x14ac:dyDescent="0.25">
      <c r="D1217" s="8">
        <v>1196</v>
      </c>
      <c r="E1217">
        <v>8.7516999999999996</v>
      </c>
      <c r="F1217" s="6">
        <f>1.224*M1216+180</f>
        <v>243.60675082671958</v>
      </c>
      <c r="G1217" s="1">
        <v>0.1512</v>
      </c>
      <c r="H1217" s="7">
        <f>(F1217/(2*G1217))-SQRT((F1217^2/(4*G1217^2))-((E1217*1000)/G1217))</f>
        <v>36.764439061338521</v>
      </c>
      <c r="I1217" s="6">
        <f>(E1217/H1217)*1000</f>
        <v>238.0479676406456</v>
      </c>
      <c r="J1217" s="6">
        <f>($C$10*((F1217-$C$10)/G1217))/1000</f>
        <v>75.722322412761415</v>
      </c>
      <c r="K1217" s="6">
        <f>E1217*D1217</f>
        <v>10467.0332</v>
      </c>
      <c r="L1217" s="6">
        <f>$C$9-K1217</f>
        <v>11305.766799999999</v>
      </c>
      <c r="M1217" s="1">
        <f>(L1217/21772.8)*100</f>
        <v>51.92610412992358</v>
      </c>
      <c r="N1217" s="7">
        <f>(H1217^2*G1217)/1000</f>
        <v>0.20436554569962487</v>
      </c>
      <c r="O1217" s="6">
        <f>N1217*1</f>
        <v>0.20436554569962487</v>
      </c>
      <c r="P1217" s="6">
        <f>(O1217*1000)/($C$12*$C$11)</f>
        <v>7.1073977287140289E-3</v>
      </c>
      <c r="Q1217" s="1">
        <f>Q1216+P1217</f>
        <v>47.300760358604983</v>
      </c>
    </row>
    <row r="1218" spans="4:17" x14ac:dyDescent="0.25">
      <c r="D1218" s="8">
        <v>1197</v>
      </c>
      <c r="E1218">
        <v>8.7516999999999996</v>
      </c>
      <c r="F1218" s="6">
        <f>1.224*M1217+180</f>
        <v>243.55755145502647</v>
      </c>
      <c r="G1218" s="1">
        <v>0.1512</v>
      </c>
      <c r="H1218" s="7">
        <f>(F1218/(2*G1218))-SQRT((F1218^2/(4*G1218^2))-((E1218*1000)/G1218))</f>
        <v>36.77222083975289</v>
      </c>
      <c r="I1218" s="6">
        <f>(E1218/H1218)*1000</f>
        <v>237.99759166405602</v>
      </c>
      <c r="J1218" s="6">
        <f>($C$10*((F1218-$C$10)/G1218))/1000</f>
        <v>75.663751732174362</v>
      </c>
      <c r="K1218" s="6">
        <f>E1218*D1218</f>
        <v>10475.784899999999</v>
      </c>
      <c r="L1218" s="6">
        <f>$C$9-K1218</f>
        <v>11297.015100000001</v>
      </c>
      <c r="M1218" s="1">
        <f>(L1218/21772.8)*100</f>
        <v>51.885908564814819</v>
      </c>
      <c r="N1218" s="7">
        <f>(H1218^2*G1218)/1000</f>
        <v>0.20445206929371862</v>
      </c>
      <c r="O1218" s="6">
        <f>N1218*1</f>
        <v>0.20445206929371862</v>
      </c>
      <c r="P1218" s="6">
        <f>(O1218*1000)/($C$12*$C$11)</f>
        <v>7.1104068347452665E-3</v>
      </c>
      <c r="Q1218" s="1">
        <f>Q1217+P1218</f>
        <v>47.307870765439731</v>
      </c>
    </row>
    <row r="1219" spans="4:17" x14ac:dyDescent="0.25">
      <c r="D1219" s="8">
        <v>1198</v>
      </c>
      <c r="E1219">
        <v>8.7516999999999996</v>
      </c>
      <c r="F1219" s="6">
        <f>1.224*M1218+180</f>
        <v>243.50835208333334</v>
      </c>
      <c r="G1219" s="1">
        <v>0.1512</v>
      </c>
      <c r="H1219" s="7">
        <f>(F1219/(2*G1219))-SQRT((F1219^2/(4*G1219^2))-((E1219*1000)/G1219))</f>
        <v>36.780005991989697</v>
      </c>
      <c r="I1219" s="6">
        <f>(E1219/H1219)*1000</f>
        <v>237.94721517734467</v>
      </c>
      <c r="J1219" s="6">
        <f>($C$10*((F1219-$C$10)/G1219))/1000</f>
        <v>75.605181051587309</v>
      </c>
      <c r="K1219" s="6">
        <f>E1219*D1219</f>
        <v>10484.536599999999</v>
      </c>
      <c r="L1219" s="6">
        <f>$C$9-K1219</f>
        <v>11288.2634</v>
      </c>
      <c r="M1219" s="1">
        <f>(L1219/21772.8)*100</f>
        <v>51.845712999706052</v>
      </c>
      <c r="N1219" s="7">
        <f>(H1219^2*G1219)/1000</f>
        <v>0.20453864872454466</v>
      </c>
      <c r="O1219" s="6">
        <f>N1219*1</f>
        <v>0.20453864872454466</v>
      </c>
      <c r="P1219" s="6">
        <f>(O1219*1000)/($C$12*$C$11)</f>
        <v>7.1134178826589445E-3</v>
      </c>
      <c r="Q1219" s="1">
        <f>Q1218+P1219</f>
        <v>47.314984183322387</v>
      </c>
    </row>
    <row r="1220" spans="4:17" x14ac:dyDescent="0.25">
      <c r="D1220" s="8">
        <v>1199</v>
      </c>
      <c r="E1220">
        <v>8.7516999999999996</v>
      </c>
      <c r="F1220" s="6">
        <f>1.224*M1219+180</f>
        <v>243.4591527116402</v>
      </c>
      <c r="G1220" s="1">
        <v>0.1512</v>
      </c>
      <c r="H1220" s="7">
        <f>(F1220/(2*G1220))-SQRT((F1220^2/(4*G1220^2))-((E1220*1000)/G1220))</f>
        <v>36.787794520294938</v>
      </c>
      <c r="I1220" s="6">
        <f>(E1220/H1220)*1000</f>
        <v>237.89683818017136</v>
      </c>
      <c r="J1220" s="6">
        <f>($C$10*((F1220-$C$10)/G1220))/1000</f>
        <v>75.546610371000241</v>
      </c>
      <c r="K1220" s="6">
        <f>E1220*D1220</f>
        <v>10493.2883</v>
      </c>
      <c r="L1220" s="6">
        <f>$C$9-K1220</f>
        <v>11279.511699999999</v>
      </c>
      <c r="M1220" s="1">
        <f>(L1220/21772.8)*100</f>
        <v>51.805517434597292</v>
      </c>
      <c r="N1220" s="7">
        <f>(H1220^2*G1220)/1000</f>
        <v>0.20462528404091726</v>
      </c>
      <c r="O1220" s="6">
        <f>N1220*1</f>
        <v>0.20462528404091726</v>
      </c>
      <c r="P1220" s="6">
        <f>(O1220*1000)/($C$12*$C$11)</f>
        <v>7.1164308741527163E-3</v>
      </c>
      <c r="Q1220" s="1">
        <f>Q1219+P1220</f>
        <v>47.322100614196543</v>
      </c>
    </row>
    <row r="1221" spans="4:17" x14ac:dyDescent="0.25">
      <c r="D1221" s="8">
        <v>1200</v>
      </c>
      <c r="E1221">
        <v>8.7516999999999996</v>
      </c>
      <c r="F1221" s="6">
        <f>1.224*M1220+180</f>
        <v>243.40995333994709</v>
      </c>
      <c r="G1221" s="1">
        <v>0.1512</v>
      </c>
      <c r="H1221" s="7">
        <f>(F1221/(2*G1221))-SQRT((F1221^2/(4*G1221^2))-((E1221*1000)/G1221))</f>
        <v>36.795586426916316</v>
      </c>
      <c r="I1221" s="6">
        <f>(E1221/H1221)*1000</f>
        <v>237.84646067219762</v>
      </c>
      <c r="J1221" s="6">
        <f>($C$10*((F1221-$C$10)/G1221))/1000</f>
        <v>75.488039690413203</v>
      </c>
      <c r="K1221" s="6">
        <f>E1221*D1221</f>
        <v>10502.039999999999</v>
      </c>
      <c r="L1221" s="6">
        <f>$C$9-K1221</f>
        <v>11270.76</v>
      </c>
      <c r="M1221" s="1">
        <f>(L1221/21772.8)*100</f>
        <v>51.765321869488531</v>
      </c>
      <c r="N1221" s="7">
        <f>(H1221^2*G1221)/1000</f>
        <v>0.20471197529170104</v>
      </c>
      <c r="O1221" s="6">
        <f>N1221*1</f>
        <v>0.20471197529170104</v>
      </c>
      <c r="P1221" s="6">
        <f>(O1221*1000)/($C$12*$C$11)</f>
        <v>7.1194458109259898E-3</v>
      </c>
      <c r="Q1221" s="1">
        <f>Q1220+P1221</f>
        <v>47.329220060007472</v>
      </c>
    </row>
    <row r="1222" spans="4:17" x14ac:dyDescent="0.25">
      <c r="D1222" s="8">
        <v>1201</v>
      </c>
      <c r="E1222">
        <v>8.7516999999999996</v>
      </c>
      <c r="F1222" s="6">
        <f>1.224*M1221+180</f>
        <v>243.36075396825396</v>
      </c>
      <c r="G1222" s="1">
        <v>0.1512</v>
      </c>
      <c r="H1222" s="7">
        <f>(F1222/(2*G1222))-SQRT((F1222^2/(4*G1222^2))-((E1222*1000)/G1222))</f>
        <v>36.803381714104148</v>
      </c>
      <c r="I1222" s="6">
        <f>(E1222/H1222)*1000</f>
        <v>237.79608265308099</v>
      </c>
      <c r="J1222" s="6">
        <f>($C$10*((F1222-$C$10)/G1222))/1000</f>
        <v>75.42946900982615</v>
      </c>
      <c r="K1222" s="6">
        <f>E1222*D1222</f>
        <v>10510.7917</v>
      </c>
      <c r="L1222" s="6">
        <f>$C$9-K1222</f>
        <v>11262.0083</v>
      </c>
      <c r="M1222" s="1">
        <f>(L1222/21772.8)*100</f>
        <v>51.725126304379778</v>
      </c>
      <c r="N1222" s="7">
        <f>(H1222^2*G1222)/1000</f>
        <v>0.20479872252582121</v>
      </c>
      <c r="O1222" s="6">
        <f>N1222*1</f>
        <v>0.20479872252582121</v>
      </c>
      <c r="P1222" s="6">
        <f>(O1222*1000)/($C$12*$C$11)</f>
        <v>7.1224626946802807E-3</v>
      </c>
      <c r="Q1222" s="1">
        <f>Q1221+P1222</f>
        <v>47.336342522702154</v>
      </c>
    </row>
    <row r="1223" spans="4:17" x14ac:dyDescent="0.25">
      <c r="D1223" s="8">
        <v>1202</v>
      </c>
      <c r="E1223">
        <v>8.7516999999999996</v>
      </c>
      <c r="F1223" s="6">
        <f>1.224*M1222+180</f>
        <v>243.31155459656085</v>
      </c>
      <c r="G1223" s="1">
        <v>0.1512</v>
      </c>
      <c r="H1223" s="7">
        <f>(F1223/(2*G1223))-SQRT((F1223^2/(4*G1223^2))-((E1223*1000)/G1223))</f>
        <v>36.811180384110116</v>
      </c>
      <c r="I1223" s="6">
        <f>(E1223/H1223)*1000</f>
        <v>237.74570412248318</v>
      </c>
      <c r="J1223" s="6">
        <f>($C$10*((F1223-$C$10)/G1223))/1000</f>
        <v>75.370898329239111</v>
      </c>
      <c r="K1223" s="6">
        <f>E1223*D1223</f>
        <v>10519.543399999999</v>
      </c>
      <c r="L1223" s="6">
        <f>$C$9-K1223</f>
        <v>11253.256600000001</v>
      </c>
      <c r="M1223" s="1">
        <f>(L1223/21772.8)*100</f>
        <v>51.684930739271017</v>
      </c>
      <c r="N1223" s="7">
        <f>(H1223^2*G1223)/1000</f>
        <v>0.20488552579224981</v>
      </c>
      <c r="O1223" s="6">
        <f>N1223*1</f>
        <v>0.20488552579224981</v>
      </c>
      <c r="P1223" s="6">
        <f>(O1223*1000)/($C$12*$C$11)</f>
        <v>7.125481527118731E-3</v>
      </c>
      <c r="Q1223" s="1">
        <f>Q1222+P1223</f>
        <v>47.343468004229273</v>
      </c>
    </row>
    <row r="1224" spans="4:17" x14ac:dyDescent="0.25">
      <c r="D1224" s="8">
        <v>1203</v>
      </c>
      <c r="E1224">
        <v>8.7516999999999996</v>
      </c>
      <c r="F1224" s="6">
        <f>1.224*M1223+180</f>
        <v>243.26235522486772</v>
      </c>
      <c r="G1224" s="1">
        <v>0.1512</v>
      </c>
      <c r="H1224" s="7">
        <f>(F1224/(2*G1224))-SQRT((F1224^2/(4*G1224^2))-((E1224*1000)/G1224))</f>
        <v>36.818982439188289</v>
      </c>
      <c r="I1224" s="6">
        <f>(E1224/H1224)*1000</f>
        <v>237.69532508006321</v>
      </c>
      <c r="J1224" s="6">
        <f>($C$10*((F1224-$C$10)/G1224))/1000</f>
        <v>75.312327648652044</v>
      </c>
      <c r="K1224" s="6">
        <f>E1224*D1224</f>
        <v>10528.295099999999</v>
      </c>
      <c r="L1224" s="6">
        <f>$C$9-K1224</f>
        <v>11244.5049</v>
      </c>
      <c r="M1224" s="1">
        <f>(L1224/21772.8)*100</f>
        <v>51.644735174162257</v>
      </c>
      <c r="N1224" s="7">
        <f>(H1224^2*G1224)/1000</f>
        <v>0.20497238514001706</v>
      </c>
      <c r="O1224" s="6">
        <f>N1224*1</f>
        <v>0.20497238514001706</v>
      </c>
      <c r="P1224" s="6">
        <f>(O1224*1000)/($C$12*$C$11)</f>
        <v>7.1285023099465069E-3</v>
      </c>
      <c r="Q1224" s="1">
        <f>Q1223+P1224</f>
        <v>47.350596506539219</v>
      </c>
    </row>
    <row r="1225" spans="4:17" x14ac:dyDescent="0.25">
      <c r="D1225" s="8">
        <v>1204</v>
      </c>
      <c r="E1225">
        <v>8.7516999999999996</v>
      </c>
      <c r="F1225" s="6">
        <f>1.224*M1224+180</f>
        <v>243.21315585317461</v>
      </c>
      <c r="G1225" s="1">
        <v>0.1512</v>
      </c>
      <c r="H1225" s="7">
        <f>(F1225/(2*G1225))-SQRT((F1225^2/(4*G1225^2))-((E1225*1000)/G1225))</f>
        <v>36.826787881595124</v>
      </c>
      <c r="I1225" s="6">
        <f>(E1225/H1225)*1000</f>
        <v>237.64494552547782</v>
      </c>
      <c r="J1225" s="6">
        <f>($C$10*((F1225-$C$10)/G1225))/1000</f>
        <v>75.253756968065005</v>
      </c>
      <c r="K1225" s="6">
        <f>E1225*D1225</f>
        <v>10537.0468</v>
      </c>
      <c r="L1225" s="6">
        <f>$C$9-K1225</f>
        <v>11235.753199999999</v>
      </c>
      <c r="M1225" s="1">
        <f>(L1225/21772.8)*100</f>
        <v>51.604539609053504</v>
      </c>
      <c r="N1225" s="7">
        <f>(H1225^2*G1225)/1000</f>
        <v>0.20505930061821143</v>
      </c>
      <c r="O1225" s="6">
        <f>N1225*1</f>
        <v>0.20505930061821143</v>
      </c>
      <c r="P1225" s="6">
        <f>(O1225*1000)/($C$12*$C$11)</f>
        <v>7.1315250448708021E-3</v>
      </c>
      <c r="Q1225" s="1">
        <f>Q1224+P1225</f>
        <v>47.357728031584088</v>
      </c>
    </row>
    <row r="1226" spans="4:17" x14ac:dyDescent="0.25">
      <c r="D1226" s="8">
        <v>1205</v>
      </c>
      <c r="E1226">
        <v>8.7516999999999996</v>
      </c>
      <c r="F1226" s="6">
        <f>1.224*M1225+180</f>
        <v>243.16395648148148</v>
      </c>
      <c r="G1226" s="1">
        <v>0.1512</v>
      </c>
      <c r="H1226" s="7">
        <f>(F1226/(2*G1226))-SQRT((F1226^2/(4*G1226^2))-((E1226*1000)/G1226))</f>
        <v>36.834596713588553</v>
      </c>
      <c r="I1226" s="6">
        <f>(E1226/H1226)*1000</f>
        <v>237.59456545838691</v>
      </c>
      <c r="J1226" s="6">
        <f>($C$10*((F1226-$C$10)/G1226))/1000</f>
        <v>75.195186287477952</v>
      </c>
      <c r="K1226" s="6">
        <f>E1226*D1226</f>
        <v>10545.798499999999</v>
      </c>
      <c r="L1226" s="6">
        <f>$C$9-K1226</f>
        <v>11227.0015</v>
      </c>
      <c r="M1226" s="1">
        <f>(L1226/21772.8)*100</f>
        <v>51.564344043944743</v>
      </c>
      <c r="N1226" s="7">
        <f>(H1226^2*G1226)/1000</f>
        <v>0.20514627227596954</v>
      </c>
      <c r="O1226" s="6">
        <f>N1226*1</f>
        <v>0.20514627227596954</v>
      </c>
      <c r="P1226" s="6">
        <f>(O1226*1000)/($C$12*$C$11)</f>
        <v>7.134549733600482E-3</v>
      </c>
      <c r="Q1226" s="1">
        <f>Q1225+P1226</f>
        <v>47.364862581317688</v>
      </c>
    </row>
    <row r="1227" spans="4:17" x14ac:dyDescent="0.25">
      <c r="D1227" s="8">
        <v>1206</v>
      </c>
      <c r="E1227">
        <v>8.7516999999999996</v>
      </c>
      <c r="F1227" s="6">
        <f>1.224*M1226+180</f>
        <v>243.11475710978837</v>
      </c>
      <c r="G1227" s="1">
        <v>0.1512</v>
      </c>
      <c r="H1227" s="7">
        <f>(F1227/(2*G1227))-SQRT((F1227^2/(4*G1227^2))-((E1227*1000)/G1227))</f>
        <v>36.842408937428672</v>
      </c>
      <c r="I1227" s="6">
        <f>(E1227/H1227)*1000</f>
        <v>237.54418487844958</v>
      </c>
      <c r="J1227" s="6">
        <f>($C$10*((F1227-$C$10)/G1227))/1000</f>
        <v>75.136615606890913</v>
      </c>
      <c r="K1227" s="6">
        <f>E1227*D1227</f>
        <v>10554.5502</v>
      </c>
      <c r="L1227" s="6">
        <f>$C$9-K1227</f>
        <v>11218.2498</v>
      </c>
      <c r="M1227" s="1">
        <f>(L1227/21772.8)*100</f>
        <v>51.524148478835976</v>
      </c>
      <c r="N1227" s="7">
        <f>(H1227^2*G1227)/1000</f>
        <v>0.20523330016248389</v>
      </c>
      <c r="O1227" s="6">
        <f>N1227*1</f>
        <v>0.20523330016248389</v>
      </c>
      <c r="P1227" s="6">
        <f>(O1227*1000)/($C$12*$C$11)</f>
        <v>7.1375763778463563E-3</v>
      </c>
      <c r="Q1227" s="1">
        <f>Q1226+P1227</f>
        <v>47.372000157695531</v>
      </c>
    </row>
    <row r="1228" spans="4:17" x14ac:dyDescent="0.25">
      <c r="D1228" s="8">
        <v>1207</v>
      </c>
      <c r="E1228">
        <v>8.7516999999999996</v>
      </c>
      <c r="F1228" s="6">
        <f>1.224*M1227+180</f>
        <v>243.06555773809524</v>
      </c>
      <c r="G1228" s="1">
        <v>0.1512</v>
      </c>
      <c r="H1228" s="7">
        <f>(F1228/(2*G1228))-SQRT((F1228^2/(4*G1228^2))-((E1228*1000)/G1228))</f>
        <v>36.850224555377963</v>
      </c>
      <c r="I1228" s="6">
        <f>(E1228/H1228)*1000</f>
        <v>237.49380378532231</v>
      </c>
      <c r="J1228" s="6">
        <f>($C$10*((F1228-$C$10)/G1228))/1000</f>
        <v>75.078044926303846</v>
      </c>
      <c r="K1228" s="6">
        <f>E1228*D1228</f>
        <v>10563.3019</v>
      </c>
      <c r="L1228" s="6">
        <f>$C$9-K1228</f>
        <v>11209.498099999999</v>
      </c>
      <c r="M1228" s="1">
        <f>(L1228/21772.8)*100</f>
        <v>51.483952913727215</v>
      </c>
      <c r="N1228" s="7">
        <f>(H1228^2*G1228)/1000</f>
        <v>0.20532038432700528</v>
      </c>
      <c r="O1228" s="6">
        <f>N1228*1</f>
        <v>0.20532038432700528</v>
      </c>
      <c r="P1228" s="6">
        <f>(O1228*1000)/($C$12*$C$11)</f>
        <v>7.1406049793212648E-3</v>
      </c>
      <c r="Q1228" s="1">
        <f>Q1227+P1228</f>
        <v>47.379140762674851</v>
      </c>
    </row>
    <row r="1229" spans="4:17" x14ac:dyDescent="0.25">
      <c r="D1229" s="8">
        <v>1208</v>
      </c>
      <c r="E1229">
        <v>8.7516999999999996</v>
      </c>
      <c r="F1229" s="6">
        <f>1.224*M1228+180</f>
        <v>243.0163583664021</v>
      </c>
      <c r="G1229" s="1">
        <v>0.1512</v>
      </c>
      <c r="H1229" s="7">
        <f>(F1229/(2*G1229))-SQRT((F1229^2/(4*G1229^2))-((E1229*1000)/G1229))</f>
        <v>36.858043569700612</v>
      </c>
      <c r="I1229" s="6">
        <f>(E1229/H1229)*1000</f>
        <v>237.44342217866361</v>
      </c>
      <c r="J1229" s="6">
        <f>($C$10*((F1229-$C$10)/G1229))/1000</f>
        <v>75.019474245716793</v>
      </c>
      <c r="K1229" s="6">
        <f>E1229*D1229</f>
        <v>10572.053599999999</v>
      </c>
      <c r="L1229" s="6">
        <f>$C$9-K1229</f>
        <v>11200.7464</v>
      </c>
      <c r="M1229" s="1">
        <f>(L1229/21772.8)*100</f>
        <v>51.443757348618455</v>
      </c>
      <c r="N1229" s="7">
        <f>(H1229^2*G1229)/1000</f>
        <v>0.20540752481883545</v>
      </c>
      <c r="O1229" s="6">
        <f>N1229*1</f>
        <v>0.20540752481883545</v>
      </c>
      <c r="P1229" s="6">
        <f>(O1229*1000)/($C$12*$C$11)</f>
        <v>7.1436355397398151E-3</v>
      </c>
      <c r="Q1229" s="1">
        <f>Q1228+P1229</f>
        <v>47.386284398214592</v>
      </c>
    </row>
    <row r="1230" spans="4:17" x14ac:dyDescent="0.25">
      <c r="D1230" s="8">
        <v>1209</v>
      </c>
      <c r="E1230">
        <v>8.7516999999999996</v>
      </c>
      <c r="F1230" s="6">
        <f>1.224*M1229+180</f>
        <v>242.967158994709</v>
      </c>
      <c r="G1230" s="1">
        <v>0.1512</v>
      </c>
      <c r="H1230" s="7">
        <f>(F1230/(2*G1230))-SQRT((F1230^2/(4*G1230^2))-((E1230*1000)/G1230))</f>
        <v>36.865865982662967</v>
      </c>
      <c r="I1230" s="6">
        <f>(E1230/H1230)*1000</f>
        <v>237.39304005813102</v>
      </c>
      <c r="J1230" s="6">
        <f>($C$10*((F1230-$C$10)/G1230))/1000</f>
        <v>74.960903565129755</v>
      </c>
      <c r="K1230" s="6">
        <f>E1230*D1230</f>
        <v>10580.8053</v>
      </c>
      <c r="L1230" s="6">
        <f>$C$9-K1230</f>
        <v>11191.994699999999</v>
      </c>
      <c r="M1230" s="1">
        <f>(L1230/21772.8)*100</f>
        <v>51.403561783509701</v>
      </c>
      <c r="N1230" s="7">
        <f>(H1230^2*G1230)/1000</f>
        <v>0.20549472168733199</v>
      </c>
      <c r="O1230" s="6">
        <f>N1230*1</f>
        <v>0.20549472168733199</v>
      </c>
      <c r="P1230" s="6">
        <f>(O1230*1000)/($C$12*$C$11)</f>
        <v>7.1466680608185595E-3</v>
      </c>
      <c r="Q1230" s="1">
        <f>Q1229+P1230</f>
        <v>47.393431066275411</v>
      </c>
    </row>
    <row r="1231" spans="4:17" x14ac:dyDescent="0.25">
      <c r="D1231" s="8">
        <v>1210</v>
      </c>
      <c r="E1231">
        <v>8.7516999999999996</v>
      </c>
      <c r="F1231" s="6">
        <f>1.224*M1230+180</f>
        <v>242.91795962301586</v>
      </c>
      <c r="G1231" s="1">
        <v>0.1512</v>
      </c>
      <c r="H1231" s="7">
        <f>(F1231/(2*G1231))-SQRT((F1231^2/(4*G1231^2))-((E1231*1000)/G1231))</f>
        <v>36.873691796533649</v>
      </c>
      <c r="I1231" s="6">
        <f>(E1231/H1231)*1000</f>
        <v>237.34265742338044</v>
      </c>
      <c r="J1231" s="6">
        <f>($C$10*((F1231-$C$10)/G1231))/1000</f>
        <v>74.902332884542687</v>
      </c>
      <c r="K1231" s="6">
        <f>E1231*D1231</f>
        <v>10589.556999999999</v>
      </c>
      <c r="L1231" s="6">
        <f>$C$9-K1231</f>
        <v>11183.243</v>
      </c>
      <c r="M1231" s="1">
        <f>(L1231/21772.8)*100</f>
        <v>51.363366218400941</v>
      </c>
      <c r="N1231" s="7">
        <f>(H1231^2*G1231)/1000</f>
        <v>0.20558197498190983</v>
      </c>
      <c r="O1231" s="6">
        <f>N1231*1</f>
        <v>0.20558197498190983</v>
      </c>
      <c r="P1231" s="6">
        <f>(O1231*1000)/($C$12*$C$11)</f>
        <v>7.1497025442760452E-3</v>
      </c>
      <c r="Q1231" s="1">
        <f>Q1230+P1231</f>
        <v>47.400580768819687</v>
      </c>
    </row>
    <row r="1232" spans="4:17" x14ac:dyDescent="0.25">
      <c r="D1232" s="8">
        <v>1211</v>
      </c>
      <c r="E1232">
        <v>8.7516999999999996</v>
      </c>
      <c r="F1232" s="6">
        <f>1.224*M1231+180</f>
        <v>242.86876025132275</v>
      </c>
      <c r="G1232" s="1">
        <v>0.1512</v>
      </c>
      <c r="H1232" s="7">
        <f>(F1232/(2*G1232))-SQRT((F1232^2/(4*G1232^2))-((E1232*1000)/G1232))</f>
        <v>36.881521013583097</v>
      </c>
      <c r="I1232" s="6">
        <f>(E1232/H1232)*1000</f>
        <v>237.292274274069</v>
      </c>
      <c r="J1232" s="6">
        <f>($C$10*((F1232-$C$10)/G1232))/1000</f>
        <v>74.843762203955663</v>
      </c>
      <c r="K1232" s="6">
        <f>E1232*D1232</f>
        <v>10598.3087</v>
      </c>
      <c r="L1232" s="6">
        <f>$C$9-K1232</f>
        <v>11174.4913</v>
      </c>
      <c r="M1232" s="1">
        <f>(L1232/21772.8)*100</f>
        <v>51.323170653292181</v>
      </c>
      <c r="N1232" s="7">
        <f>(H1232^2*G1232)/1000</f>
        <v>0.20566928475203619</v>
      </c>
      <c r="O1232" s="6">
        <f>N1232*1</f>
        <v>0.20566928475203619</v>
      </c>
      <c r="P1232" s="6">
        <f>(O1232*1000)/($C$12*$C$11)</f>
        <v>7.1527389918326339E-3</v>
      </c>
      <c r="Q1232" s="1">
        <f>Q1231+P1232</f>
        <v>47.407733507811521</v>
      </c>
    </row>
    <row r="1233" spans="4:17" x14ac:dyDescent="0.25">
      <c r="D1233" s="8">
        <v>1212</v>
      </c>
      <c r="E1233">
        <v>8.7516999999999996</v>
      </c>
      <c r="F1233" s="6">
        <f>1.224*M1232+180</f>
        <v>242.81956087962962</v>
      </c>
      <c r="G1233" s="1">
        <v>0.1512</v>
      </c>
      <c r="H1233" s="7">
        <f>(F1233/(2*G1233))-SQRT((F1233^2/(4*G1233^2))-((E1233*1000)/G1233))</f>
        <v>36.889353636083797</v>
      </c>
      <c r="I1233" s="6">
        <f>(E1233/H1233)*1000</f>
        <v>237.24189060985364</v>
      </c>
      <c r="J1233" s="6">
        <f>($C$10*((F1233-$C$10)/G1233))/1000</f>
        <v>74.785191523368596</v>
      </c>
      <c r="K1233" s="6">
        <f>E1233*D1233</f>
        <v>10607.0604</v>
      </c>
      <c r="L1233" s="6">
        <f>$C$9-K1233</f>
        <v>11165.739599999999</v>
      </c>
      <c r="M1233" s="1">
        <f>(L1233/21772.8)*100</f>
        <v>51.282975088183413</v>
      </c>
      <c r="N1233" s="7">
        <f>(H1233^2*G1233)/1000</f>
        <v>0.20575665104723298</v>
      </c>
      <c r="O1233" s="6">
        <f>N1233*1</f>
        <v>0.20575665104723298</v>
      </c>
      <c r="P1233" s="6">
        <f>(O1233*1000)/($C$12*$C$11)</f>
        <v>7.1557774052105937E-3</v>
      </c>
      <c r="Q1233" s="1">
        <f>Q1232+P1233</f>
        <v>47.414889285216731</v>
      </c>
    </row>
    <row r="1234" spans="4:17" x14ac:dyDescent="0.25">
      <c r="D1234" s="8">
        <v>1213</v>
      </c>
      <c r="E1234">
        <v>8.7516999999999996</v>
      </c>
      <c r="F1234" s="6">
        <f>1.224*M1233+180</f>
        <v>242.77036150793651</v>
      </c>
      <c r="G1234" s="1">
        <v>0.1512</v>
      </c>
      <c r="H1234" s="7">
        <f>(F1234/(2*G1234))-SQRT((F1234^2/(4*G1234^2))-((E1234*1000)/G1234))</f>
        <v>36.89718966631051</v>
      </c>
      <c r="I1234" s="6">
        <f>(E1234/H1234)*1000</f>
        <v>237.19150643038975</v>
      </c>
      <c r="J1234" s="6">
        <f>($C$10*((F1234-$C$10)/G1234))/1000</f>
        <v>74.726620842781557</v>
      </c>
      <c r="K1234" s="6">
        <f>E1234*D1234</f>
        <v>10615.812099999999</v>
      </c>
      <c r="L1234" s="6">
        <f>$C$9-K1234</f>
        <v>11156.9879</v>
      </c>
      <c r="M1234" s="1">
        <f>(L1234/21772.8)*100</f>
        <v>51.242779523074667</v>
      </c>
      <c r="N1234" s="7">
        <f>(H1234^2*G1234)/1000</f>
        <v>0.20584407391707971</v>
      </c>
      <c r="O1234" s="6">
        <f>N1234*1</f>
        <v>0.20584407391707971</v>
      </c>
      <c r="P1234" s="6">
        <f>(O1234*1000)/($C$12*$C$11)</f>
        <v>7.1588177861341938E-3</v>
      </c>
      <c r="Q1234" s="1">
        <f>Q1233+P1234</f>
        <v>47.422048103002865</v>
      </c>
    </row>
    <row r="1235" spans="4:17" x14ac:dyDescent="0.25">
      <c r="D1235" s="8">
        <v>1214</v>
      </c>
      <c r="E1235">
        <v>8.7516999999999996</v>
      </c>
      <c r="F1235" s="6">
        <f>1.224*M1234+180</f>
        <v>242.72116213624338</v>
      </c>
      <c r="G1235" s="1">
        <v>0.1512</v>
      </c>
      <c r="H1235" s="7">
        <f>(F1235/(2*G1235))-SQRT((F1235^2/(4*G1235^2))-((E1235*1000)/G1235))</f>
        <v>36.9050291065397</v>
      </c>
      <c r="I1235" s="6">
        <f>(E1235/H1235)*1000</f>
        <v>237.14112173533465</v>
      </c>
      <c r="J1235" s="6">
        <f>($C$10*((F1235-$C$10)/G1235))/1000</f>
        <v>74.668050162194504</v>
      </c>
      <c r="K1235" s="6">
        <f>E1235*D1235</f>
        <v>10624.5638</v>
      </c>
      <c r="L1235" s="6">
        <f>$C$9-K1235</f>
        <v>11148.236199999999</v>
      </c>
      <c r="M1235" s="1">
        <f>(L1235/21772.8)*100</f>
        <v>51.202583957965899</v>
      </c>
      <c r="N1235" s="7">
        <f>(H1235^2*G1235)/1000</f>
        <v>0.20593155341120684</v>
      </c>
      <c r="O1235" s="6">
        <f>N1235*1</f>
        <v>0.20593155341120684</v>
      </c>
      <c r="P1235" s="6">
        <f>(O1235*1000)/($C$12*$C$11)</f>
        <v>7.1618601363294763E-3</v>
      </c>
      <c r="Q1235" s="1">
        <f>Q1234+P1235</f>
        <v>47.429209963139193</v>
      </c>
    </row>
    <row r="1236" spans="4:17" x14ac:dyDescent="0.25">
      <c r="D1236" s="8">
        <v>1215</v>
      </c>
      <c r="E1236">
        <v>8.7516999999999996</v>
      </c>
      <c r="F1236" s="6">
        <f>1.224*M1235+180</f>
        <v>242.67196276455024</v>
      </c>
      <c r="G1236" s="1">
        <v>0.1512</v>
      </c>
      <c r="H1236" s="7">
        <f>(F1236/(2*G1236))-SQRT((F1236^2/(4*G1236^2))-((E1236*1000)/G1236))</f>
        <v>36.912871959050335</v>
      </c>
      <c r="I1236" s="6">
        <f>(E1236/H1236)*1000</f>
        <v>237.09073652434267</v>
      </c>
      <c r="J1236" s="6">
        <f>($C$10*((F1236-$C$10)/G1236))/1000</f>
        <v>74.609479481607437</v>
      </c>
      <c r="K1236" s="6">
        <f>E1236*D1236</f>
        <v>10633.315499999999</v>
      </c>
      <c r="L1236" s="6">
        <f>$C$9-K1236</f>
        <v>11139.4845</v>
      </c>
      <c r="M1236" s="1">
        <f>(L1236/21772.8)*100</f>
        <v>51.162388392857153</v>
      </c>
      <c r="N1236" s="7">
        <f>(H1236^2*G1236)/1000</f>
        <v>0.20601908957930495</v>
      </c>
      <c r="O1236" s="6">
        <f>N1236*1</f>
        <v>0.20601908957930495</v>
      </c>
      <c r="P1236" s="6">
        <f>(O1236*1000)/($C$12*$C$11)</f>
        <v>7.1649044575245735E-3</v>
      </c>
      <c r="Q1236" s="1">
        <f>Q1235+P1236</f>
        <v>47.436374867596719</v>
      </c>
    </row>
    <row r="1237" spans="4:17" x14ac:dyDescent="0.25">
      <c r="D1237" s="8">
        <v>1216</v>
      </c>
      <c r="E1237">
        <v>8.7516999999999996</v>
      </c>
      <c r="F1237" s="6">
        <f>1.224*M1236+180</f>
        <v>242.62276339285717</v>
      </c>
      <c r="G1237" s="1">
        <v>0.1512</v>
      </c>
      <c r="H1237" s="7">
        <f>(F1237/(2*G1237))-SQRT((F1237^2/(4*G1237^2))-((E1237*1000)/G1237))</f>
        <v>36.920718226123654</v>
      </c>
      <c r="I1237" s="6">
        <f>(E1237/H1237)*1000</f>
        <v>237.04035079706657</v>
      </c>
      <c r="J1237" s="6">
        <f>($C$10*((F1237-$C$10)/G1237))/1000</f>
        <v>74.550908801020427</v>
      </c>
      <c r="K1237" s="6">
        <f>E1237*D1237</f>
        <v>10642.0672</v>
      </c>
      <c r="L1237" s="6">
        <f>$C$9-K1237</f>
        <v>11130.7328</v>
      </c>
      <c r="M1237" s="1">
        <f>(L1237/21772.8)*100</f>
        <v>51.122192827748378</v>
      </c>
      <c r="N1237" s="7">
        <f>(H1237^2*G1237)/1000</f>
        <v>0.20610668247112227</v>
      </c>
      <c r="O1237" s="6">
        <f>N1237*1</f>
        <v>0.20610668247112227</v>
      </c>
      <c r="P1237" s="6">
        <f>(O1237*1000)/($C$12*$C$11)</f>
        <v>7.1679507514496206E-3</v>
      </c>
      <c r="Q1237" s="1">
        <f>Q1236+P1237</f>
        <v>47.44354281834817</v>
      </c>
    </row>
    <row r="1238" spans="4:17" x14ac:dyDescent="0.25">
      <c r="D1238" s="8">
        <v>1217</v>
      </c>
      <c r="E1238">
        <v>8.7516999999999996</v>
      </c>
      <c r="F1238" s="6">
        <f>1.224*M1237+180</f>
        <v>242.57356402116403</v>
      </c>
      <c r="G1238" s="1">
        <v>0.1512</v>
      </c>
      <c r="H1238" s="7">
        <f>(F1238/(2*G1238))-SQRT((F1238^2/(4*G1238^2))-((E1238*1000)/G1238))</f>
        <v>36.928567910041806</v>
      </c>
      <c r="I1238" s="6">
        <f>(E1238/H1238)*1000</f>
        <v>236.98996455316623</v>
      </c>
      <c r="J1238" s="6">
        <f>($C$10*((F1238-$C$10)/G1238))/1000</f>
        <v>74.492338120433374</v>
      </c>
      <c r="K1238" s="6">
        <f>E1238*D1238</f>
        <v>10650.8189</v>
      </c>
      <c r="L1238" s="6">
        <f>$C$9-K1238</f>
        <v>11121.981099999999</v>
      </c>
      <c r="M1238" s="1">
        <f>(L1238/21772.8)*100</f>
        <v>51.081997262639625</v>
      </c>
      <c r="N1238" s="7">
        <f>(H1238^2*G1238)/1000</f>
        <v>0.20619433213644928</v>
      </c>
      <c r="O1238" s="6">
        <f>N1238*1</f>
        <v>0.20619433213644928</v>
      </c>
      <c r="P1238" s="6">
        <f>(O1238*1000)/($C$12*$C$11)</f>
        <v>7.1709990198362272E-3</v>
      </c>
      <c r="Q1238" s="1">
        <f>Q1237+P1238</f>
        <v>47.450713817368005</v>
      </c>
    </row>
    <row r="1239" spans="4:17" x14ac:dyDescent="0.25">
      <c r="D1239" s="8">
        <v>1218</v>
      </c>
      <c r="E1239">
        <v>8.7516999999999996</v>
      </c>
      <c r="F1239" s="6">
        <f>1.224*M1238+180</f>
        <v>242.5243646494709</v>
      </c>
      <c r="G1239" s="1">
        <v>0.1512</v>
      </c>
      <c r="H1239" s="7">
        <f>(F1239/(2*G1239))-SQRT((F1239^2/(4*G1239^2))-((E1239*1000)/G1239))</f>
        <v>36.93642101309058</v>
      </c>
      <c r="I1239" s="6">
        <f>(E1239/H1239)*1000</f>
        <v>236.93957779229132</v>
      </c>
      <c r="J1239" s="6">
        <f>($C$10*((F1239-$C$10)/G1239))/1000</f>
        <v>74.433767439846292</v>
      </c>
      <c r="K1239" s="6">
        <f>E1239*D1239</f>
        <v>10659.570599999999</v>
      </c>
      <c r="L1239" s="6">
        <f>$C$9-K1239</f>
        <v>11113.2294</v>
      </c>
      <c r="M1239" s="1">
        <f>(L1239/21772.8)*100</f>
        <v>51.041801697530865</v>
      </c>
      <c r="N1239" s="7">
        <f>(H1239^2*G1239)/1000</f>
        <v>0.20628203862514943</v>
      </c>
      <c r="O1239" s="6">
        <f>N1239*1</f>
        <v>0.20628203862514943</v>
      </c>
      <c r="P1239" s="6">
        <f>(O1239*1000)/($C$12*$C$11)</f>
        <v>7.1740492644185366E-3</v>
      </c>
      <c r="Q1239" s="1">
        <f>Q1238+P1239</f>
        <v>47.457887866632426</v>
      </c>
    </row>
    <row r="1240" spans="4:17" x14ac:dyDescent="0.25">
      <c r="D1240" s="8">
        <v>1219</v>
      </c>
      <c r="E1240">
        <v>8.7516999999999996</v>
      </c>
      <c r="F1240" s="6">
        <f>1.224*M1239+180</f>
        <v>242.47516527777776</v>
      </c>
      <c r="G1240" s="1">
        <v>0.1512</v>
      </c>
      <c r="H1240" s="7">
        <f>(F1240/(2*G1240))-SQRT((F1240^2/(4*G1240^2))-((E1240*1000)/G1240))</f>
        <v>36.944277537556559</v>
      </c>
      <c r="I1240" s="6">
        <f>(E1240/H1240)*1000</f>
        <v>236.88919051409943</v>
      </c>
      <c r="J1240" s="6">
        <f>($C$10*((F1240-$C$10)/G1240))/1000</f>
        <v>74.375196759259239</v>
      </c>
      <c r="K1240" s="6">
        <f>E1240*D1240</f>
        <v>10668.3223</v>
      </c>
      <c r="L1240" s="6">
        <f>$C$9-K1240</f>
        <v>11104.477699999999</v>
      </c>
      <c r="M1240" s="1">
        <f>(L1240/21772.8)*100</f>
        <v>51.001606132422104</v>
      </c>
      <c r="N1240" s="7">
        <f>(H1240^2*G1240)/1000</f>
        <v>0.20636980198712732</v>
      </c>
      <c r="O1240" s="6">
        <f>N1240*1</f>
        <v>0.20636980198712732</v>
      </c>
      <c r="P1240" s="6">
        <f>(O1240*1000)/($C$12*$C$11)</f>
        <v>7.1771014869321239E-3</v>
      </c>
      <c r="Q1240" s="1">
        <f>Q1239+P1240</f>
        <v>47.465064968119357</v>
      </c>
    </row>
    <row r="1241" spans="4:17" x14ac:dyDescent="0.25">
      <c r="D1241" s="8">
        <v>1220</v>
      </c>
      <c r="E1241">
        <v>8.7516999999999996</v>
      </c>
      <c r="F1241" s="6">
        <f>1.224*M1240+180</f>
        <v>242.42596590608466</v>
      </c>
      <c r="G1241" s="1">
        <v>0.1512</v>
      </c>
      <c r="H1241" s="7">
        <f>(F1241/(2*G1241))-SQRT((F1241^2/(4*G1241^2))-((E1241*1000)/G1241))</f>
        <v>36.952137485729281</v>
      </c>
      <c r="I1241" s="6">
        <f>(E1241/H1241)*1000</f>
        <v>236.83880271824219</v>
      </c>
      <c r="J1241" s="6">
        <f>($C$10*((F1241-$C$10)/G1241))/1000</f>
        <v>74.316626078672215</v>
      </c>
      <c r="K1241" s="6">
        <f>E1241*D1241</f>
        <v>10677.073999999999</v>
      </c>
      <c r="L1241" s="6">
        <f>$C$9-K1241</f>
        <v>11095.726000000001</v>
      </c>
      <c r="M1241" s="1">
        <f>(L1241/21772.8)*100</f>
        <v>50.961410567313351</v>
      </c>
      <c r="N1241" s="7">
        <f>(H1241^2*G1241)/1000</f>
        <v>0.20645762227235295</v>
      </c>
      <c r="O1241" s="6">
        <f>N1241*1</f>
        <v>0.20645762227235295</v>
      </c>
      <c r="P1241" s="6">
        <f>(O1241*1000)/($C$12*$C$11)</f>
        <v>7.1801556891148395E-3</v>
      </c>
      <c r="Q1241" s="1">
        <f>Q1240+P1241</f>
        <v>47.47224512380847</v>
      </c>
    </row>
    <row r="1242" spans="4:17" x14ac:dyDescent="0.25">
      <c r="D1242" s="8">
        <v>1221</v>
      </c>
      <c r="E1242">
        <v>8.7516999999999996</v>
      </c>
      <c r="F1242" s="6">
        <f>1.224*M1241+180</f>
        <v>242.37676653439155</v>
      </c>
      <c r="G1242" s="1">
        <v>0.1512</v>
      </c>
      <c r="H1242" s="7">
        <f>(F1242/(2*G1242))-SQRT((F1242^2/(4*G1242^2))-((E1242*1000)/G1242))</f>
        <v>36.960000859899878</v>
      </c>
      <c r="I1242" s="6">
        <f>(E1242/H1242)*1000</f>
        <v>236.78841440437421</v>
      </c>
      <c r="J1242" s="6">
        <f>($C$10*((F1242-$C$10)/G1242))/1000</f>
        <v>74.258055398085176</v>
      </c>
      <c r="K1242" s="6">
        <f>E1242*D1242</f>
        <v>10685.825699999999</v>
      </c>
      <c r="L1242" s="6">
        <f>$C$9-K1242</f>
        <v>11086.9743</v>
      </c>
      <c r="M1242" s="1">
        <f>(L1242/21772.8)*100</f>
        <v>50.92121500220459</v>
      </c>
      <c r="N1242" s="7">
        <f>(H1242^2*G1242)/1000</f>
        <v>0.20654549953084655</v>
      </c>
      <c r="O1242" s="6">
        <f>N1242*1</f>
        <v>0.20654549953084655</v>
      </c>
      <c r="P1242" s="6">
        <f>(O1242*1000)/($C$12*$C$11)</f>
        <v>7.1832118727062797E-3</v>
      </c>
      <c r="Q1242" s="1">
        <f>Q1241+P1242</f>
        <v>47.479428335681177</v>
      </c>
    </row>
    <row r="1243" spans="4:17" x14ac:dyDescent="0.25">
      <c r="D1243" s="8">
        <v>1222</v>
      </c>
      <c r="E1243">
        <v>8.7516999999999996</v>
      </c>
      <c r="F1243" s="6">
        <f>1.224*M1242+180</f>
        <v>242.32756716269841</v>
      </c>
      <c r="G1243" s="1">
        <v>0.1512</v>
      </c>
      <c r="H1243" s="7">
        <f>(F1243/(2*G1243))-SQRT((F1243^2/(4*G1243^2))-((E1243*1000)/G1243))</f>
        <v>36.967867662361641</v>
      </c>
      <c r="I1243" s="6">
        <f>(E1243/H1243)*1000</f>
        <v>236.73802557214927</v>
      </c>
      <c r="J1243" s="6">
        <f>($C$10*((F1243-$C$10)/G1243))/1000</f>
        <v>74.199484717498109</v>
      </c>
      <c r="K1243" s="6">
        <f>E1243*D1243</f>
        <v>10694.5774</v>
      </c>
      <c r="L1243" s="6">
        <f>$C$9-K1243</f>
        <v>11078.222599999999</v>
      </c>
      <c r="M1243" s="1">
        <f>(L1243/21772.8)*100</f>
        <v>50.881019437095823</v>
      </c>
      <c r="N1243" s="7">
        <f>(H1243^2*G1243)/1000</f>
        <v>0.20663343381268479</v>
      </c>
      <c r="O1243" s="6">
        <f>N1243*1</f>
        <v>0.20663343381268479</v>
      </c>
      <c r="P1243" s="6">
        <f>(O1243*1000)/($C$12*$C$11)</f>
        <v>7.1862700394480054E-3</v>
      </c>
      <c r="Q1243" s="1">
        <f>Q1242+P1243</f>
        <v>47.486614605720625</v>
      </c>
    </row>
    <row r="1244" spans="4:17" x14ac:dyDescent="0.25">
      <c r="D1244" s="8">
        <v>1223</v>
      </c>
      <c r="E1244">
        <v>8.7516999999999996</v>
      </c>
      <c r="F1244" s="6">
        <f>1.224*M1243+180</f>
        <v>242.27836779100528</v>
      </c>
      <c r="G1244" s="1">
        <v>0.1512</v>
      </c>
      <c r="H1244" s="7">
        <f>(F1244/(2*G1244))-SQRT((F1244^2/(4*G1244^2))-((E1244*1000)/G1244))</f>
        <v>36.975737895410248</v>
      </c>
      <c r="I1244" s="6">
        <f>(E1244/H1244)*1000</f>
        <v>236.68763622121892</v>
      </c>
      <c r="J1244" s="6">
        <f>($C$10*((F1244-$C$10)/G1244))/1000</f>
        <v>74.140914036911042</v>
      </c>
      <c r="K1244" s="6">
        <f>E1244*D1244</f>
        <v>10703.329099999999</v>
      </c>
      <c r="L1244" s="6">
        <f>$C$9-K1244</f>
        <v>11069.4709</v>
      </c>
      <c r="M1244" s="1">
        <f>(L1244/21772.8)*100</f>
        <v>50.84082387198707</v>
      </c>
      <c r="N1244" s="7">
        <f>(H1244^2*G1244)/1000</f>
        <v>0.20672142516800368</v>
      </c>
      <c r="O1244" s="6">
        <f>N1244*1</f>
        <v>0.20672142516800368</v>
      </c>
      <c r="P1244" s="6">
        <f>(O1244*1000)/($C$12*$C$11)</f>
        <v>7.1893301910836401E-3</v>
      </c>
      <c r="Q1244" s="1">
        <f>Q1243+P1244</f>
        <v>47.493803935911707</v>
      </c>
    </row>
    <row r="1245" spans="4:17" x14ac:dyDescent="0.25">
      <c r="D1245" s="8">
        <v>1224</v>
      </c>
      <c r="E1245">
        <v>8.7516999999999996</v>
      </c>
      <c r="F1245" s="6">
        <f>1.224*M1244+180</f>
        <v>242.22916841931217</v>
      </c>
      <c r="G1245" s="1">
        <v>0.1512</v>
      </c>
      <c r="H1245" s="7">
        <f>(F1245/(2*G1245))-SQRT((F1245^2/(4*G1245^2))-((E1245*1000)/G1245))</f>
        <v>36.983611561343082</v>
      </c>
      <c r="I1245" s="6">
        <f>(E1245/H1245)*1000</f>
        <v>236.637246351237</v>
      </c>
      <c r="J1245" s="6">
        <f>($C$10*((F1245-$C$10)/G1245))/1000</f>
        <v>74.082343356324017</v>
      </c>
      <c r="K1245" s="6">
        <f>E1245*D1245</f>
        <v>10712.0808</v>
      </c>
      <c r="L1245" s="6">
        <f>$C$9-K1245</f>
        <v>11060.7192</v>
      </c>
      <c r="M1245" s="1">
        <f>(L1245/21772.8)*100</f>
        <v>50.800628306878302</v>
      </c>
      <c r="N1245" s="7">
        <f>(H1245^2*G1245)/1000</f>
        <v>0.20680947364699082</v>
      </c>
      <c r="O1245" s="6">
        <f>N1245*1</f>
        <v>0.20680947364699082</v>
      </c>
      <c r="P1245" s="6">
        <f>(O1245*1000)/($C$12*$C$11)</f>
        <v>7.1923923293586E-3</v>
      </c>
      <c r="Q1245" s="1">
        <f>Q1244+P1245</f>
        <v>47.500996328241065</v>
      </c>
    </row>
    <row r="1246" spans="4:17" x14ac:dyDescent="0.25">
      <c r="D1246" s="8">
        <v>1225</v>
      </c>
      <c r="E1246">
        <v>8.7516999999999996</v>
      </c>
      <c r="F1246" s="6">
        <f>1.224*M1245+180</f>
        <v>242.17996904761904</v>
      </c>
      <c r="G1246" s="1">
        <v>0.1512</v>
      </c>
      <c r="H1246" s="7">
        <f>(F1246/(2*G1246))-SQRT((F1246^2/(4*G1246^2))-((E1246*1000)/G1246))</f>
        <v>36.991488662460029</v>
      </c>
      <c r="I1246" s="6">
        <f>(E1246/H1246)*1000</f>
        <v>236.58685596185435</v>
      </c>
      <c r="J1246" s="6">
        <f>($C$10*((F1246-$C$10)/G1246))/1000</f>
        <v>74.02377267573695</v>
      </c>
      <c r="K1246" s="6">
        <f>E1246*D1246</f>
        <v>10720.832499999999</v>
      </c>
      <c r="L1246" s="6">
        <f>$C$9-K1246</f>
        <v>11051.967500000001</v>
      </c>
      <c r="M1246" s="1">
        <f>(L1246/21772.8)*100</f>
        <v>50.760432741769556</v>
      </c>
      <c r="N1246" s="7">
        <f>(H1246^2*G1246)/1000</f>
        <v>0.20689757929989419</v>
      </c>
      <c r="O1246" s="6">
        <f>N1246*1</f>
        <v>0.20689757929989419</v>
      </c>
      <c r="P1246" s="6">
        <f>(O1246*1000)/($C$12*$C$11)</f>
        <v>7.195456456020404E-3</v>
      </c>
      <c r="Q1246" s="1">
        <f>Q1245+P1246</f>
        <v>47.508191784697082</v>
      </c>
    </row>
    <row r="1247" spans="4:17" x14ac:dyDescent="0.25">
      <c r="D1247" s="8">
        <v>1226</v>
      </c>
      <c r="E1247">
        <v>8.7516999999999996</v>
      </c>
      <c r="F1247" s="6">
        <f>1.224*M1246+180</f>
        <v>242.13076967592593</v>
      </c>
      <c r="G1247" s="1">
        <v>0.1512</v>
      </c>
      <c r="H1247" s="7">
        <f>(F1247/(2*G1247))-SQRT((F1247^2/(4*G1247^2))-((E1247*1000)/G1247))</f>
        <v>36.999369201062564</v>
      </c>
      <c r="I1247" s="6">
        <f>(E1247/H1247)*1000</f>
        <v>236.53646505272485</v>
      </c>
      <c r="J1247" s="6">
        <f>($C$10*((F1247-$C$10)/G1247))/1000</f>
        <v>73.965201995149926</v>
      </c>
      <c r="K1247" s="6">
        <f>E1247*D1247</f>
        <v>10729.584199999999</v>
      </c>
      <c r="L1247" s="6">
        <f>$C$9-K1247</f>
        <v>11043.2158</v>
      </c>
      <c r="M1247" s="1">
        <f>(L1247/21772.8)*100</f>
        <v>50.720237176660788</v>
      </c>
      <c r="N1247" s="7">
        <f>(H1247^2*G1247)/1000</f>
        <v>0.20698574217701241</v>
      </c>
      <c r="O1247" s="6">
        <f>N1247*1</f>
        <v>0.20698574217701241</v>
      </c>
      <c r="P1247" s="6">
        <f>(O1247*1000)/($C$12*$C$11)</f>
        <v>7.1985225728183298E-3</v>
      </c>
      <c r="Q1247" s="1">
        <f>Q1246+P1247</f>
        <v>47.515390307269904</v>
      </c>
    </row>
    <row r="1248" spans="4:17" x14ac:dyDescent="0.25">
      <c r="D1248" s="8">
        <v>1227</v>
      </c>
      <c r="E1248">
        <v>8.7516999999999996</v>
      </c>
      <c r="F1248" s="6">
        <f>1.224*M1247+180</f>
        <v>242.0815703042328</v>
      </c>
      <c r="G1248" s="1">
        <v>0.1512</v>
      </c>
      <c r="H1248" s="7">
        <f>(F1248/(2*G1248))-SQRT((F1248^2/(4*G1248^2))-((E1248*1000)/G1248))</f>
        <v>37.007253179454665</v>
      </c>
      <c r="I1248" s="6">
        <f>(E1248/H1248)*1000</f>
        <v>236.48607362349944</v>
      </c>
      <c r="J1248" s="6">
        <f>($C$10*((F1248-$C$10)/G1248))/1000</f>
        <v>73.906631314562858</v>
      </c>
      <c r="K1248" s="6">
        <f>E1248*D1248</f>
        <v>10738.3359</v>
      </c>
      <c r="L1248" s="6">
        <f>$C$9-K1248</f>
        <v>11034.464099999999</v>
      </c>
      <c r="M1248" s="1">
        <f>(L1248/21772.8)*100</f>
        <v>50.680041611552028</v>
      </c>
      <c r="N1248" s="7">
        <f>(H1248^2*G1248)/1000</f>
        <v>0.20707396232870451</v>
      </c>
      <c r="O1248" s="6">
        <f>N1248*1</f>
        <v>0.20707396232870451</v>
      </c>
      <c r="P1248" s="6">
        <f>(O1248*1000)/($C$12*$C$11)</f>
        <v>7.2015906815037578E-3</v>
      </c>
      <c r="Q1248" s="1">
        <f>Q1247+P1248</f>
        <v>47.522591897951408</v>
      </c>
    </row>
    <row r="1249" spans="4:17" x14ac:dyDescent="0.25">
      <c r="D1249" s="8">
        <v>1228</v>
      </c>
      <c r="E1249">
        <v>8.7516999999999996</v>
      </c>
      <c r="F1249" s="6">
        <f>1.224*M1248+180</f>
        <v>242.03237093253966</v>
      </c>
      <c r="G1249" s="1">
        <v>0.1512</v>
      </c>
      <c r="H1249" s="7">
        <f>(F1249/(2*G1249))-SQRT((F1249^2/(4*G1249^2))-((E1249*1000)/G1249))</f>
        <v>37.015140599942583</v>
      </c>
      <c r="I1249" s="6">
        <f>(E1249/H1249)*1000</f>
        <v>236.43568167382767</v>
      </c>
      <c r="J1249" s="6">
        <f>($C$10*((F1249-$C$10)/G1249))/1000</f>
        <v>73.848060633975777</v>
      </c>
      <c r="K1249" s="6">
        <f>E1249*D1249</f>
        <v>10747.087599999999</v>
      </c>
      <c r="L1249" s="6">
        <f>$C$9-K1249</f>
        <v>11025.7124</v>
      </c>
      <c r="M1249" s="1">
        <f>(L1249/21772.8)*100</f>
        <v>50.639846046443267</v>
      </c>
      <c r="N1249" s="7">
        <f>(H1249^2*G1249)/1000</f>
        <v>0.20716223980538792</v>
      </c>
      <c r="O1249" s="6">
        <f>N1249*1</f>
        <v>0.20716223980538792</v>
      </c>
      <c r="P1249" s="6">
        <f>(O1249*1000)/($C$12*$C$11)</f>
        <v>7.2046607838300979E-3</v>
      </c>
      <c r="Q1249" s="1">
        <f>Q1248+P1249</f>
        <v>47.529796558735235</v>
      </c>
    </row>
    <row r="1250" spans="4:17" x14ac:dyDescent="0.25">
      <c r="D1250" s="8">
        <v>1229</v>
      </c>
      <c r="E1250">
        <v>8.7516999999999996</v>
      </c>
      <c r="F1250" s="6">
        <f>1.224*M1249+180</f>
        <v>241.98317156084656</v>
      </c>
      <c r="G1250" s="1">
        <v>0.1512</v>
      </c>
      <c r="H1250" s="7">
        <f>(F1250/(2*G1250))-SQRT((F1250^2/(4*G1250^2))-((E1250*1000)/G1250))</f>
        <v>37.023031464833821</v>
      </c>
      <c r="I1250" s="6">
        <f>(E1250/H1250)*1000</f>
        <v>236.38528920336432</v>
      </c>
      <c r="J1250" s="6">
        <f>($C$10*((F1250-$C$10)/G1250))/1000</f>
        <v>73.789489953388767</v>
      </c>
      <c r="K1250" s="6">
        <f>E1250*D1250</f>
        <v>10755.8393</v>
      </c>
      <c r="L1250" s="6">
        <f>$C$9-K1250</f>
        <v>11016.9607</v>
      </c>
      <c r="M1250" s="1">
        <f>(L1250/21772.8)*100</f>
        <v>50.599650481334514</v>
      </c>
      <c r="N1250" s="7">
        <f>(H1250^2*G1250)/1000</f>
        <v>0.20725057465752658</v>
      </c>
      <c r="O1250" s="6">
        <f>N1250*1</f>
        <v>0.20725057465752658</v>
      </c>
      <c r="P1250" s="6">
        <f>(O1250*1000)/($C$12*$C$11)</f>
        <v>7.2077328815523794E-3</v>
      </c>
      <c r="Q1250" s="1">
        <f>Q1249+P1250</f>
        <v>47.537004291616789</v>
      </c>
    </row>
    <row r="1251" spans="4:17" x14ac:dyDescent="0.25">
      <c r="D1251" s="8">
        <v>1230</v>
      </c>
      <c r="E1251">
        <v>8.7516999999999996</v>
      </c>
      <c r="F1251" s="6">
        <f>1.224*M1250+180</f>
        <v>241.93397218915345</v>
      </c>
      <c r="G1251" s="1">
        <v>0.1512</v>
      </c>
      <c r="H1251" s="7">
        <f>(F1251/(2*G1251))-SQRT((F1251^2/(4*G1251^2))-((E1251*1000)/G1251))</f>
        <v>37.03092577643929</v>
      </c>
      <c r="I1251" s="6">
        <f>(E1251/H1251)*1000</f>
        <v>236.33489621175545</v>
      </c>
      <c r="J1251" s="6">
        <f>($C$10*((F1251-$C$10)/G1251))/1000</f>
        <v>73.730919272801728</v>
      </c>
      <c r="K1251" s="6">
        <f>E1251*D1251</f>
        <v>10764.591</v>
      </c>
      <c r="L1251" s="6">
        <f>$C$9-K1251</f>
        <v>11008.208999999999</v>
      </c>
      <c r="M1251" s="1">
        <f>(L1251/21772.8)*100</f>
        <v>50.559454916225747</v>
      </c>
      <c r="N1251" s="7">
        <f>(H1251^2*G1251)/1000</f>
        <v>0.20733896693565554</v>
      </c>
      <c r="O1251" s="6">
        <f>N1251*1</f>
        <v>0.20733896693565554</v>
      </c>
      <c r="P1251" s="6">
        <f>(O1251*1000)/($C$12*$C$11)</f>
        <v>7.2108069764281035E-3</v>
      </c>
      <c r="Q1251" s="1">
        <f>Q1250+P1251</f>
        <v>47.54421509859322</v>
      </c>
    </row>
    <row r="1252" spans="4:17" x14ac:dyDescent="0.25">
      <c r="D1252" s="8">
        <v>1231</v>
      </c>
      <c r="E1252">
        <v>8.7516999999999996</v>
      </c>
      <c r="F1252" s="6">
        <f>1.224*M1251+180</f>
        <v>241.88477281746032</v>
      </c>
      <c r="G1252" s="1">
        <v>0.1512</v>
      </c>
      <c r="H1252" s="7">
        <f>(F1252/(2*G1252))-SQRT((F1252^2/(4*G1252^2))-((E1252*1000)/G1252))</f>
        <v>37.038823537070698</v>
      </c>
      <c r="I1252" s="6">
        <f>(E1252/H1252)*1000</f>
        <v>236.28450269865533</v>
      </c>
      <c r="J1252" s="6">
        <f>($C$10*((F1252-$C$10)/G1252))/1000</f>
        <v>73.672348592214661</v>
      </c>
      <c r="K1252" s="6">
        <f>E1252*D1252</f>
        <v>10773.342699999999</v>
      </c>
      <c r="L1252" s="6">
        <f>$C$9-K1252</f>
        <v>10999.4573</v>
      </c>
      <c r="M1252" s="1">
        <f>(L1252/21772.8)*100</f>
        <v>50.519259351116993</v>
      </c>
      <c r="N1252" s="7">
        <f>(H1252^2*G1252)/1000</f>
        <v>0.2074274166903517</v>
      </c>
      <c r="O1252" s="6">
        <f>N1252*1</f>
        <v>0.2074274166903517</v>
      </c>
      <c r="P1252" s="6">
        <f>(O1252*1000)/($C$12*$C$11)</f>
        <v>7.2138830702162243E-3</v>
      </c>
      <c r="Q1252" s="1">
        <f>Q1251+P1252</f>
        <v>47.551428981663435</v>
      </c>
    </row>
    <row r="1253" spans="4:17" x14ac:dyDescent="0.25">
      <c r="D1253" s="8">
        <v>1232</v>
      </c>
      <c r="E1253">
        <v>8.7516999999999996</v>
      </c>
      <c r="F1253" s="6">
        <f>1.224*M1252+180</f>
        <v>241.83557344576718</v>
      </c>
      <c r="G1253" s="1">
        <v>0.1512</v>
      </c>
      <c r="H1253" s="7">
        <f>(F1253/(2*G1253))-SQRT((F1253^2/(4*G1253^2))-((E1253*1000)/G1253))</f>
        <v>37.046724749042824</v>
      </c>
      <c r="I1253" s="6">
        <f>(E1253/H1253)*1000</f>
        <v>236.23410866371171</v>
      </c>
      <c r="J1253" s="6">
        <f>($C$10*((F1253-$C$10)/G1253))/1000</f>
        <v>73.613777911627594</v>
      </c>
      <c r="K1253" s="6">
        <f>E1253*D1253</f>
        <v>10782.0944</v>
      </c>
      <c r="L1253" s="6">
        <f>$C$9-K1253</f>
        <v>10990.705599999999</v>
      </c>
      <c r="M1253" s="1">
        <f>(L1253/21772.8)*100</f>
        <v>50.479063786008226</v>
      </c>
      <c r="N1253" s="7">
        <f>(H1253^2*G1253)/1000</f>
        <v>0.20751592397225896</v>
      </c>
      <c r="O1253" s="6">
        <f>N1253*1</f>
        <v>0.20751592397225896</v>
      </c>
      <c r="P1253" s="6">
        <f>(O1253*1000)/($C$12*$C$11)</f>
        <v>7.2169611646780317E-3</v>
      </c>
      <c r="Q1253" s="1">
        <f>Q1252+P1253</f>
        <v>47.558645942828115</v>
      </c>
    </row>
    <row r="1254" spans="4:17" x14ac:dyDescent="0.25">
      <c r="D1254" s="8">
        <v>1233</v>
      </c>
      <c r="E1254">
        <v>8.7516999999999996</v>
      </c>
      <c r="F1254" s="6">
        <f>1.224*M1253+180</f>
        <v>241.78637407407408</v>
      </c>
      <c r="G1254" s="1">
        <v>0.1512</v>
      </c>
      <c r="H1254" s="7">
        <f>(F1254/(2*G1254))-SQRT((F1254^2/(4*G1254^2))-((E1254*1000)/G1254))</f>
        <v>37.054629414672036</v>
      </c>
      <c r="I1254" s="6">
        <f>(E1254/H1254)*1000</f>
        <v>236.18371410657539</v>
      </c>
      <c r="J1254" s="6">
        <f>($C$10*((F1254-$C$10)/G1254))/1000</f>
        <v>73.555207231040569</v>
      </c>
      <c r="K1254" s="6">
        <f>E1254*D1254</f>
        <v>10790.846099999999</v>
      </c>
      <c r="L1254" s="6">
        <f>$C$9-K1254</f>
        <v>10981.9539</v>
      </c>
      <c r="M1254" s="1">
        <f>(L1254/21772.8)*100</f>
        <v>50.438868220899479</v>
      </c>
      <c r="N1254" s="7">
        <f>(H1254^2*G1254)/1000</f>
        <v>0.20760448883207211</v>
      </c>
      <c r="O1254" s="6">
        <f>N1254*1</f>
        <v>0.20760448883207211</v>
      </c>
      <c r="P1254" s="6">
        <f>(O1254*1000)/($C$12*$C$11)</f>
        <v>7.2200412615765824E-3</v>
      </c>
      <c r="Q1254" s="1">
        <f>Q1253+P1254</f>
        <v>47.56586598408969</v>
      </c>
    </row>
    <row r="1255" spans="4:17" x14ac:dyDescent="0.25">
      <c r="D1255" s="8">
        <v>1234</v>
      </c>
      <c r="E1255">
        <v>8.7516999999999996</v>
      </c>
      <c r="F1255" s="6">
        <f>1.224*M1254+180</f>
        <v>241.73717470238097</v>
      </c>
      <c r="G1255" s="1">
        <v>0.1512</v>
      </c>
      <c r="H1255" s="7">
        <f>(F1255/(2*G1255))-SQRT((F1255^2/(4*G1255^2))-((E1255*1000)/G1255))</f>
        <v>37.062537536276977</v>
      </c>
      <c r="I1255" s="6">
        <f>(E1255/H1255)*1000</f>
        <v>236.133319026896</v>
      </c>
      <c r="J1255" s="6">
        <f>($C$10*((F1255-$C$10)/G1255))/1000</f>
        <v>73.49663655045353</v>
      </c>
      <c r="K1255" s="6">
        <f>E1255*D1255</f>
        <v>10799.5978</v>
      </c>
      <c r="L1255" s="6">
        <f>$C$9-K1255</f>
        <v>10973.2022</v>
      </c>
      <c r="M1255" s="1">
        <f>(L1255/21772.8)*100</f>
        <v>50.398672655790712</v>
      </c>
      <c r="N1255" s="7">
        <f>(H1255^2*G1255)/1000</f>
        <v>0.20769311132054452</v>
      </c>
      <c r="O1255" s="6">
        <f>N1255*1</f>
        <v>0.20769311132054452</v>
      </c>
      <c r="P1255" s="6">
        <f>(O1255*1000)/($C$12*$C$11)</f>
        <v>7.223123362676968E-3</v>
      </c>
      <c r="Q1255" s="1">
        <f>Q1254+P1255</f>
        <v>47.573089107452368</v>
      </c>
    </row>
    <row r="1256" spans="4:17" x14ac:dyDescent="0.25">
      <c r="D1256" s="8">
        <v>1235</v>
      </c>
      <c r="E1256">
        <v>8.7516999999999996</v>
      </c>
      <c r="F1256" s="6">
        <f>1.224*M1255+180</f>
        <v>241.68797533068783</v>
      </c>
      <c r="G1256" s="1">
        <v>0.1512</v>
      </c>
      <c r="H1256" s="7">
        <f>(F1256/(2*G1256))-SQRT((F1256^2/(4*G1256^2))-((E1256*1000)/G1256))</f>
        <v>37.070449116178565</v>
      </c>
      <c r="I1256" s="6">
        <f>(E1256/H1256)*1000</f>
        <v>236.08292342432173</v>
      </c>
      <c r="J1256" s="6">
        <f>($C$10*((F1256-$C$10)/G1256))/1000</f>
        <v>73.438065869866463</v>
      </c>
      <c r="K1256" s="6">
        <f>E1256*D1256</f>
        <v>10808.3495</v>
      </c>
      <c r="L1256" s="6">
        <f>$C$9-K1256</f>
        <v>10964.450499999999</v>
      </c>
      <c r="M1256" s="1">
        <f>(L1256/21772.8)*100</f>
        <v>50.358477090681951</v>
      </c>
      <c r="N1256" s="7">
        <f>(H1256^2*G1256)/1000</f>
        <v>0.20778179148848788</v>
      </c>
      <c r="O1256" s="6">
        <f>N1256*1</f>
        <v>0.20778179148848788</v>
      </c>
      <c r="P1256" s="6">
        <f>(O1256*1000)/($C$12*$C$11)</f>
        <v>7.2262074697463123E-3</v>
      </c>
      <c r="Q1256" s="1">
        <f>Q1255+P1256</f>
        <v>47.580315314922117</v>
      </c>
    </row>
    <row r="1257" spans="4:17" x14ac:dyDescent="0.25">
      <c r="D1257" s="8">
        <v>1236</v>
      </c>
      <c r="E1257">
        <v>8.7516999999999996</v>
      </c>
      <c r="F1257" s="6">
        <f>1.224*M1256+180</f>
        <v>241.6387759589947</v>
      </c>
      <c r="G1257" s="1">
        <v>0.1512</v>
      </c>
      <c r="H1257" s="7">
        <f>(F1257/(2*G1257))-SQRT((F1257^2/(4*G1257^2))-((E1257*1000)/G1257))</f>
        <v>37.078364156699649</v>
      </c>
      <c r="I1257" s="6">
        <f>(E1257/H1257)*1000</f>
        <v>236.03252729850178</v>
      </c>
      <c r="J1257" s="6">
        <f>($C$10*((F1257-$C$10)/G1257))/1000</f>
        <v>73.37949518927941</v>
      </c>
      <c r="K1257" s="6">
        <f>E1257*D1257</f>
        <v>10817.101199999999</v>
      </c>
      <c r="L1257" s="6">
        <f>$C$9-K1257</f>
        <v>10955.6988</v>
      </c>
      <c r="M1257" s="1">
        <f>(L1257/21772.8)*100</f>
        <v>50.318281525573191</v>
      </c>
      <c r="N1257" s="7">
        <f>(H1257^2*G1257)/1000</f>
        <v>0.20787052938676859</v>
      </c>
      <c r="O1257" s="6">
        <f>N1257*1</f>
        <v>0.20787052938676859</v>
      </c>
      <c r="P1257" s="6">
        <f>(O1257*1000)/($C$12*$C$11)</f>
        <v>7.2292935845536402E-3</v>
      </c>
      <c r="Q1257" s="1">
        <f>Q1256+P1257</f>
        <v>47.587544608506668</v>
      </c>
    </row>
    <row r="1258" spans="4:17" x14ac:dyDescent="0.25">
      <c r="D1258" s="8">
        <v>1237</v>
      </c>
      <c r="E1258">
        <v>8.7516999999999996</v>
      </c>
      <c r="F1258" s="6">
        <f>1.224*M1257+180</f>
        <v>241.58957658730159</v>
      </c>
      <c r="G1258" s="1">
        <v>0.1512</v>
      </c>
      <c r="H1258" s="7">
        <f>(F1258/(2*G1258))-SQRT((F1258^2/(4*G1258^2))-((E1258*1000)/G1258))</f>
        <v>37.086282660165352</v>
      </c>
      <c r="I1258" s="6">
        <f>(E1258/H1258)*1000</f>
        <v>235.98213064908401</v>
      </c>
      <c r="J1258" s="6">
        <f>($C$10*((F1258-$C$10)/G1258))/1000</f>
        <v>73.320924508692372</v>
      </c>
      <c r="K1258" s="6">
        <f>E1258*D1258</f>
        <v>10825.8529</v>
      </c>
      <c r="L1258" s="6">
        <f>$C$9-K1258</f>
        <v>10946.947099999999</v>
      </c>
      <c r="M1258" s="1">
        <f>(L1258/21772.8)*100</f>
        <v>50.278085960464438</v>
      </c>
      <c r="N1258" s="7">
        <f>(H1258^2*G1258)/1000</f>
        <v>0.20795932506631182</v>
      </c>
      <c r="O1258" s="6">
        <f>N1258*1</f>
        <v>0.20795932506631182</v>
      </c>
      <c r="P1258" s="6">
        <f>(O1258*1000)/($C$12*$C$11)</f>
        <v>7.2323817088700186E-3</v>
      </c>
      <c r="Q1258" s="1">
        <f>Q1257+P1258</f>
        <v>47.594776990215536</v>
      </c>
    </row>
    <row r="1259" spans="4:17" x14ac:dyDescent="0.25">
      <c r="D1259" s="8">
        <v>1238</v>
      </c>
      <c r="E1259">
        <v>8.7516999999999996</v>
      </c>
      <c r="F1259" s="6">
        <f>1.224*M1258+180</f>
        <v>241.54037721560849</v>
      </c>
      <c r="G1259" s="1">
        <v>0.1512</v>
      </c>
      <c r="H1259" s="7">
        <f>(F1259/(2*G1259))-SQRT((F1259^2/(4*G1259^2))-((E1259*1000)/G1259))</f>
        <v>37.094204628902503</v>
      </c>
      <c r="I1259" s="6">
        <f>(E1259/H1259)*1000</f>
        <v>235.9317334757188</v>
      </c>
      <c r="J1259" s="6">
        <f>($C$10*((F1259-$C$10)/G1259))/1000</f>
        <v>73.262353828105347</v>
      </c>
      <c r="K1259" s="6">
        <f>E1259*D1259</f>
        <v>10834.604599999999</v>
      </c>
      <c r="L1259" s="6">
        <f>$C$9-K1259</f>
        <v>10938.195400000001</v>
      </c>
      <c r="M1259" s="1">
        <f>(L1259/21772.8)*100</f>
        <v>50.237890395355677</v>
      </c>
      <c r="N1259" s="7">
        <f>(H1259^2*G1259)/1000</f>
        <v>0.20804817857809485</v>
      </c>
      <c r="O1259" s="6">
        <f>N1259*1</f>
        <v>0.20804817857809485</v>
      </c>
      <c r="P1259" s="6">
        <f>(O1259*1000)/($C$12*$C$11)</f>
        <v>7.2354718444683323E-3</v>
      </c>
      <c r="Q1259" s="1">
        <f>Q1258+P1259</f>
        <v>47.602012462060003</v>
      </c>
    </row>
    <row r="1260" spans="4:17" x14ac:dyDescent="0.25">
      <c r="D1260" s="8">
        <v>1239</v>
      </c>
      <c r="E1260">
        <v>8.7516999999999996</v>
      </c>
      <c r="F1260" s="6">
        <f>1.224*M1259+180</f>
        <v>241.49117784391535</v>
      </c>
      <c r="G1260" s="1">
        <v>0.1512</v>
      </c>
      <c r="H1260" s="7">
        <f>(F1260/(2*G1260))-SQRT((F1260^2/(4*G1260^2))-((E1260*1000)/G1260))</f>
        <v>37.102130065240772</v>
      </c>
      <c r="I1260" s="6">
        <f>(E1260/H1260)*1000</f>
        <v>235.88133577805155</v>
      </c>
      <c r="J1260" s="6">
        <f>($C$10*((F1260-$C$10)/G1260))/1000</f>
        <v>73.20378314751828</v>
      </c>
      <c r="K1260" s="6">
        <f>E1260*D1260</f>
        <v>10843.356299999999</v>
      </c>
      <c r="L1260" s="6">
        <f>$C$9-K1260</f>
        <v>10929.4437</v>
      </c>
      <c r="M1260" s="1">
        <f>(L1260/21772.8)*100</f>
        <v>50.197694830246917</v>
      </c>
      <c r="N1260" s="7">
        <f>(H1260^2*G1260)/1000</f>
        <v>0.20813708997316013</v>
      </c>
      <c r="O1260" s="6">
        <f>N1260*1</f>
        <v>0.20813708997316013</v>
      </c>
      <c r="P1260" s="6">
        <f>(O1260*1000)/($C$12*$C$11)</f>
        <v>7.2385639931237256E-3</v>
      </c>
      <c r="Q1260" s="1">
        <f>Q1259+P1260</f>
        <v>47.60925102605313</v>
      </c>
    </row>
    <row r="1261" spans="4:17" x14ac:dyDescent="0.25">
      <c r="D1261" s="8">
        <v>1240</v>
      </c>
      <c r="E1261">
        <v>8.7516999999999996</v>
      </c>
      <c r="F1261" s="6">
        <f>1.224*M1260+180</f>
        <v>241.44197847222222</v>
      </c>
      <c r="G1261" s="1">
        <v>0.1512</v>
      </c>
      <c r="H1261" s="7">
        <f>(F1261/(2*G1261))-SQRT((F1261^2/(4*G1261^2))-((E1261*1000)/G1261))</f>
        <v>37.110058971511535</v>
      </c>
      <c r="I1261" s="6">
        <f>(E1261/H1261)*1000</f>
        <v>235.83093755573015</v>
      </c>
      <c r="J1261" s="6">
        <f>($C$10*((F1261-$C$10)/G1261))/1000</f>
        <v>73.145212466931198</v>
      </c>
      <c r="K1261" s="6">
        <f>E1261*D1261</f>
        <v>10852.108</v>
      </c>
      <c r="L1261" s="6">
        <f>$C$9-K1261</f>
        <v>10920.691999999999</v>
      </c>
      <c r="M1261" s="1">
        <f>(L1261/21772.8)*100</f>
        <v>50.157499265138149</v>
      </c>
      <c r="N1261" s="7">
        <f>(H1261^2*G1261)/1000</f>
        <v>0.20822605930260243</v>
      </c>
      <c r="O1261" s="6">
        <f>N1261*1</f>
        <v>0.20822605930260243</v>
      </c>
      <c r="P1261" s="6">
        <f>(O1261*1000)/($C$12*$C$11)</f>
        <v>7.2416581566131658E-3</v>
      </c>
      <c r="Q1261" s="1">
        <f>Q1260+P1261</f>
        <v>47.616492684209746</v>
      </c>
    </row>
    <row r="1262" spans="4:17" x14ac:dyDescent="0.25">
      <c r="D1262" s="8">
        <v>1241</v>
      </c>
      <c r="E1262">
        <v>8.7516999999999996</v>
      </c>
      <c r="F1262" s="6">
        <f>1.224*M1261+180</f>
        <v>241.39277910052908</v>
      </c>
      <c r="G1262" s="1">
        <v>0.1512</v>
      </c>
      <c r="H1262" s="7">
        <f>(F1262/(2*G1262))-SQRT((F1262^2/(4*G1262^2))-((E1262*1000)/G1262))</f>
        <v>37.117991350048328</v>
      </c>
      <c r="I1262" s="6">
        <f>(E1262/H1262)*1000</f>
        <v>235.78053880840199</v>
      </c>
      <c r="J1262" s="6">
        <f>($C$10*((F1262-$C$10)/G1262))/1000</f>
        <v>73.086641786344146</v>
      </c>
      <c r="K1262" s="6">
        <f>E1262*D1262</f>
        <v>10860.859699999999</v>
      </c>
      <c r="L1262" s="6">
        <f>$C$9-K1262</f>
        <v>10911.9403</v>
      </c>
      <c r="M1262" s="1">
        <f>(L1262/21772.8)*100</f>
        <v>50.117303700029389</v>
      </c>
      <c r="N1262" s="7">
        <f>(H1262^2*G1262)/1000</f>
        <v>0.20831508661757411</v>
      </c>
      <c r="O1262" s="6">
        <f>N1262*1</f>
        <v>0.20831508661757411</v>
      </c>
      <c r="P1262" s="6">
        <f>(O1262*1000)/($C$12*$C$11)</f>
        <v>7.2447543367156241E-3</v>
      </c>
      <c r="Q1262" s="1">
        <f>Q1261+P1262</f>
        <v>47.623737438546463</v>
      </c>
    </row>
    <row r="1263" spans="4:17" x14ac:dyDescent="0.25">
      <c r="D1263" s="8">
        <v>1242</v>
      </c>
      <c r="E1263">
        <v>8.7516999999999996</v>
      </c>
      <c r="F1263" s="6">
        <f>1.224*M1262+180</f>
        <v>241.34357972883598</v>
      </c>
      <c r="G1263" s="1">
        <v>0.1512</v>
      </c>
      <c r="H1263" s="7">
        <f>(F1263/(2*G1263))-SQRT((F1263^2/(4*G1263^2))-((E1263*1000)/G1263))</f>
        <v>37.125927203186961</v>
      </c>
      <c r="I1263" s="6">
        <f>(E1263/H1263)*1000</f>
        <v>235.73013953571336</v>
      </c>
      <c r="J1263" s="6">
        <f>($C$10*((F1263-$C$10)/G1263))/1000</f>
        <v>73.028071105757121</v>
      </c>
      <c r="K1263" s="6">
        <f>E1263*D1263</f>
        <v>10869.6114</v>
      </c>
      <c r="L1263" s="6">
        <f>$C$9-K1263</f>
        <v>10903.188599999999</v>
      </c>
      <c r="M1263" s="1">
        <f>(L1263/21772.8)*100</f>
        <v>50.077108134920636</v>
      </c>
      <c r="N1263" s="7">
        <f>(H1263^2*G1263)/1000</f>
        <v>0.20840417196928623</v>
      </c>
      <c r="O1263" s="6">
        <f>N1263*1</f>
        <v>0.20840417196928623</v>
      </c>
      <c r="P1263" s="6">
        <f>(O1263*1000)/($C$12*$C$11)</f>
        <v>7.2478525352121124E-3</v>
      </c>
      <c r="Q1263" s="1">
        <f>Q1262+P1263</f>
        <v>47.630985291081679</v>
      </c>
    </row>
    <row r="1264" spans="4:17" x14ac:dyDescent="0.25">
      <c r="D1264" s="8">
        <v>1243</v>
      </c>
      <c r="E1264">
        <v>8.7516999999999996</v>
      </c>
      <c r="F1264" s="6">
        <f>1.224*M1263+180</f>
        <v>241.29438035714287</v>
      </c>
      <c r="G1264" s="1">
        <v>0.1512</v>
      </c>
      <c r="H1264" s="7">
        <f>(F1264/(2*G1264))-SQRT((F1264^2/(4*G1264^2))-((E1264*1000)/G1264))</f>
        <v>37.133866533264836</v>
      </c>
      <c r="I1264" s="6">
        <f>(E1264/H1264)*1000</f>
        <v>235.67973973731367</v>
      </c>
      <c r="J1264" s="6">
        <f>($C$10*((F1264-$C$10)/G1264))/1000</f>
        <v>72.969500425170082</v>
      </c>
      <c r="K1264" s="6">
        <f>E1264*D1264</f>
        <v>10878.363099999999</v>
      </c>
      <c r="L1264" s="6">
        <f>$C$9-K1264</f>
        <v>10894.436900000001</v>
      </c>
      <c r="M1264" s="1">
        <f>(L1264/21772.8)*100</f>
        <v>50.036912569811875</v>
      </c>
      <c r="N1264" s="7">
        <f>(H1264^2*G1264)/1000</f>
        <v>0.20849331540900132</v>
      </c>
      <c r="O1264" s="6">
        <f>N1264*1</f>
        <v>0.20849331540900132</v>
      </c>
      <c r="P1264" s="6">
        <f>(O1264*1000)/($C$12*$C$11)</f>
        <v>7.2509527538854295E-3</v>
      </c>
      <c r="Q1264" s="1">
        <f>Q1263+P1264</f>
        <v>47.638236243835564</v>
      </c>
    </row>
    <row r="1265" spans="4:17" x14ac:dyDescent="0.25">
      <c r="D1265" s="8">
        <v>1244</v>
      </c>
      <c r="E1265">
        <v>8.7516999999999996</v>
      </c>
      <c r="F1265" s="6">
        <f>1.224*M1264+180</f>
        <v>241.24518098544974</v>
      </c>
      <c r="G1265" s="1">
        <v>0.1512</v>
      </c>
      <c r="H1265" s="7">
        <f>(F1265/(2*G1265))-SQRT((F1265^2/(4*G1265^2))-((E1265*1000)/G1265))</f>
        <v>37.141809342622537</v>
      </c>
      <c r="I1265" s="6">
        <f>(E1265/H1265)*1000</f>
        <v>235.62933941284544</v>
      </c>
      <c r="J1265" s="6">
        <f>($C$10*((F1265-$C$10)/G1265))/1000</f>
        <v>72.910929744583015</v>
      </c>
      <c r="K1265" s="6">
        <f>E1265*D1265</f>
        <v>10887.114799999999</v>
      </c>
      <c r="L1265" s="6">
        <f>$C$9-K1265</f>
        <v>10885.6852</v>
      </c>
      <c r="M1265" s="1">
        <f>(L1265/21772.8)*100</f>
        <v>49.996717004703115</v>
      </c>
      <c r="N1265" s="7">
        <f>(H1265^2*G1265)/1000</f>
        <v>0.20858251698805089</v>
      </c>
      <c r="O1265" s="6">
        <f>N1265*1</f>
        <v>0.20858251698805089</v>
      </c>
      <c r="P1265" s="6">
        <f>(O1265*1000)/($C$12*$C$11)</f>
        <v>7.2540549945207785E-3</v>
      </c>
      <c r="Q1265" s="1">
        <f>Q1264+P1265</f>
        <v>47.645490298830083</v>
      </c>
    </row>
    <row r="1266" spans="4:17" x14ac:dyDescent="0.25">
      <c r="D1266" s="8">
        <v>1245</v>
      </c>
      <c r="E1266">
        <v>8.7516999999999996</v>
      </c>
      <c r="F1266" s="6">
        <f>1.224*M1265+180</f>
        <v>241.1959816137566</v>
      </c>
      <c r="G1266" s="1">
        <v>0.1512</v>
      </c>
      <c r="H1266" s="7">
        <f>(F1266/(2*G1266))-SQRT((F1266^2/(4*G1266^2))-((E1266*1000)/G1266))</f>
        <v>37.149755633601899</v>
      </c>
      <c r="I1266" s="6">
        <f>(E1266/H1266)*1000</f>
        <v>235.57893856195653</v>
      </c>
      <c r="J1266" s="6">
        <f>($C$10*((F1266-$C$10)/G1266))/1000</f>
        <v>72.852359063995962</v>
      </c>
      <c r="K1266" s="6">
        <f>E1266*D1266</f>
        <v>10895.8665</v>
      </c>
      <c r="L1266" s="6">
        <f>$C$9-K1266</f>
        <v>10876.933499999999</v>
      </c>
      <c r="M1266" s="1">
        <f>(L1266/21772.8)*100</f>
        <v>49.956521439594354</v>
      </c>
      <c r="N1266" s="7">
        <f>(H1266^2*G1266)/1000</f>
        <v>0.20867177675781404</v>
      </c>
      <c r="O1266" s="6">
        <f>N1266*1</f>
        <v>0.20867177675781404</v>
      </c>
      <c r="P1266" s="6">
        <f>(O1266*1000)/($C$12*$C$11)</f>
        <v>7.2571592589050138E-3</v>
      </c>
      <c r="Q1266" s="1">
        <f>Q1265+P1266</f>
        <v>47.652747458088989</v>
      </c>
    </row>
    <row r="1267" spans="4:17" x14ac:dyDescent="0.25">
      <c r="D1267" s="8">
        <v>1246</v>
      </c>
      <c r="E1267">
        <v>8.7516999999999996</v>
      </c>
      <c r="F1267" s="6">
        <f>1.224*M1266+180</f>
        <v>241.14678224206349</v>
      </c>
      <c r="G1267" s="1">
        <v>0.1512</v>
      </c>
      <c r="H1267" s="7">
        <f>(F1267/(2*G1267))-SQRT((F1267^2/(4*G1267^2))-((E1267*1000)/G1267))</f>
        <v>37.157705408547372</v>
      </c>
      <c r="I1267" s="6">
        <f>(E1267/H1267)*1000</f>
        <v>235.52853718429151</v>
      </c>
      <c r="J1267" s="6">
        <f>($C$10*((F1267-$C$10)/G1267))/1000</f>
        <v>72.793788383408923</v>
      </c>
      <c r="K1267" s="6">
        <f>E1267*D1267</f>
        <v>10904.618199999999</v>
      </c>
      <c r="L1267" s="6">
        <f>$C$9-K1267</f>
        <v>10868.1818</v>
      </c>
      <c r="M1267" s="1">
        <f>(L1267/21772.8)*100</f>
        <v>49.916325874485601</v>
      </c>
      <c r="N1267" s="7">
        <f>(H1267^2*G1267)/1000</f>
        <v>0.20876109476973267</v>
      </c>
      <c r="O1267" s="6">
        <f>N1267*1</f>
        <v>0.20876109476973267</v>
      </c>
      <c r="P1267" s="6">
        <f>(O1267*1000)/($C$12*$C$11)</f>
        <v>7.2602655488271748E-3</v>
      </c>
      <c r="Q1267" s="1">
        <f>Q1266+P1267</f>
        <v>47.660007723637818</v>
      </c>
    </row>
    <row r="1268" spans="4:17" x14ac:dyDescent="0.25">
      <c r="D1268" s="8">
        <v>1247</v>
      </c>
      <c r="E1268">
        <v>8.7516999999999996</v>
      </c>
      <c r="F1268" s="6">
        <f>1.224*M1267+180</f>
        <v>241.09758287037039</v>
      </c>
      <c r="G1268" s="1">
        <v>0.1512</v>
      </c>
      <c r="H1268" s="7">
        <f>(F1268/(2*G1268))-SQRT((F1268^2/(4*G1268^2))-((E1268*1000)/G1268))</f>
        <v>37.165658669805453</v>
      </c>
      <c r="I1268" s="6">
        <f>(E1268/H1268)*1000</f>
        <v>235.4781352794954</v>
      </c>
      <c r="J1268" s="6">
        <f>($C$10*((F1268-$C$10)/G1268))/1000</f>
        <v>72.735217702821885</v>
      </c>
      <c r="K1268" s="6">
        <f>E1268*D1268</f>
        <v>10913.3699</v>
      </c>
      <c r="L1268" s="6">
        <f>$C$9-K1268</f>
        <v>10859.4301</v>
      </c>
      <c r="M1268" s="1">
        <f>(L1268/21772.8)*100</f>
        <v>49.87613030937684</v>
      </c>
      <c r="N1268" s="7">
        <f>(H1268^2*G1268)/1000</f>
        <v>0.20885047107530533</v>
      </c>
      <c r="O1268" s="6">
        <f>N1268*1</f>
        <v>0.20885047107530533</v>
      </c>
      <c r="P1268" s="6">
        <f>(O1268*1000)/($C$12*$C$11)</f>
        <v>7.2633738660782717E-3</v>
      </c>
      <c r="Q1268" s="1">
        <f>Q1267+P1268</f>
        <v>47.6672710975039</v>
      </c>
    </row>
    <row r="1269" spans="4:17" x14ac:dyDescent="0.25">
      <c r="D1269" s="8">
        <v>1248</v>
      </c>
      <c r="E1269">
        <v>8.7516999999999996</v>
      </c>
      <c r="F1269" s="6">
        <f>1.224*M1268+180</f>
        <v>241.04838349867725</v>
      </c>
      <c r="G1269" s="1">
        <v>0.1512</v>
      </c>
      <c r="H1269" s="7">
        <f>(F1269/(2*G1269))-SQRT((F1269^2/(4*G1269^2))-((E1269*1000)/G1269))</f>
        <v>37.173615419724456</v>
      </c>
      <c r="I1269" s="6">
        <f>(E1269/H1269)*1000</f>
        <v>235.42773284721497</v>
      </c>
      <c r="J1269" s="6">
        <f>($C$10*((F1269-$C$10)/G1269))/1000</f>
        <v>72.676647022234832</v>
      </c>
      <c r="K1269" s="6">
        <f>E1269*D1269</f>
        <v>10922.121599999999</v>
      </c>
      <c r="L1269" s="6">
        <f>$C$9-K1269</f>
        <v>10850.678400000001</v>
      </c>
      <c r="M1269" s="1">
        <f>(L1269/21772.8)*100</f>
        <v>49.835934744268087</v>
      </c>
      <c r="N1269" s="7">
        <f>(H1269^2*G1269)/1000</f>
        <v>0.20893990572608467</v>
      </c>
      <c r="O1269" s="6">
        <f>N1269*1</f>
        <v>0.20893990572608467</v>
      </c>
      <c r="P1269" s="6">
        <f>(O1269*1000)/($C$12*$C$11)</f>
        <v>7.2664842124511957E-3</v>
      </c>
      <c r="Q1269" s="1">
        <f>Q1268+P1269</f>
        <v>47.674537581716351</v>
      </c>
    </row>
    <row r="1270" spans="4:17" x14ac:dyDescent="0.25">
      <c r="D1270" s="8">
        <v>1249</v>
      </c>
      <c r="E1270">
        <v>8.7516999999999996</v>
      </c>
      <c r="F1270" s="6">
        <f>1.224*M1269+180</f>
        <v>240.99918412698415</v>
      </c>
      <c r="G1270" s="1">
        <v>0.1512</v>
      </c>
      <c r="H1270" s="7">
        <f>(F1270/(2*G1270))-SQRT((F1270^2/(4*G1270^2))-((E1270*1000)/G1270))</f>
        <v>37.181575660655312</v>
      </c>
      <c r="I1270" s="6">
        <f>(E1270/H1270)*1000</f>
        <v>235.37732988709371</v>
      </c>
      <c r="J1270" s="6">
        <f>($C$10*((F1270-$C$10)/G1270))/1000</f>
        <v>72.618076341647779</v>
      </c>
      <c r="K1270" s="6">
        <f>E1270*D1270</f>
        <v>10930.873299999999</v>
      </c>
      <c r="L1270" s="6">
        <f>$C$9-K1270</f>
        <v>10841.9267</v>
      </c>
      <c r="M1270" s="1">
        <f>(L1270/21772.8)*100</f>
        <v>49.79573917915932</v>
      </c>
      <c r="N1270" s="7">
        <f>(H1270^2*G1270)/1000</f>
        <v>0.20902939877368618</v>
      </c>
      <c r="O1270" s="6">
        <f>N1270*1</f>
        <v>0.20902939877368618</v>
      </c>
      <c r="P1270" s="6">
        <f>(O1270*1000)/($C$12*$C$11)</f>
        <v>7.2695965897410231E-3</v>
      </c>
      <c r="Q1270" s="1">
        <f>Q1269+P1270</f>
        <v>47.681807178306094</v>
      </c>
    </row>
    <row r="1271" spans="4:17" x14ac:dyDescent="0.25">
      <c r="D1271" s="8">
        <v>1250</v>
      </c>
      <c r="E1271">
        <v>8.7516999999999996</v>
      </c>
      <c r="F1271" s="6">
        <f>1.224*M1270+180</f>
        <v>240.94998475529101</v>
      </c>
      <c r="G1271" s="1">
        <v>0.1512</v>
      </c>
      <c r="H1271" s="7">
        <f>(F1271/(2*G1271))-SQRT((F1271^2/(4*G1271^2))-((E1271*1000)/G1271))</f>
        <v>37.189539394951112</v>
      </c>
      <c r="I1271" s="6">
        <f>(E1271/H1271)*1000</f>
        <v>235.3269263987749</v>
      </c>
      <c r="J1271" s="6">
        <f>($C$10*((F1271-$C$10)/G1271))/1000</f>
        <v>72.559505661060726</v>
      </c>
      <c r="K1271" s="6">
        <f>E1271*D1271</f>
        <v>10939.625</v>
      </c>
      <c r="L1271" s="6">
        <f>$C$9-K1271</f>
        <v>10833.174999999999</v>
      </c>
      <c r="M1271" s="1">
        <f>(L1271/21772.8)*100</f>
        <v>49.755543614050559</v>
      </c>
      <c r="N1271" s="7">
        <f>(H1271^2*G1271)/1000</f>
        <v>0.20911895026978344</v>
      </c>
      <c r="O1271" s="6">
        <f>N1271*1</f>
        <v>0.20911895026978344</v>
      </c>
      <c r="P1271" s="6">
        <f>(O1271*1000)/($C$12*$C$11)</f>
        <v>7.2727109997448511E-3</v>
      </c>
      <c r="Q1271" s="1">
        <f>Q1270+P1271</f>
        <v>47.689079889305837</v>
      </c>
    </row>
    <row r="1272" spans="4:17" x14ac:dyDescent="0.25">
      <c r="D1272" s="8">
        <v>1251</v>
      </c>
      <c r="E1272">
        <v>8.7516999999999996</v>
      </c>
      <c r="F1272" s="6">
        <f>1.224*M1271+180</f>
        <v>240.90078538359788</v>
      </c>
      <c r="G1272" s="1">
        <v>0.1512</v>
      </c>
      <c r="H1272" s="7">
        <f>(F1272/(2*G1272))-SQRT((F1272^2/(4*G1272^2))-((E1272*1000)/G1272))</f>
        <v>37.197506624966877</v>
      </c>
      <c r="I1272" s="6">
        <f>(E1272/H1272)*1000</f>
        <v>235.27652238190285</v>
      </c>
      <c r="J1272" s="6">
        <f>($C$10*((F1272-$C$10)/G1272))/1000</f>
        <v>72.500934980473673</v>
      </c>
      <c r="K1272" s="6">
        <f>E1272*D1272</f>
        <v>10948.376699999999</v>
      </c>
      <c r="L1272" s="6">
        <f>$C$9-K1272</f>
        <v>10824.4233</v>
      </c>
      <c r="M1272" s="1">
        <f>(L1272/21772.8)*100</f>
        <v>49.715348048941806</v>
      </c>
      <c r="N1272" s="7">
        <f>(H1272^2*G1272)/1000</f>
        <v>0.20920856026610554</v>
      </c>
      <c r="O1272" s="6">
        <f>N1272*1</f>
        <v>0.20920856026610554</v>
      </c>
      <c r="P1272" s="6">
        <f>(O1272*1000)/($C$12*$C$11)</f>
        <v>7.2758274442617059E-3</v>
      </c>
      <c r="Q1272" s="1">
        <f>Q1271+P1272</f>
        <v>47.696355716750098</v>
      </c>
    </row>
    <row r="1273" spans="4:17" x14ac:dyDescent="0.25">
      <c r="D1273" s="8">
        <v>1252</v>
      </c>
      <c r="E1273">
        <v>8.7516999999999996</v>
      </c>
      <c r="F1273" s="6">
        <f>1.224*M1272+180</f>
        <v>240.85158601190477</v>
      </c>
      <c r="G1273" s="1">
        <v>0.1512</v>
      </c>
      <c r="H1273" s="7">
        <f>(F1273/(2*G1273))-SQRT((F1273^2/(4*G1273^2))-((E1273*1000)/G1273))</f>
        <v>37.205477353059791</v>
      </c>
      <c r="I1273" s="6">
        <f>(E1273/H1273)*1000</f>
        <v>235.22611783612169</v>
      </c>
      <c r="J1273" s="6">
        <f>($C$10*((F1273-$C$10)/G1273))/1000</f>
        <v>72.442364299886634</v>
      </c>
      <c r="K1273" s="6">
        <f>E1273*D1273</f>
        <v>10957.1284</v>
      </c>
      <c r="L1273" s="6">
        <f>$C$9-K1273</f>
        <v>10815.6716</v>
      </c>
      <c r="M1273" s="1">
        <f>(L1273/21772.8)*100</f>
        <v>49.675152483833038</v>
      </c>
      <c r="N1273" s="7">
        <f>(H1273^2*G1273)/1000</f>
        <v>0.2092982288144396</v>
      </c>
      <c r="O1273" s="6">
        <f>N1273*1</f>
        <v>0.2092982288144396</v>
      </c>
      <c r="P1273" s="6">
        <f>(O1273*1000)/($C$12*$C$11)</f>
        <v>7.2789459250926346E-3</v>
      </c>
      <c r="Q1273" s="1">
        <f>Q1272+P1273</f>
        <v>47.703634662675192</v>
      </c>
    </row>
    <row r="1274" spans="4:17" x14ac:dyDescent="0.25">
      <c r="D1274" s="8">
        <v>1253</v>
      </c>
      <c r="E1274">
        <v>8.7516999999999996</v>
      </c>
      <c r="F1274" s="6">
        <f>1.224*M1273+180</f>
        <v>240.80238664021164</v>
      </c>
      <c r="G1274" s="1">
        <v>0.1512</v>
      </c>
      <c r="H1274" s="7">
        <f>(F1274/(2*G1274))-SQRT((F1274^2/(4*G1274^2))-((E1274*1000)/G1274))</f>
        <v>37.213451581589084</v>
      </c>
      <c r="I1274" s="6">
        <f>(E1274/H1274)*1000</f>
        <v>235.17571276107589</v>
      </c>
      <c r="J1274" s="6">
        <f>($C$10*((F1274-$C$10)/G1274))/1000</f>
        <v>72.383793619299567</v>
      </c>
      <c r="K1274" s="6">
        <f>E1274*D1274</f>
        <v>10965.8801</v>
      </c>
      <c r="L1274" s="6">
        <f>$C$9-K1274</f>
        <v>10806.919899999999</v>
      </c>
      <c r="M1274" s="1">
        <f>(L1274/21772.8)*100</f>
        <v>49.634956918724278</v>
      </c>
      <c r="N1274" s="7">
        <f>(H1274^2*G1274)/1000</f>
        <v>0.20938795596662962</v>
      </c>
      <c r="O1274" s="6">
        <f>N1274*1</f>
        <v>0.20938795596662962</v>
      </c>
      <c r="P1274" s="6">
        <f>(O1274*1000)/($C$12*$C$11)</f>
        <v>7.2820664440406604E-3</v>
      </c>
      <c r="Q1274" s="1">
        <f>Q1273+P1274</f>
        <v>47.710916729119234</v>
      </c>
    </row>
    <row r="1275" spans="4:17" x14ac:dyDescent="0.25">
      <c r="D1275" s="8">
        <v>1254</v>
      </c>
      <c r="E1275">
        <v>8.7516999999999996</v>
      </c>
      <c r="F1275" s="6">
        <f>1.224*M1274+180</f>
        <v>240.7531872685185</v>
      </c>
      <c r="G1275" s="1">
        <v>0.1512</v>
      </c>
      <c r="H1275" s="7">
        <f>(F1275/(2*G1275))-SQRT((F1275^2/(4*G1275^2))-((E1275*1000)/G1275))</f>
        <v>37.221429312916939</v>
      </c>
      <c r="I1275" s="6">
        <f>(E1275/H1275)*1000</f>
        <v>235.12530715640466</v>
      </c>
      <c r="J1275" s="6">
        <f>($C$10*((F1275-$C$10)/G1275))/1000</f>
        <v>72.3252229387125</v>
      </c>
      <c r="K1275" s="6">
        <f>E1275*D1275</f>
        <v>10974.631799999999</v>
      </c>
      <c r="L1275" s="6">
        <f>$C$9-K1275</f>
        <v>10798.1682</v>
      </c>
      <c r="M1275" s="1">
        <f>(L1275/21772.8)*100</f>
        <v>49.594761353615525</v>
      </c>
      <c r="N1275" s="7">
        <f>(H1275^2*G1275)/1000</f>
        <v>0.20947774177458664</v>
      </c>
      <c r="O1275" s="6">
        <f>N1275*1</f>
        <v>0.20947774177458664</v>
      </c>
      <c r="P1275" s="6">
        <f>(O1275*1000)/($C$12*$C$11)</f>
        <v>7.2851890029111384E-3</v>
      </c>
      <c r="Q1275" s="1">
        <f>Q1274+P1275</f>
        <v>47.718201918122148</v>
      </c>
    </row>
    <row r="1276" spans="4:17" x14ac:dyDescent="0.25">
      <c r="D1276" s="8">
        <v>1255</v>
      </c>
      <c r="E1276">
        <v>8.7516999999999996</v>
      </c>
      <c r="F1276" s="6">
        <f>1.224*M1275+180</f>
        <v>240.7039878968254</v>
      </c>
      <c r="G1276" s="1">
        <v>0.1512</v>
      </c>
      <c r="H1276" s="7">
        <f>(F1276/(2*G1276))-SQRT((F1276^2/(4*G1276^2))-((E1276*1000)/G1276))</f>
        <v>37.229410549406339</v>
      </c>
      <c r="I1276" s="6">
        <f>(E1276/H1276)*1000</f>
        <v>235.07490102175564</v>
      </c>
      <c r="J1276" s="6">
        <f>($C$10*((F1276-$C$10)/G1276))/1000</f>
        <v>72.266652258125475</v>
      </c>
      <c r="K1276" s="6">
        <f>E1276*D1276</f>
        <v>10983.3835</v>
      </c>
      <c r="L1276" s="6">
        <f>$C$9-K1276</f>
        <v>10789.416499999999</v>
      </c>
      <c r="M1276" s="1">
        <f>(L1276/21772.8)*100</f>
        <v>49.554565788506757</v>
      </c>
      <c r="N1276" s="7">
        <f>(H1276^2*G1276)/1000</f>
        <v>0.2095675862902647</v>
      </c>
      <c r="O1276" s="6">
        <f>N1276*1</f>
        <v>0.2095675862902647</v>
      </c>
      <c r="P1276" s="6">
        <f>(O1276*1000)/($C$12*$C$11)</f>
        <v>7.2883136035109203E-3</v>
      </c>
      <c r="Q1276" s="1">
        <f>Q1275+P1276</f>
        <v>47.725490231725658</v>
      </c>
    </row>
    <row r="1277" spans="4:17" x14ac:dyDescent="0.25">
      <c r="D1277" s="8">
        <v>1256</v>
      </c>
      <c r="E1277">
        <v>8.7516999999999996</v>
      </c>
      <c r="F1277" s="6">
        <f>1.224*M1276+180</f>
        <v>240.65478852513226</v>
      </c>
      <c r="G1277" s="1">
        <v>0.1512</v>
      </c>
      <c r="H1277" s="7">
        <f>(F1277/(2*G1277))-SQRT((F1277^2/(4*G1277^2))-((E1277*1000)/G1277))</f>
        <v>37.237395293424015</v>
      </c>
      <c r="I1277" s="6">
        <f>(E1277/H1277)*1000</f>
        <v>235.02449435676607</v>
      </c>
      <c r="J1277" s="6">
        <f>($C$10*((F1277-$C$10)/G1277))/1000</f>
        <v>72.208081577538394</v>
      </c>
      <c r="K1277" s="6">
        <f>E1277*D1277</f>
        <v>10992.135199999999</v>
      </c>
      <c r="L1277" s="6">
        <f>$C$9-K1277</f>
        <v>10780.6648</v>
      </c>
      <c r="M1277" s="1">
        <f>(L1277/21772.8)*100</f>
        <v>49.514370223398011</v>
      </c>
      <c r="N1277" s="7">
        <f>(H1277^2*G1277)/1000</f>
        <v>0.20965748956569402</v>
      </c>
      <c r="O1277" s="6">
        <f>N1277*1</f>
        <v>0.20965748956569402</v>
      </c>
      <c r="P1277" s="6">
        <f>(O1277*1000)/($C$12*$C$11)</f>
        <v>7.2914402476495039E-3</v>
      </c>
      <c r="Q1277" s="1">
        <f>Q1276+P1277</f>
        <v>47.732781671973306</v>
      </c>
    </row>
    <row r="1278" spans="4:17" x14ac:dyDescent="0.25">
      <c r="D1278" s="8">
        <v>1257</v>
      </c>
      <c r="E1278">
        <v>8.7516999999999996</v>
      </c>
      <c r="F1278" s="6">
        <f>1.224*M1277+180</f>
        <v>240.60558915343915</v>
      </c>
      <c r="G1278" s="1">
        <v>0.1512</v>
      </c>
      <c r="H1278" s="7">
        <f>(F1278/(2*G1278))-SQRT((F1278^2/(4*G1278^2))-((E1278*1000)/G1278))</f>
        <v>37.245383547337497</v>
      </c>
      <c r="I1278" s="6">
        <f>(E1278/H1278)*1000</f>
        <v>234.97408716108171</v>
      </c>
      <c r="J1278" s="6">
        <f>($C$10*((F1278-$C$10)/G1278))/1000</f>
        <v>72.149510896951369</v>
      </c>
      <c r="K1278" s="6">
        <f>E1278*D1278</f>
        <v>11000.8869</v>
      </c>
      <c r="L1278" s="6">
        <f>$C$9-K1278</f>
        <v>10771.9131</v>
      </c>
      <c r="M1278" s="1">
        <f>(L1278/21772.8)*100</f>
        <v>49.474174658289243</v>
      </c>
      <c r="N1278" s="7">
        <f>(H1278^2*G1278)/1000</f>
        <v>0.20974745165294775</v>
      </c>
      <c r="O1278" s="6">
        <f>N1278*1</f>
        <v>0.20974745165294775</v>
      </c>
      <c r="P1278" s="6">
        <f>(O1278*1000)/($C$12*$C$11)</f>
        <v>7.2945689371378842E-3</v>
      </c>
      <c r="Q1278" s="1">
        <f>Q1277+P1278</f>
        <v>47.740076240910447</v>
      </c>
    </row>
    <row r="1279" spans="4:17" x14ac:dyDescent="0.25">
      <c r="D1279" s="8">
        <v>1258</v>
      </c>
      <c r="E1279">
        <v>8.7516999999999996</v>
      </c>
      <c r="F1279" s="6">
        <f>1.224*M1278+180</f>
        <v>240.55638978174602</v>
      </c>
      <c r="G1279" s="1">
        <v>0.1512</v>
      </c>
      <c r="H1279" s="7">
        <f>(F1279/(2*G1279))-SQRT((F1279^2/(4*G1279^2))-((E1279*1000)/G1279))</f>
        <v>37.253375313517381</v>
      </c>
      <c r="I1279" s="6">
        <f>(E1279/H1279)*1000</f>
        <v>234.92367943434235</v>
      </c>
      <c r="J1279" s="6">
        <f>($C$10*((F1279-$C$10)/G1279))/1000</f>
        <v>72.090940216364316</v>
      </c>
      <c r="K1279" s="6">
        <f>E1279*D1279</f>
        <v>11009.6386</v>
      </c>
      <c r="L1279" s="6">
        <f>$C$9-K1279</f>
        <v>10763.161399999999</v>
      </c>
      <c r="M1279" s="1">
        <f>(L1279/21772.8)*100</f>
        <v>49.433979093180483</v>
      </c>
      <c r="N1279" s="7">
        <f>(H1279^2*G1279)/1000</f>
        <v>0.20983747260416769</v>
      </c>
      <c r="O1279" s="6">
        <f>N1279*1</f>
        <v>0.20983747260416769</v>
      </c>
      <c r="P1279" s="6">
        <f>(O1279*1000)/($C$12*$C$11)</f>
        <v>7.2976996737894413E-3</v>
      </c>
      <c r="Q1279" s="1">
        <f>Q1278+P1279</f>
        <v>47.747373940584239</v>
      </c>
    </row>
    <row r="1280" spans="4:17" x14ac:dyDescent="0.25">
      <c r="D1280" s="8">
        <v>1259</v>
      </c>
      <c r="E1280">
        <v>8.7516999999999996</v>
      </c>
      <c r="F1280" s="6">
        <f>1.224*M1279+180</f>
        <v>240.50719041005291</v>
      </c>
      <c r="G1280" s="1">
        <v>0.1512</v>
      </c>
      <c r="H1280" s="7">
        <f>(F1280/(2*G1280))-SQRT((F1280^2/(4*G1280^2))-((E1280*1000)/G1280))</f>
        <v>37.261370594336199</v>
      </c>
      <c r="I1280" s="6">
        <f>(E1280/H1280)*1000</f>
        <v>234.87327117618898</v>
      </c>
      <c r="J1280" s="6">
        <f>($C$10*((F1280-$C$10)/G1280))/1000</f>
        <v>72.032369535777278</v>
      </c>
      <c r="K1280" s="6">
        <f>E1280*D1280</f>
        <v>11018.390299999999</v>
      </c>
      <c r="L1280" s="6">
        <f>$C$9-K1280</f>
        <v>10754.4097</v>
      </c>
      <c r="M1280" s="1">
        <f>(L1280/21772.8)*100</f>
        <v>49.393783528071729</v>
      </c>
      <c r="N1280" s="7">
        <f>(H1280^2*G1280)/1000</f>
        <v>0.20992755247155154</v>
      </c>
      <c r="O1280" s="6">
        <f>N1280*1</f>
        <v>0.20992755247155154</v>
      </c>
      <c r="P1280" s="6">
        <f>(O1280*1000)/($C$12*$C$11)</f>
        <v>7.3008324594195E-3</v>
      </c>
      <c r="Q1280" s="1">
        <f>Q1279+P1280</f>
        <v>47.754674773043661</v>
      </c>
    </row>
    <row r="1281" spans="4:17" x14ac:dyDescent="0.25">
      <c r="D1281" s="8">
        <v>1260</v>
      </c>
      <c r="E1281">
        <v>8.7516999999999996</v>
      </c>
      <c r="F1281" s="6">
        <f>1.224*M1280+180</f>
        <v>240.45799103835981</v>
      </c>
      <c r="G1281" s="1">
        <v>0.1512</v>
      </c>
      <c r="H1281" s="7">
        <f>(F1281/(2*G1281))-SQRT((F1281^2/(4*G1281^2))-((E1281*1000)/G1281))</f>
        <v>37.269369392168414</v>
      </c>
      <c r="I1281" s="6">
        <f>(E1281/H1281)*1000</f>
        <v>234.82286238626389</v>
      </c>
      <c r="J1281" s="6">
        <f>($C$10*((F1281-$C$10)/G1281))/1000</f>
        <v>71.973798855190253</v>
      </c>
      <c r="K1281" s="6">
        <f>E1281*D1281</f>
        <v>11027.142</v>
      </c>
      <c r="L1281" s="6">
        <f>$C$9-K1281</f>
        <v>10745.657999999999</v>
      </c>
      <c r="M1281" s="1">
        <f>(L1281/21772.8)*100</f>
        <v>49.353587962962962</v>
      </c>
      <c r="N1281" s="7">
        <f>(H1281^2*G1281)/1000</f>
        <v>0.21001769130735284</v>
      </c>
      <c r="O1281" s="6">
        <f>N1281*1</f>
        <v>0.21001769130735284</v>
      </c>
      <c r="P1281" s="6">
        <f>(O1281*1000)/($C$12*$C$11)</f>
        <v>7.3039672958453263E-3</v>
      </c>
      <c r="Q1281" s="1">
        <f>Q1280+P1281</f>
        <v>47.761978740339508</v>
      </c>
    </row>
    <row r="1282" spans="4:17" x14ac:dyDescent="0.25">
      <c r="D1282" s="8">
        <v>1261</v>
      </c>
      <c r="E1282">
        <v>8.7516999999999996</v>
      </c>
      <c r="F1282" s="6">
        <f>1.224*M1281+180</f>
        <v>240.40879166666667</v>
      </c>
      <c r="G1282" s="1">
        <v>0.1512</v>
      </c>
      <c r="H1282" s="7">
        <f>(F1282/(2*G1282))-SQRT((F1282^2/(4*G1282^2))-((E1282*1000)/G1282))</f>
        <v>37.277371709391105</v>
      </c>
      <c r="I1282" s="6">
        <f>(E1282/H1282)*1000</f>
        <v>234.77245306420645</v>
      </c>
      <c r="J1282" s="6">
        <f>($C$10*((F1282-$C$10)/G1282))/1000</f>
        <v>71.915228174603186</v>
      </c>
      <c r="K1282" s="6">
        <f>E1282*D1282</f>
        <v>11035.893699999999</v>
      </c>
      <c r="L1282" s="6">
        <f>$C$9-K1282</f>
        <v>10736.906300000001</v>
      </c>
      <c r="M1282" s="1">
        <f>(L1282/21772.8)*100</f>
        <v>49.313392397854209</v>
      </c>
      <c r="N1282" s="7">
        <f>(H1282^2*G1282)/1000</f>
        <v>0.21010788916388898</v>
      </c>
      <c r="O1282" s="6">
        <f>N1282*1</f>
        <v>0.21010788916388898</v>
      </c>
      <c r="P1282" s="6">
        <f>(O1282*1000)/($C$12*$C$11)</f>
        <v>7.3071041848864083E-3</v>
      </c>
      <c r="Q1282" s="1">
        <f>Q1281+P1282</f>
        <v>47.769285844524397</v>
      </c>
    </row>
    <row r="1283" spans="4:17" x14ac:dyDescent="0.25">
      <c r="D1283" s="8">
        <v>1262</v>
      </c>
      <c r="E1283">
        <v>8.7516999999999996</v>
      </c>
      <c r="F1283" s="6">
        <f>1.224*M1282+180</f>
        <v>240.35959229497354</v>
      </c>
      <c r="G1283" s="1">
        <v>0.1512</v>
      </c>
      <c r="H1283" s="7">
        <f>(F1283/(2*G1283))-SQRT((F1283^2/(4*G1283^2))-((E1283*1000)/G1283))</f>
        <v>37.285377548383167</v>
      </c>
      <c r="I1283" s="6">
        <f>(E1283/H1283)*1000</f>
        <v>234.72204320965784</v>
      </c>
      <c r="J1283" s="6">
        <f>($C$10*((F1283-$C$10)/G1283))/1000</f>
        <v>71.856657494016119</v>
      </c>
      <c r="K1283" s="6">
        <f>E1283*D1283</f>
        <v>11044.645399999999</v>
      </c>
      <c r="L1283" s="6">
        <f>$C$9-K1283</f>
        <v>10728.1546</v>
      </c>
      <c r="M1283" s="1">
        <f>(L1283/21772.8)*100</f>
        <v>49.273196832745448</v>
      </c>
      <c r="N1283" s="7">
        <f>(H1283^2*G1283)/1000</f>
        <v>0.21019814609353191</v>
      </c>
      <c r="O1283" s="6">
        <f>N1283*1</f>
        <v>0.21019814609353191</v>
      </c>
      <c r="P1283" s="6">
        <f>(O1283*1000)/($C$12*$C$11)</f>
        <v>7.3102431283641293E-3</v>
      </c>
      <c r="Q1283" s="1">
        <f>Q1282+P1283</f>
        <v>47.776596087652763</v>
      </c>
    </row>
    <row r="1284" spans="4:17" x14ac:dyDescent="0.25">
      <c r="D1284" s="8">
        <v>1263</v>
      </c>
      <c r="E1284">
        <v>8.7516999999999996</v>
      </c>
      <c r="F1284" s="6">
        <f>1.224*M1283+180</f>
        <v>240.31039292328043</v>
      </c>
      <c r="G1284" s="1">
        <v>0.1512</v>
      </c>
      <c r="H1284" s="7">
        <f>(F1284/(2*G1284))-SQRT((F1284^2/(4*G1284^2))-((E1284*1000)/G1284))</f>
        <v>37.293386911525886</v>
      </c>
      <c r="I1284" s="6">
        <f>(E1284/H1284)*1000</f>
        <v>234.67163282225786</v>
      </c>
      <c r="J1284" s="6">
        <f>($C$10*((F1284-$C$10)/G1284))/1000</f>
        <v>71.79808681342908</v>
      </c>
      <c r="K1284" s="6">
        <f>E1284*D1284</f>
        <v>11053.3971</v>
      </c>
      <c r="L1284" s="6">
        <f>$C$9-K1284</f>
        <v>10719.402899999999</v>
      </c>
      <c r="M1284" s="1">
        <f>(L1284/21772.8)*100</f>
        <v>49.233001267636681</v>
      </c>
      <c r="N1284" s="7">
        <f>(H1284^2*G1284)/1000</f>
        <v>0.21028846214871488</v>
      </c>
      <c r="O1284" s="6">
        <f>N1284*1</f>
        <v>0.21028846214871488</v>
      </c>
      <c r="P1284" s="6">
        <f>(O1284*1000)/($C$12*$C$11)</f>
        <v>7.3133841281020082E-3</v>
      </c>
      <c r="Q1284" s="1">
        <f>Q1283+P1284</f>
        <v>47.783909471780866</v>
      </c>
    </row>
    <row r="1285" spans="4:17" x14ac:dyDescent="0.25">
      <c r="D1285" s="8">
        <v>1264</v>
      </c>
      <c r="E1285">
        <v>8.7516999999999996</v>
      </c>
      <c r="F1285" s="6">
        <f>1.224*M1284+180</f>
        <v>240.2611935515873</v>
      </c>
      <c r="G1285" s="1">
        <v>0.1512</v>
      </c>
      <c r="H1285" s="7">
        <f>(F1285/(2*G1285))-SQRT((F1285^2/(4*G1285^2))-((E1285*1000)/G1285))</f>
        <v>37.30139980120282</v>
      </c>
      <c r="I1285" s="6">
        <f>(E1285/H1285)*1000</f>
        <v>234.62122190164544</v>
      </c>
      <c r="J1285" s="6">
        <f>($C$10*((F1285-$C$10)/G1285))/1000</f>
        <v>71.739516132842027</v>
      </c>
      <c r="K1285" s="6">
        <f>E1285*D1285</f>
        <v>11062.148799999999</v>
      </c>
      <c r="L1285" s="6">
        <f>$C$9-K1285</f>
        <v>10710.6512</v>
      </c>
      <c r="M1285" s="1">
        <f>(L1285/21772.8)*100</f>
        <v>49.192805702527927</v>
      </c>
      <c r="N1285" s="7">
        <f>(H1285^2*G1285)/1000</f>
        <v>0.21037883738193106</v>
      </c>
      <c r="O1285" s="6">
        <f>N1285*1</f>
        <v>0.21037883738193106</v>
      </c>
      <c r="P1285" s="6">
        <f>(O1285*1000)/($C$12*$C$11)</f>
        <v>7.3165271859256427E-3</v>
      </c>
      <c r="Q1285" s="1">
        <f>Q1284+P1285</f>
        <v>47.791225998966794</v>
      </c>
    </row>
    <row r="1286" spans="4:17" x14ac:dyDescent="0.25">
      <c r="D1286" s="8">
        <v>1265</v>
      </c>
      <c r="E1286">
        <v>8.7516999999999996</v>
      </c>
      <c r="F1286" s="6">
        <f>1.224*M1285+180</f>
        <v>240.21199417989419</v>
      </c>
      <c r="G1286" s="1">
        <v>0.1512</v>
      </c>
      <c r="H1286" s="7">
        <f>(F1286/(2*G1286))-SQRT((F1286^2/(4*G1286^2))-((E1286*1000)/G1286))</f>
        <v>37.309416219799573</v>
      </c>
      <c r="I1286" s="6">
        <f>(E1286/H1286)*1000</f>
        <v>234.5708104474601</v>
      </c>
      <c r="J1286" s="6">
        <f>($C$10*((F1286-$C$10)/G1286))/1000</f>
        <v>71.680945452254988</v>
      </c>
      <c r="K1286" s="6">
        <f>E1286*D1286</f>
        <v>11070.9005</v>
      </c>
      <c r="L1286" s="6">
        <f>$C$9-K1286</f>
        <v>10701.8995</v>
      </c>
      <c r="M1286" s="1">
        <f>(L1286/21772.8)*100</f>
        <v>49.152610137419167</v>
      </c>
      <c r="N1286" s="7">
        <f>(H1286^2*G1286)/1000</f>
        <v>0.21046927184573122</v>
      </c>
      <c r="O1286" s="6">
        <f>N1286*1</f>
        <v>0.21046927184573122</v>
      </c>
      <c r="P1286" s="6">
        <f>(O1286*1000)/($C$12*$C$11)</f>
        <v>7.3196723036626386E-3</v>
      </c>
      <c r="Q1286" s="1">
        <f>Q1285+P1286</f>
        <v>47.79854567127046</v>
      </c>
    </row>
    <row r="1287" spans="4:17" x14ac:dyDescent="0.25">
      <c r="D1287" s="8">
        <v>1266</v>
      </c>
      <c r="E1287">
        <v>8.7516999999999996</v>
      </c>
      <c r="F1287" s="6">
        <f>1.224*M1286+180</f>
        <v>240.16279480820106</v>
      </c>
      <c r="G1287" s="1">
        <v>0.1512</v>
      </c>
      <c r="H1287" s="7">
        <f>(F1287/(2*G1287))-SQRT((F1287^2/(4*G1287^2))-((E1287*1000)/G1287))</f>
        <v>37.317436169703797</v>
      </c>
      <c r="I1287" s="6">
        <f>(E1287/H1287)*1000</f>
        <v>234.52039845934212</v>
      </c>
      <c r="J1287" s="6">
        <f>($C$10*((F1287-$C$10)/G1287))/1000</f>
        <v>71.622374771667921</v>
      </c>
      <c r="K1287" s="6">
        <f>E1287*D1287</f>
        <v>11079.652199999999</v>
      </c>
      <c r="L1287" s="6">
        <f>$C$9-K1287</f>
        <v>10693.147800000001</v>
      </c>
      <c r="M1287" s="1">
        <f>(L1287/21772.8)*100</f>
        <v>49.112414572310406</v>
      </c>
      <c r="N1287" s="7">
        <f>(H1287^2*G1287)/1000</f>
        <v>0.21055976559272349</v>
      </c>
      <c r="O1287" s="6">
        <f>N1287*1</f>
        <v>0.21055976559272349</v>
      </c>
      <c r="P1287" s="6">
        <f>(O1287*1000)/($C$12*$C$11)</f>
        <v>7.322819483142594E-3</v>
      </c>
      <c r="Q1287" s="1">
        <f>Q1286+P1287</f>
        <v>47.805868490753603</v>
      </c>
    </row>
    <row r="1288" spans="4:17" x14ac:dyDescent="0.25">
      <c r="D1288" s="8">
        <v>1267</v>
      </c>
      <c r="E1288">
        <v>8.7516999999999996</v>
      </c>
      <c r="F1288" s="6">
        <f>1.224*M1287+180</f>
        <v>240.11359543650792</v>
      </c>
      <c r="G1288" s="1">
        <v>0.1512</v>
      </c>
      <c r="H1288" s="7">
        <f>(F1288/(2*G1288))-SQRT((F1288^2/(4*G1288^2))-((E1288*1000)/G1288))</f>
        <v>37.325459653305757</v>
      </c>
      <c r="I1288" s="6">
        <f>(E1288/H1288)*1000</f>
        <v>234.46998593692868</v>
      </c>
      <c r="J1288" s="6">
        <f>($C$10*((F1288-$C$10)/G1288))/1000</f>
        <v>71.563804091080868</v>
      </c>
      <c r="K1288" s="6">
        <f>E1288*D1288</f>
        <v>11088.403899999999</v>
      </c>
      <c r="L1288" s="6">
        <f>$C$9-K1288</f>
        <v>10684.3961</v>
      </c>
      <c r="M1288" s="1">
        <f>(L1288/21772.8)*100</f>
        <v>49.072219007201646</v>
      </c>
      <c r="N1288" s="7">
        <f>(H1288^2*G1288)/1000</f>
        <v>0.21065031867558004</v>
      </c>
      <c r="O1288" s="6">
        <f>N1288*1</f>
        <v>0.21065031867558004</v>
      </c>
      <c r="P1288" s="6">
        <f>(O1288*1000)/($C$12*$C$11)</f>
        <v>7.3259687261973344E-3</v>
      </c>
      <c r="Q1288" s="1">
        <f>Q1287+P1288</f>
        <v>47.813194459479803</v>
      </c>
    </row>
    <row r="1289" spans="4:17" x14ac:dyDescent="0.25">
      <c r="D1289" s="8">
        <v>1268</v>
      </c>
      <c r="E1289">
        <v>8.7516999999999996</v>
      </c>
      <c r="F1289" s="6">
        <f>1.224*M1288+180</f>
        <v>240.06439606481482</v>
      </c>
      <c r="G1289" s="1">
        <v>0.1512</v>
      </c>
      <c r="H1289" s="7">
        <f>(F1289/(2*G1289))-SQRT((F1289^2/(4*G1289^2))-((E1289*1000)/G1289))</f>
        <v>37.333486672997878</v>
      </c>
      <c r="I1289" s="6">
        <f>(E1289/H1289)*1000</f>
        <v>234.4195728798571</v>
      </c>
      <c r="J1289" s="6">
        <f>($C$10*((F1289-$C$10)/G1289))/1000</f>
        <v>71.505233410493815</v>
      </c>
      <c r="K1289" s="6">
        <f>E1289*D1289</f>
        <v>11097.1556</v>
      </c>
      <c r="L1289" s="6">
        <f>$C$9-K1289</f>
        <v>10675.644399999999</v>
      </c>
      <c r="M1289" s="1">
        <f>(L1289/21772.8)*100</f>
        <v>49.032023442092886</v>
      </c>
      <c r="N1289" s="7">
        <f>(H1289^2*G1289)/1000</f>
        <v>0.21074093114703202</v>
      </c>
      <c r="O1289" s="6">
        <f>N1289*1</f>
        <v>0.21074093114703202</v>
      </c>
      <c r="P1289" s="6">
        <f>(O1289*1000)/($C$12*$C$11)</f>
        <v>7.3291200346607367E-3</v>
      </c>
      <c r="Q1289" s="1">
        <f>Q1288+P1289</f>
        <v>47.820523579514465</v>
      </c>
    </row>
    <row r="1290" spans="4:17" x14ac:dyDescent="0.25">
      <c r="D1290" s="8">
        <v>1269</v>
      </c>
      <c r="E1290">
        <v>8.7516999999999996</v>
      </c>
      <c r="F1290" s="6">
        <f>1.224*M1289+180</f>
        <v>240.01519669312168</v>
      </c>
      <c r="G1290" s="1">
        <v>0.1512</v>
      </c>
      <c r="H1290" s="7">
        <f>(F1290/(2*G1290))-SQRT((F1290^2/(4*G1290^2))-((E1290*1000)/G1290))</f>
        <v>37.34151723117418</v>
      </c>
      <c r="I1290" s="6">
        <f>(E1290/H1290)*1000</f>
        <v>234.36915928776813</v>
      </c>
      <c r="J1290" s="6">
        <f>($C$10*((F1290-$C$10)/G1290))/1000</f>
        <v>71.446662729906762</v>
      </c>
      <c r="K1290" s="6">
        <f>E1290*D1290</f>
        <v>11105.907299999999</v>
      </c>
      <c r="L1290" s="6">
        <f>$C$9-K1290</f>
        <v>10666.8927</v>
      </c>
      <c r="M1290" s="1">
        <f>(L1290/21772.8)*100</f>
        <v>48.991827876984132</v>
      </c>
      <c r="N1290" s="7">
        <f>(H1290^2*G1290)/1000</f>
        <v>0.21083160305986304</v>
      </c>
      <c r="O1290" s="6">
        <f>N1290*1</f>
        <v>0.21083160305986304</v>
      </c>
      <c r="P1290" s="6">
        <f>(O1290*1000)/($C$12*$C$11)</f>
        <v>7.3322734103685007E-3</v>
      </c>
      <c r="Q1290" s="1">
        <f>Q1289+P1290</f>
        <v>47.827855852924834</v>
      </c>
    </row>
    <row r="1291" spans="4:17" x14ac:dyDescent="0.25">
      <c r="D1291" s="8">
        <v>1270</v>
      </c>
      <c r="E1291">
        <v>8.7516999999999996</v>
      </c>
      <c r="F1291" s="6">
        <f>1.224*M1290+180</f>
        <v>239.96599732142857</v>
      </c>
      <c r="G1291" s="1">
        <v>0.1512</v>
      </c>
      <c r="H1291" s="7">
        <f>(F1291/(2*G1291))-SQRT((F1291^2/(4*G1291^2))-((E1291*1000)/G1291))</f>
        <v>37.349551330231634</v>
      </c>
      <c r="I1291" s="6">
        <f>(E1291/H1291)*1000</f>
        <v>234.31874516029757</v>
      </c>
      <c r="J1291" s="6">
        <f>($C$10*((F1291-$C$10)/G1291))/1000</f>
        <v>71.388092049319738</v>
      </c>
      <c r="K1291" s="6">
        <f>E1291*D1291</f>
        <v>11114.659</v>
      </c>
      <c r="L1291" s="6">
        <f>$C$9-K1291</f>
        <v>10658.141</v>
      </c>
      <c r="M1291" s="1">
        <f>(L1291/21772.8)*100</f>
        <v>48.951632311875365</v>
      </c>
      <c r="N1291" s="7">
        <f>(H1291^2*G1291)/1000</f>
        <v>0.21092233446692465</v>
      </c>
      <c r="O1291" s="6">
        <f>N1291*1</f>
        <v>0.21092233446692465</v>
      </c>
      <c r="P1291" s="6">
        <f>(O1291*1000)/($C$12*$C$11)</f>
        <v>7.3354288551586945E-3</v>
      </c>
      <c r="Q1291" s="1">
        <f>Q1290+P1291</f>
        <v>47.835191281779991</v>
      </c>
    </row>
    <row r="1292" spans="4:17" x14ac:dyDescent="0.25">
      <c r="D1292" s="8">
        <v>1271</v>
      </c>
      <c r="E1292">
        <v>8.7516999999999996</v>
      </c>
      <c r="F1292" s="6">
        <f>1.224*M1291+180</f>
        <v>239.91679794973544</v>
      </c>
      <c r="G1292" s="1">
        <v>0.1512</v>
      </c>
      <c r="H1292" s="7">
        <f>(F1292/(2*G1292))-SQRT((F1292^2/(4*G1292^2))-((E1292*1000)/G1292))</f>
        <v>37.357588972569147</v>
      </c>
      <c r="I1292" s="6">
        <f>(E1292/H1292)*1000</f>
        <v>234.26833049708264</v>
      </c>
      <c r="J1292" s="6">
        <f>($C$10*((F1292-$C$10)/G1292))/1000</f>
        <v>71.329521368732657</v>
      </c>
      <c r="K1292" s="6">
        <f>E1292*D1292</f>
        <v>11123.4107</v>
      </c>
      <c r="L1292" s="6">
        <f>$C$9-K1292</f>
        <v>10649.389299999999</v>
      </c>
      <c r="M1292" s="1">
        <f>(L1292/21772.8)*100</f>
        <v>48.911436746766604</v>
      </c>
      <c r="N1292" s="7">
        <f>(H1292^2*G1292)/1000</f>
        <v>0.2110131254211251</v>
      </c>
      <c r="O1292" s="6">
        <f>N1292*1</f>
        <v>0.2110131254211251</v>
      </c>
      <c r="P1292" s="6">
        <f>(O1292*1000)/($C$12*$C$11)</f>
        <v>7.3385863708713495E-3</v>
      </c>
      <c r="Q1292" s="1">
        <f>Q1291+P1292</f>
        <v>47.842529868150862</v>
      </c>
    </row>
    <row r="1293" spans="4:17" x14ac:dyDescent="0.25">
      <c r="D1293" s="8">
        <v>1272</v>
      </c>
      <c r="E1293">
        <v>8.7516999999999996</v>
      </c>
      <c r="F1293" s="6">
        <f>1.224*M1292+180</f>
        <v>239.8675985780423</v>
      </c>
      <c r="G1293" s="1">
        <v>0.1512</v>
      </c>
      <c r="H1293" s="7">
        <f>(F1293/(2*G1293))-SQRT((F1293^2/(4*G1293^2))-((E1293*1000)/G1293))</f>
        <v>37.365630160587671</v>
      </c>
      <c r="I1293" s="6">
        <f>(E1293/H1293)*1000</f>
        <v>234.21791529776135</v>
      </c>
      <c r="J1293" s="6">
        <f>($C$10*((F1293-$C$10)/G1293))/1000</f>
        <v>71.270950688145604</v>
      </c>
      <c r="K1293" s="6">
        <f>E1293*D1293</f>
        <v>11132.162399999999</v>
      </c>
      <c r="L1293" s="6">
        <f>$C$9-K1293</f>
        <v>10640.6376</v>
      </c>
      <c r="M1293" s="1">
        <f>(L1293/21772.8)*100</f>
        <v>48.871241181657851</v>
      </c>
      <c r="N1293" s="7">
        <f>(H1293^2*G1293)/1000</f>
        <v>0.21110397597543024</v>
      </c>
      <c r="O1293" s="6">
        <f>N1293*1</f>
        <v>0.21110397597543024</v>
      </c>
      <c r="P1293" s="6">
        <f>(O1293*1000)/($C$12*$C$11)</f>
        <v>7.341745959348508E-3</v>
      </c>
      <c r="Q1293" s="1">
        <f>Q1292+P1293</f>
        <v>47.849871614110214</v>
      </c>
    </row>
    <row r="1294" spans="4:17" x14ac:dyDescent="0.25">
      <c r="D1294" s="8">
        <v>1273</v>
      </c>
      <c r="E1294">
        <v>8.7516999999999996</v>
      </c>
      <c r="F1294" s="6">
        <f>1.224*M1293+180</f>
        <v>239.8183992063492</v>
      </c>
      <c r="G1294" s="1">
        <v>0.1512</v>
      </c>
      <c r="H1294" s="7">
        <f>(F1294/(2*G1294))-SQRT((F1294^2/(4*G1294^2))-((E1294*1000)/G1294))</f>
        <v>37.373674896690659</v>
      </c>
      <c r="I1294" s="6">
        <f>(E1294/H1294)*1000</f>
        <v>234.16749956196946</v>
      </c>
      <c r="J1294" s="6">
        <f>($C$10*((F1294-$C$10)/G1294))/1000</f>
        <v>71.212380007558565</v>
      </c>
      <c r="K1294" s="6">
        <f>E1294*D1294</f>
        <v>11140.9141</v>
      </c>
      <c r="L1294" s="6">
        <f>$C$9-K1294</f>
        <v>10631.885899999999</v>
      </c>
      <c r="M1294" s="1">
        <f>(L1294/21772.8)*100</f>
        <v>48.831045616549083</v>
      </c>
      <c r="N1294" s="7">
        <f>(H1294^2*G1294)/1000</f>
        <v>0.21119488618286908</v>
      </c>
      <c r="O1294" s="6">
        <f>N1294*1</f>
        <v>0.21119488618286908</v>
      </c>
      <c r="P1294" s="6">
        <f>(O1294*1000)/($C$12*$C$11)</f>
        <v>7.3449076224344056E-3</v>
      </c>
      <c r="Q1294" s="1">
        <f>Q1293+P1294</f>
        <v>47.857216521732646</v>
      </c>
    </row>
    <row r="1295" spans="4:17" x14ac:dyDescent="0.25">
      <c r="D1295" s="8">
        <v>1274</v>
      </c>
      <c r="E1295">
        <v>8.7516999999999996</v>
      </c>
      <c r="F1295" s="6">
        <f>1.224*M1294+180</f>
        <v>239.76919983465609</v>
      </c>
      <c r="G1295" s="1">
        <v>0.1512</v>
      </c>
      <c r="H1295" s="7">
        <f>(F1295/(2*G1295))-SQRT((F1295^2/(4*G1295^2))-((E1295*1000)/G1295))</f>
        <v>37.381723183283725</v>
      </c>
      <c r="I1295" s="6">
        <f>(E1295/H1295)*1000</f>
        <v>234.11708328934299</v>
      </c>
      <c r="J1295" s="6">
        <f>($C$10*((F1295-$C$10)/G1295))/1000</f>
        <v>71.15380932697154</v>
      </c>
      <c r="K1295" s="6">
        <f>E1295*D1295</f>
        <v>11149.665799999999</v>
      </c>
      <c r="L1295" s="6">
        <f>$C$9-K1295</f>
        <v>10623.1342</v>
      </c>
      <c r="M1295" s="1">
        <f>(L1295/21772.8)*100</f>
        <v>48.79085005144033</v>
      </c>
      <c r="N1295" s="7">
        <f>(H1295^2*G1295)/1000</f>
        <v>0.21128585609652978</v>
      </c>
      <c r="O1295" s="6">
        <f>N1295*1</f>
        <v>0.21128585609652978</v>
      </c>
      <c r="P1295" s="6">
        <f>(O1295*1000)/($C$12*$C$11)</f>
        <v>7.3480713619753337E-3</v>
      </c>
      <c r="Q1295" s="1">
        <f>Q1294+P1295</f>
        <v>47.86456459309462</v>
      </c>
    </row>
    <row r="1296" spans="4:17" x14ac:dyDescent="0.25">
      <c r="D1296" s="8">
        <v>1275</v>
      </c>
      <c r="E1296">
        <v>8.7516999999999996</v>
      </c>
      <c r="F1296" s="6">
        <f>1.224*M1295+180</f>
        <v>239.72000046296296</v>
      </c>
      <c r="G1296" s="1">
        <v>0.1512</v>
      </c>
      <c r="H1296" s="7">
        <f>(F1296/(2*G1296))-SQRT((F1296^2/(4*G1296^2))-((E1296*1000)/G1296))</f>
        <v>37.389775022774415</v>
      </c>
      <c r="I1296" s="6">
        <f>(E1296/H1296)*1000</f>
        <v>234.06666647951928</v>
      </c>
      <c r="J1296" s="6">
        <f>($C$10*((F1296-$C$10)/G1296))/1000</f>
        <v>71.095238646384473</v>
      </c>
      <c r="K1296" s="6">
        <f>E1296*D1296</f>
        <v>11158.4175</v>
      </c>
      <c r="L1296" s="6">
        <f>$C$9-K1296</f>
        <v>10614.3825</v>
      </c>
      <c r="M1296" s="1">
        <f>(L1296/21772.8)*100</f>
        <v>48.75065448633157</v>
      </c>
      <c r="N1296" s="7">
        <f>(H1296^2*G1296)/1000</f>
        <v>0.21137688576955724</v>
      </c>
      <c r="O1296" s="6">
        <f>N1296*1</f>
        <v>0.21137688576955724</v>
      </c>
      <c r="P1296" s="6">
        <f>(O1296*1000)/($C$12*$C$11)</f>
        <v>7.3512371798195603E-3</v>
      </c>
      <c r="Q1296" s="1">
        <f>Q1295+P1296</f>
        <v>47.871915830274439</v>
      </c>
    </row>
    <row r="1297" spans="4:17" x14ac:dyDescent="0.25">
      <c r="D1297" s="8">
        <v>1276</v>
      </c>
      <c r="E1297">
        <v>8.7516999999999996</v>
      </c>
      <c r="F1297" s="6">
        <f>1.224*M1296+180</f>
        <v>239.67080109126982</v>
      </c>
      <c r="G1297" s="1">
        <v>0.1512</v>
      </c>
      <c r="H1297" s="7">
        <f>(F1297/(2*G1297))-SQRT((F1297^2/(4*G1297^2))-((E1297*1000)/G1297))</f>
        <v>37.397830417572891</v>
      </c>
      <c r="I1297" s="6">
        <f>(E1297/H1297)*1000</f>
        <v>234.016249132133</v>
      </c>
      <c r="J1297" s="6">
        <f>($C$10*((F1297-$C$10)/G1297))/1000</f>
        <v>71.036667965797406</v>
      </c>
      <c r="K1297" s="6">
        <f>E1297*D1297</f>
        <v>11167.1692</v>
      </c>
      <c r="L1297" s="6">
        <f>$C$9-K1297</f>
        <v>10605.630799999999</v>
      </c>
      <c r="M1297" s="1">
        <f>(L1297/21772.8)*100</f>
        <v>48.710458921222802</v>
      </c>
      <c r="N1297" s="7">
        <f>(H1297^2*G1297)/1000</f>
        <v>0.21146797525516087</v>
      </c>
      <c r="O1297" s="6">
        <f>N1297*1</f>
        <v>0.21146797525516087</v>
      </c>
      <c r="P1297" s="6">
        <f>(O1297*1000)/($C$12*$C$11)</f>
        <v>7.354405077817594E-3</v>
      </c>
      <c r="Q1297" s="1">
        <f>Q1296+P1297</f>
        <v>47.879270235352259</v>
      </c>
    </row>
    <row r="1298" spans="4:17" x14ac:dyDescent="0.25">
      <c r="D1298" s="8">
        <v>1277</v>
      </c>
      <c r="E1298">
        <v>8.7516999999999996</v>
      </c>
      <c r="F1298" s="6">
        <f>1.224*M1297+180</f>
        <v>239.62160171957672</v>
      </c>
      <c r="G1298" s="1">
        <v>0.1512</v>
      </c>
      <c r="H1298" s="7">
        <f>(F1298/(2*G1298))-SQRT((F1298^2/(4*G1298^2))-((E1298*1000)/G1298))</f>
        <v>37.405889370091472</v>
      </c>
      <c r="I1298" s="6">
        <f>(E1298/H1298)*1000</f>
        <v>233.96583124681894</v>
      </c>
      <c r="J1298" s="6">
        <f>($C$10*((F1298-$C$10)/G1298))/1000</f>
        <v>70.978097285210367</v>
      </c>
      <c r="K1298" s="6">
        <f>E1298*D1298</f>
        <v>11175.920899999999</v>
      </c>
      <c r="L1298" s="6">
        <f>$C$9-K1298</f>
        <v>10596.8791</v>
      </c>
      <c r="M1298" s="1">
        <f>(L1298/21772.8)*100</f>
        <v>48.670263356114049</v>
      </c>
      <c r="N1298" s="7">
        <f>(H1298^2*G1298)/1000</f>
        <v>0.21155912460660936</v>
      </c>
      <c r="O1298" s="6">
        <f>N1298*1</f>
        <v>0.21155912460660936</v>
      </c>
      <c r="P1298" s="6">
        <f>(O1298*1000)/($C$12*$C$11)</f>
        <v>7.3575750578220075E-3</v>
      </c>
      <c r="Q1298" s="1">
        <f>Q1297+P1298</f>
        <v>47.886627810410083</v>
      </c>
    </row>
    <row r="1299" spans="4:17" x14ac:dyDescent="0.25">
      <c r="D1299" s="8">
        <v>1278</v>
      </c>
      <c r="E1299">
        <v>8.7516999999999996</v>
      </c>
      <c r="F1299" s="6">
        <f>1.224*M1298+180</f>
        <v>239.57240234788361</v>
      </c>
      <c r="G1299" s="1">
        <v>0.1512</v>
      </c>
      <c r="H1299" s="7">
        <f>(F1299/(2*G1299))-SQRT((F1299^2/(4*G1299^2))-((E1299*1000)/G1299))</f>
        <v>37.413951882744527</v>
      </c>
      <c r="I1299" s="6">
        <f>(E1299/H1299)*1000</f>
        <v>233.91541282321262</v>
      </c>
      <c r="J1299" s="6">
        <f>($C$10*((F1299-$C$10)/G1299))/1000</f>
        <v>70.919526604623343</v>
      </c>
      <c r="K1299" s="6">
        <f>E1299*D1299</f>
        <v>11184.6726</v>
      </c>
      <c r="L1299" s="6">
        <f>$C$9-K1299</f>
        <v>10588.127399999999</v>
      </c>
      <c r="M1299" s="1">
        <f>(L1299/21772.8)*100</f>
        <v>48.630067791005288</v>
      </c>
      <c r="N1299" s="7">
        <f>(H1299^2*G1299)/1000</f>
        <v>0.21165033387722959</v>
      </c>
      <c r="O1299" s="6">
        <f>N1299*1</f>
        <v>0.21165033387722959</v>
      </c>
      <c r="P1299" s="6">
        <f>(O1299*1000)/($C$12*$C$11)</f>
        <v>7.3607471216873945E-3</v>
      </c>
      <c r="Q1299" s="1">
        <f>Q1298+P1299</f>
        <v>47.89398855753177</v>
      </c>
    </row>
    <row r="1300" spans="4:17" x14ac:dyDescent="0.25">
      <c r="D1300" s="8">
        <v>1279</v>
      </c>
      <c r="E1300">
        <v>8.7516999999999996</v>
      </c>
      <c r="F1300" s="6">
        <f>1.224*M1299+180</f>
        <v>239.52320297619048</v>
      </c>
      <c r="G1300" s="1">
        <v>0.1512</v>
      </c>
      <c r="H1300" s="7">
        <f>(F1300/(2*G1300))-SQRT((F1300^2/(4*G1300^2))-((E1300*1000)/G1300))</f>
        <v>37.42201795794881</v>
      </c>
      <c r="I1300" s="6">
        <f>(E1300/H1300)*1000</f>
        <v>233.86499386094843</v>
      </c>
      <c r="J1300" s="6">
        <f>($C$10*((F1300-$C$10)/G1300))/1000</f>
        <v>70.86095592403629</v>
      </c>
      <c r="K1300" s="6">
        <f>E1300*D1300</f>
        <v>11193.424299999999</v>
      </c>
      <c r="L1300" s="6">
        <f>$C$9-K1300</f>
        <v>10579.375700000001</v>
      </c>
      <c r="M1300" s="1">
        <f>(L1300/21772.8)*100</f>
        <v>48.589872225896535</v>
      </c>
      <c r="N1300" s="7">
        <f>(H1300^2*G1300)/1000</f>
        <v>0.21174160312041054</v>
      </c>
      <c r="O1300" s="6">
        <f>N1300*1</f>
        <v>0.21174160312041054</v>
      </c>
      <c r="P1300" s="6">
        <f>(O1300*1000)/($C$12*$C$11)</f>
        <v>7.3639212712705102E-3</v>
      </c>
      <c r="Q1300" s="1">
        <f>Q1299+P1300</f>
        <v>47.901352478803041</v>
      </c>
    </row>
    <row r="1301" spans="4:17" x14ac:dyDescent="0.25">
      <c r="D1301" s="8">
        <v>1280</v>
      </c>
      <c r="E1301">
        <v>8.7516999999999996</v>
      </c>
      <c r="F1301" s="6">
        <f>1.224*M1300+180</f>
        <v>239.47400360449734</v>
      </c>
      <c r="G1301" s="1">
        <v>0.1512</v>
      </c>
      <c r="H1301" s="7">
        <f>(F1301/(2*G1301))-SQRT((F1301^2/(4*G1301^2))-((E1301*1000)/G1301))</f>
        <v>37.430087598123237</v>
      </c>
      <c r="I1301" s="6">
        <f>(E1301/H1301)*1000</f>
        <v>233.81457435966072</v>
      </c>
      <c r="J1301" s="6">
        <f>($C$10*((F1301-$C$10)/G1301))/1000</f>
        <v>70.802385243449208</v>
      </c>
      <c r="K1301" s="6">
        <f>E1301*D1301</f>
        <v>11202.175999999999</v>
      </c>
      <c r="L1301" s="6">
        <f>$C$9-K1301</f>
        <v>10570.624</v>
      </c>
      <c r="M1301" s="1">
        <f>(L1301/21772.8)*100</f>
        <v>48.549676660787775</v>
      </c>
      <c r="N1301" s="7">
        <f>(H1301^2*G1301)/1000</f>
        <v>0.21183293238960066</v>
      </c>
      <c r="O1301" s="6">
        <f>N1301*1</f>
        <v>0.21183293238960066</v>
      </c>
      <c r="P1301" s="6">
        <f>(O1301*1000)/($C$12*$C$11)</f>
        <v>7.3670975084301786E-3</v>
      </c>
      <c r="Q1301" s="1">
        <f>Q1300+P1301</f>
        <v>47.908719576311469</v>
      </c>
    </row>
    <row r="1302" spans="4:17" x14ac:dyDescent="0.25">
      <c r="D1302" s="8">
        <v>1281</v>
      </c>
      <c r="E1302">
        <v>8.7516999999999996</v>
      </c>
      <c r="F1302" s="6">
        <f>1.224*M1301+180</f>
        <v>239.42480423280423</v>
      </c>
      <c r="G1302" s="1">
        <v>0.1512</v>
      </c>
      <c r="H1302" s="7">
        <f>(F1302/(2*G1302))-SQRT((F1302^2/(4*G1302^2))-((E1302*1000)/G1302))</f>
        <v>37.438160805688881</v>
      </c>
      <c r="I1302" s="6">
        <f>(E1302/H1302)*1000</f>
        <v>233.76415431898414</v>
      </c>
      <c r="J1302" s="6">
        <f>($C$10*((F1302-$C$10)/G1302))/1000</f>
        <v>70.743814562862184</v>
      </c>
      <c r="K1302" s="6">
        <f>E1302*D1302</f>
        <v>11210.9277</v>
      </c>
      <c r="L1302" s="6">
        <f>$C$9-K1302</f>
        <v>10561.872299999999</v>
      </c>
      <c r="M1302" s="1">
        <f>(L1302/21772.8)*100</f>
        <v>48.509481095679007</v>
      </c>
      <c r="N1302" s="7">
        <f>(H1302^2*G1302)/1000</f>
        <v>0.21192432173830797</v>
      </c>
      <c r="O1302" s="6">
        <f>N1302*1</f>
        <v>0.21192432173830797</v>
      </c>
      <c r="P1302" s="6">
        <f>(O1302*1000)/($C$12*$C$11)</f>
        <v>7.3702758350272938E-3</v>
      </c>
      <c r="Q1302" s="1">
        <f>Q1301+P1302</f>
        <v>47.916089852146499</v>
      </c>
    </row>
    <row r="1303" spans="4:17" x14ac:dyDescent="0.25">
      <c r="D1303" s="8">
        <v>1282</v>
      </c>
      <c r="E1303">
        <v>8.7516999999999996</v>
      </c>
      <c r="F1303" s="6">
        <f>1.224*M1302+180</f>
        <v>239.3756048611111</v>
      </c>
      <c r="G1303" s="1">
        <v>0.1512</v>
      </c>
      <c r="H1303" s="7">
        <f>(F1303/(2*G1303))-SQRT((F1303^2/(4*G1303^2))-((E1303*1000)/G1303))</f>
        <v>37.446237583069433</v>
      </c>
      <c r="I1303" s="6">
        <f>(E1303/H1303)*1000</f>
        <v>233.7137337385507</v>
      </c>
      <c r="J1303" s="6">
        <f>($C$10*((F1303-$C$10)/G1303))/1000</f>
        <v>70.685243882275117</v>
      </c>
      <c r="K1303" s="6">
        <f>E1303*D1303</f>
        <v>11219.679399999999</v>
      </c>
      <c r="L1303" s="6">
        <f>$C$9-K1303</f>
        <v>10553.1206</v>
      </c>
      <c r="M1303" s="1">
        <f>(L1303/21772.8)*100</f>
        <v>48.469285530570254</v>
      </c>
      <c r="N1303" s="7">
        <f>(H1303^2*G1303)/1000</f>
        <v>0.21201577122010548</v>
      </c>
      <c r="O1303" s="6">
        <f>N1303*1</f>
        <v>0.21201577122010548</v>
      </c>
      <c r="P1303" s="6">
        <f>(O1303*1000)/($C$12*$C$11)</f>
        <v>7.3734562529250095E-3</v>
      </c>
      <c r="Q1303" s="1">
        <f>Q1302+P1303</f>
        <v>47.923463308399427</v>
      </c>
    </row>
    <row r="1304" spans="4:17" x14ac:dyDescent="0.25">
      <c r="D1304" s="8">
        <v>1283</v>
      </c>
      <c r="E1304">
        <v>8.7516999999999996</v>
      </c>
      <c r="F1304" s="6">
        <f>1.224*M1303+180</f>
        <v>239.32640548941799</v>
      </c>
      <c r="G1304" s="1">
        <v>0.1512</v>
      </c>
      <c r="H1304" s="7">
        <f>(F1304/(2*G1304))-SQRT((F1304^2/(4*G1304^2))-((E1304*1000)/G1304))</f>
        <v>37.454317932690287</v>
      </c>
      <c r="I1304" s="6">
        <f>(E1304/H1304)*1000</f>
        <v>233.66331261799533</v>
      </c>
      <c r="J1304" s="6">
        <f>($C$10*((F1304-$C$10)/G1304))/1000</f>
        <v>70.626673201688078</v>
      </c>
      <c r="K1304" s="6">
        <f>E1304*D1304</f>
        <v>11228.4311</v>
      </c>
      <c r="L1304" s="6">
        <f>$C$9-K1304</f>
        <v>10544.368899999999</v>
      </c>
      <c r="M1304" s="1">
        <f>(L1304/21772.8)*100</f>
        <v>48.429089965461493</v>
      </c>
      <c r="N1304" s="7">
        <f>(H1304^2*G1304)/1000</f>
        <v>0.21210728088862044</v>
      </c>
      <c r="O1304" s="6">
        <f>N1304*1</f>
        <v>0.21210728088862044</v>
      </c>
      <c r="P1304" s="6">
        <f>(O1304*1000)/($C$12*$C$11)</f>
        <v>7.3766387639883696E-3</v>
      </c>
      <c r="Q1304" s="1">
        <f>Q1303+P1304</f>
        <v>47.930839947163413</v>
      </c>
    </row>
    <row r="1305" spans="4:17" x14ac:dyDescent="0.25">
      <c r="D1305" s="8">
        <v>1284</v>
      </c>
      <c r="E1305">
        <v>8.7516999999999996</v>
      </c>
      <c r="F1305" s="6">
        <f>1.224*M1304+180</f>
        <v>239.27720611772486</v>
      </c>
      <c r="G1305" s="1">
        <v>0.1512</v>
      </c>
      <c r="H1305" s="7">
        <f>(F1305/(2*G1305))-SQRT((F1305^2/(4*G1305^2))-((E1305*1000)/G1305))</f>
        <v>37.462401856979568</v>
      </c>
      <c r="I1305" s="6">
        <f>(E1305/H1305)*1000</f>
        <v>233.61289095694977</v>
      </c>
      <c r="J1305" s="6">
        <f>($C$10*((F1305-$C$10)/G1305))/1000</f>
        <v>70.568102521101025</v>
      </c>
      <c r="K1305" s="6">
        <f>E1305*D1305</f>
        <v>11237.182799999999</v>
      </c>
      <c r="L1305" s="6">
        <f>$C$9-K1305</f>
        <v>10535.617200000001</v>
      </c>
      <c r="M1305" s="1">
        <f>(L1305/21772.8)*100</f>
        <v>48.38889440035274</v>
      </c>
      <c r="N1305" s="7">
        <f>(H1305^2*G1305)/1000</f>
        <v>0.21219885079754652</v>
      </c>
      <c r="O1305" s="6">
        <f>N1305*1</f>
        <v>0.21219885079754652</v>
      </c>
      <c r="P1305" s="6">
        <f>(O1305*1000)/($C$12*$C$11)</f>
        <v>7.3798233700847239E-3</v>
      </c>
      <c r="Q1305" s="1">
        <f>Q1304+P1305</f>
        <v>47.9382197705335</v>
      </c>
    </row>
    <row r="1306" spans="4:17" x14ac:dyDescent="0.25">
      <c r="D1306" s="8">
        <v>1285</v>
      </c>
      <c r="E1306">
        <v>8.7516999999999996</v>
      </c>
      <c r="F1306" s="6">
        <f>1.224*M1305+180</f>
        <v>239.22800674603175</v>
      </c>
      <c r="G1306" s="1">
        <v>0.1512</v>
      </c>
      <c r="H1306" s="7">
        <f>(F1306/(2*G1306))-SQRT((F1306^2/(4*G1306^2))-((E1306*1000)/G1306))</f>
        <v>37.470489358367558</v>
      </c>
      <c r="I1306" s="6">
        <f>(E1306/H1306)*1000</f>
        <v>233.56246875504581</v>
      </c>
      <c r="J1306" s="6">
        <f>($C$10*((F1306-$C$10)/G1306))/1000</f>
        <v>70.509531840513986</v>
      </c>
      <c r="K1306" s="6">
        <f>E1306*D1306</f>
        <v>11245.934499999999</v>
      </c>
      <c r="L1306" s="6">
        <f>$C$9-K1306</f>
        <v>10526.8655</v>
      </c>
      <c r="M1306" s="1">
        <f>(L1306/21772.8)*100</f>
        <v>48.348698835243972</v>
      </c>
      <c r="N1306" s="7">
        <f>(H1306^2*G1306)/1000</f>
        <v>0.21229048100063713</v>
      </c>
      <c r="O1306" s="6">
        <f>N1306*1</f>
        <v>0.21229048100063713</v>
      </c>
      <c r="P1306" s="6">
        <f>(O1306*1000)/($C$12*$C$11)</f>
        <v>7.3830100730835008E-3</v>
      </c>
      <c r="Q1306" s="1">
        <f>Q1305+P1306</f>
        <v>47.945602780606585</v>
      </c>
    </row>
    <row r="1307" spans="4:17" x14ac:dyDescent="0.25">
      <c r="D1307" s="8">
        <v>1286</v>
      </c>
      <c r="E1307">
        <v>8.7516999999999996</v>
      </c>
      <c r="F1307" s="6">
        <f>1.224*M1306+180</f>
        <v>239.17880737433862</v>
      </c>
      <c r="G1307" s="1">
        <v>0.1512</v>
      </c>
      <c r="H1307" s="7">
        <f>(F1307/(2*G1307))-SQRT((F1307^2/(4*G1307^2))-((E1307*1000)/G1307))</f>
        <v>37.478580439286134</v>
      </c>
      <c r="I1307" s="6">
        <f>(E1307/H1307)*1000</f>
        <v>233.51204601191921</v>
      </c>
      <c r="J1307" s="6">
        <f>($C$10*((F1307-$C$10)/G1307))/1000</f>
        <v>70.450961159926933</v>
      </c>
      <c r="K1307" s="6">
        <f>E1307*D1307</f>
        <v>11254.6862</v>
      </c>
      <c r="L1307" s="6">
        <f>$C$9-K1307</f>
        <v>10518.113799999999</v>
      </c>
      <c r="M1307" s="1">
        <f>(L1307/21772.8)*100</f>
        <v>48.308503270135212</v>
      </c>
      <c r="N1307" s="7">
        <f>(H1307^2*G1307)/1000</f>
        <v>0.21238217155169903</v>
      </c>
      <c r="O1307" s="6">
        <f>N1307*1</f>
        <v>0.21238217155169903</v>
      </c>
      <c r="P1307" s="6">
        <f>(O1307*1000)/($C$12*$C$11)</f>
        <v>7.3861988748559863E-3</v>
      </c>
      <c r="Q1307" s="1">
        <f>Q1306+P1307</f>
        <v>47.952988979481439</v>
      </c>
    </row>
    <row r="1308" spans="4:17" x14ac:dyDescent="0.25">
      <c r="D1308" s="8">
        <v>1287</v>
      </c>
      <c r="E1308">
        <v>8.7516999999999996</v>
      </c>
      <c r="F1308" s="6">
        <f>1.224*M1307+180</f>
        <v>239.12960800264551</v>
      </c>
      <c r="G1308" s="1">
        <v>0.1512</v>
      </c>
      <c r="H1308" s="7">
        <f>(F1308/(2*G1308))-SQRT((F1308^2/(4*G1308^2))-((E1308*1000)/G1308))</f>
        <v>37.48667510217058</v>
      </c>
      <c r="I1308" s="6">
        <f>(E1308/H1308)*1000</f>
        <v>233.46162272719815</v>
      </c>
      <c r="J1308" s="6">
        <f>($C$10*((F1308-$C$10)/G1308))/1000</f>
        <v>70.39239047933988</v>
      </c>
      <c r="K1308" s="6">
        <f>E1308*D1308</f>
        <v>11263.437899999999</v>
      </c>
      <c r="L1308" s="6">
        <f>$C$9-K1308</f>
        <v>10509.3621</v>
      </c>
      <c r="M1308" s="1">
        <f>(L1308/21772.8)*100</f>
        <v>48.268307705026459</v>
      </c>
      <c r="N1308" s="7">
        <f>(H1308^2*G1308)/1000</f>
        <v>0.21247392250461317</v>
      </c>
      <c r="O1308" s="6">
        <f>N1308*1</f>
        <v>0.21247392250461317</v>
      </c>
      <c r="P1308" s="6">
        <f>(O1308*1000)/($C$12*$C$11)</f>
        <v>7.3893897772760436E-3</v>
      </c>
      <c r="Q1308" s="1">
        <f>Q1307+P1308</f>
        <v>47.960378369258713</v>
      </c>
    </row>
    <row r="1309" spans="4:17" x14ac:dyDescent="0.25">
      <c r="D1309" s="8">
        <v>1288</v>
      </c>
      <c r="E1309">
        <v>8.7516999999999996</v>
      </c>
      <c r="F1309" s="6">
        <f>1.224*M1308+180</f>
        <v>239.08040863095238</v>
      </c>
      <c r="G1309" s="1">
        <v>0.1512</v>
      </c>
      <c r="H1309" s="7">
        <f>(F1309/(2*G1309))-SQRT((F1309^2/(4*G1309^2))-((E1309*1000)/G1309))</f>
        <v>37.494773349457773</v>
      </c>
      <c r="I1309" s="6">
        <f>(E1309/H1309)*1000</f>
        <v>233.41119890051453</v>
      </c>
      <c r="J1309" s="6">
        <f>($C$10*((F1309-$C$10)/G1309))/1000</f>
        <v>70.333819798752828</v>
      </c>
      <c r="K1309" s="6">
        <f>E1309*D1309</f>
        <v>11272.1896</v>
      </c>
      <c r="L1309" s="6">
        <f>$C$9-K1309</f>
        <v>10500.6104</v>
      </c>
      <c r="M1309" s="1">
        <f>(L1309/21772.8)*100</f>
        <v>48.228112139917698</v>
      </c>
      <c r="N1309" s="7">
        <f>(H1309^2*G1309)/1000</f>
        <v>0.21256573391331401</v>
      </c>
      <c r="O1309" s="6">
        <f>N1309*1</f>
        <v>0.21256573391331401</v>
      </c>
      <c r="P1309" s="6">
        <f>(O1309*1000)/($C$12*$C$11)</f>
        <v>7.3925827822193986E-3</v>
      </c>
      <c r="Q1309" s="1">
        <f>Q1308+P1309</f>
        <v>47.967770952040929</v>
      </c>
    </row>
    <row r="1310" spans="4:17" x14ac:dyDescent="0.25">
      <c r="D1310" s="8">
        <v>1289</v>
      </c>
      <c r="E1310">
        <v>8.7516999999999996</v>
      </c>
      <c r="F1310" s="6">
        <f>1.224*M1309+180</f>
        <v>239.03120925925927</v>
      </c>
      <c r="G1310" s="1">
        <v>0.1512</v>
      </c>
      <c r="H1310" s="7">
        <f>(F1310/(2*G1310))-SQRT((F1310^2/(4*G1310^2))-((E1310*1000)/G1310))</f>
        <v>37.502875183586639</v>
      </c>
      <c r="I1310" s="6">
        <f>(E1310/H1310)*1000</f>
        <v>233.36077453150136</v>
      </c>
      <c r="J1310" s="6">
        <f>($C$10*((F1310-$C$10)/G1310))/1000</f>
        <v>70.275249118165803</v>
      </c>
      <c r="K1310" s="6">
        <f>E1310*D1310</f>
        <v>11280.941299999999</v>
      </c>
      <c r="L1310" s="6">
        <f>$C$9-K1310</f>
        <v>10491.858700000001</v>
      </c>
      <c r="M1310" s="1">
        <f>(L1310/21772.8)*100</f>
        <v>48.187916574808945</v>
      </c>
      <c r="N1310" s="7">
        <f>(H1310^2*G1310)/1000</f>
        <v>0.2126576058317946</v>
      </c>
      <c r="O1310" s="6">
        <f>N1310*1</f>
        <v>0.2126576058317946</v>
      </c>
      <c r="P1310" s="6">
        <f>(O1310*1000)/($C$12*$C$11)</f>
        <v>7.395777891563815E-3</v>
      </c>
      <c r="Q1310" s="1">
        <f>Q1309+P1310</f>
        <v>47.975166729932496</v>
      </c>
    </row>
    <row r="1311" spans="4:17" x14ac:dyDescent="0.25">
      <c r="D1311" s="8">
        <v>1290</v>
      </c>
      <c r="E1311">
        <v>8.7516999999999996</v>
      </c>
      <c r="F1311" s="6">
        <f>1.224*M1310+180</f>
        <v>238.98200988756616</v>
      </c>
      <c r="G1311" s="1">
        <v>0.1512</v>
      </c>
      <c r="H1311" s="7">
        <f>(F1311/(2*G1311))-SQRT((F1311^2/(4*G1311^2))-((E1311*1000)/G1311))</f>
        <v>37.510980606998828</v>
      </c>
      <c r="I1311" s="6">
        <f>(E1311/H1311)*1000</f>
        <v>233.31034961978841</v>
      </c>
      <c r="J1311" s="6">
        <f>($C$10*((F1311-$C$10)/G1311))/1000</f>
        <v>70.216678437578764</v>
      </c>
      <c r="K1311" s="6">
        <f>E1311*D1311</f>
        <v>11289.692999999999</v>
      </c>
      <c r="L1311" s="6">
        <f>$C$9-K1311</f>
        <v>10483.107</v>
      </c>
      <c r="M1311" s="1">
        <f>(L1311/21772.8)*100</f>
        <v>48.147721009700177</v>
      </c>
      <c r="N1311" s="7">
        <f>(H1311^2*G1311)/1000</f>
        <v>0.21274953831411472</v>
      </c>
      <c r="O1311" s="6">
        <f>N1311*1</f>
        <v>0.21274953831411472</v>
      </c>
      <c r="P1311" s="6">
        <f>(O1311*1000)/($C$12*$C$11)</f>
        <v>7.3989751071893758E-3</v>
      </c>
      <c r="Q1311" s="1">
        <f>Q1310+P1311</f>
        <v>47.982565705039683</v>
      </c>
    </row>
    <row r="1312" spans="4:17" x14ac:dyDescent="0.25">
      <c r="D1312" s="8">
        <v>1291</v>
      </c>
      <c r="E1312">
        <v>8.7516999999999996</v>
      </c>
      <c r="F1312" s="6">
        <f>1.224*M1311+180</f>
        <v>238.93281051587303</v>
      </c>
      <c r="G1312" s="1">
        <v>0.1512</v>
      </c>
      <c r="H1312" s="7">
        <f>(F1312/(2*G1312))-SQRT((F1312^2/(4*G1312^2))-((E1312*1000)/G1312))</f>
        <v>37.519089622138267</v>
      </c>
      <c r="I1312" s="6">
        <f>(E1312/H1312)*1000</f>
        <v>233.25992416500503</v>
      </c>
      <c r="J1312" s="6">
        <f>($C$10*((F1312-$C$10)/G1312))/1000</f>
        <v>70.158107756991711</v>
      </c>
      <c r="K1312" s="6">
        <f>E1312*D1312</f>
        <v>11298.4447</v>
      </c>
      <c r="L1312" s="6">
        <f>$C$9-K1312</f>
        <v>10474.355299999999</v>
      </c>
      <c r="M1312" s="1">
        <f>(L1312/21772.8)*100</f>
        <v>48.107525444591417</v>
      </c>
      <c r="N1312" s="7">
        <f>(H1312^2*G1312)/1000</f>
        <v>0.21284153141439535</v>
      </c>
      <c r="O1312" s="6">
        <f>N1312*1</f>
        <v>0.21284153141439535</v>
      </c>
      <c r="P1312" s="6">
        <f>(O1312*1000)/($C$12*$C$11)</f>
        <v>7.4021744309782931E-3</v>
      </c>
      <c r="Q1312" s="1">
        <f>Q1311+P1312</f>
        <v>47.989967879470662</v>
      </c>
    </row>
    <row r="1313" spans="4:17" x14ac:dyDescent="0.25">
      <c r="D1313" s="8">
        <v>1292</v>
      </c>
      <c r="E1313">
        <v>8.7516999999999996</v>
      </c>
      <c r="F1313" s="6">
        <f>1.224*M1312+180</f>
        <v>238.88361114417989</v>
      </c>
      <c r="G1313" s="1">
        <v>0.1512</v>
      </c>
      <c r="H1313" s="7">
        <f>(F1313/(2*G1313))-SQRT((F1313^2/(4*G1313^2))-((E1313*1000)/G1313))</f>
        <v>37.527202231450474</v>
      </c>
      <c r="I1313" s="6">
        <f>(E1313/H1313)*1000</f>
        <v>233.2094981667845</v>
      </c>
      <c r="J1313" s="6">
        <f>($C$10*((F1313-$C$10)/G1313))/1000</f>
        <v>70.099537076404644</v>
      </c>
      <c r="K1313" s="6">
        <f>E1313*D1313</f>
        <v>11307.196399999999</v>
      </c>
      <c r="L1313" s="6">
        <f>$C$9-K1313</f>
        <v>10465.6036</v>
      </c>
      <c r="M1313" s="1">
        <f>(L1313/21772.8)*100</f>
        <v>48.067329879482664</v>
      </c>
      <c r="N1313" s="7">
        <f>(H1313^2*G1313)/1000</f>
        <v>0.21293358518681146</v>
      </c>
      <c r="O1313" s="6">
        <f>N1313*1</f>
        <v>0.21293358518681146</v>
      </c>
      <c r="P1313" s="6">
        <f>(O1313*1000)/($C$12*$C$11)</f>
        <v>7.405375864814657E-3</v>
      </c>
      <c r="Q1313" s="1">
        <f>Q1312+P1313</f>
        <v>47.997373255335475</v>
      </c>
    </row>
    <row r="1314" spans="4:17" x14ac:dyDescent="0.25">
      <c r="D1314" s="8">
        <v>1293</v>
      </c>
      <c r="E1314">
        <v>8.7516999999999996</v>
      </c>
      <c r="F1314" s="6">
        <f>1.224*M1313+180</f>
        <v>238.83441177248679</v>
      </c>
      <c r="G1314" s="1">
        <v>0.1512</v>
      </c>
      <c r="H1314" s="7">
        <f>(F1314/(2*G1314))-SQRT((F1314^2/(4*G1314^2))-((E1314*1000)/G1314))</f>
        <v>37.535318437384149</v>
      </c>
      <c r="I1314" s="6">
        <f>(E1314/H1314)*1000</f>
        <v>233.15907162475401</v>
      </c>
      <c r="J1314" s="6">
        <f>($C$10*((F1314-$C$10)/G1314))/1000</f>
        <v>70.040966395817605</v>
      </c>
      <c r="K1314" s="6">
        <f>E1314*D1314</f>
        <v>11315.9481</v>
      </c>
      <c r="L1314" s="6">
        <f>$C$9-K1314</f>
        <v>10456.8519</v>
      </c>
      <c r="M1314" s="1">
        <f>(L1314/21772.8)*100</f>
        <v>48.027134314373896</v>
      </c>
      <c r="N1314" s="7">
        <f>(H1314^2*G1314)/1000</f>
        <v>0.21302569968560953</v>
      </c>
      <c r="O1314" s="6">
        <f>N1314*1</f>
        <v>0.21302569968560953</v>
      </c>
      <c r="P1314" s="6">
        <f>(O1314*1000)/($C$12*$C$11)</f>
        <v>7.4085794105850453E-3</v>
      </c>
      <c r="Q1314" s="1">
        <f>Q1313+P1314</f>
        <v>48.004781834746062</v>
      </c>
    </row>
    <row r="1315" spans="4:17" x14ac:dyDescent="0.25">
      <c r="D1315" s="8">
        <v>1294</v>
      </c>
      <c r="E1315">
        <v>8.7516999999999996</v>
      </c>
      <c r="F1315" s="6">
        <f>1.224*M1314+180</f>
        <v>238.78521240079365</v>
      </c>
      <c r="G1315" s="1">
        <v>0.1512</v>
      </c>
      <c r="H1315" s="7">
        <f>(F1315/(2*G1315))-SQRT((F1315^2/(4*G1315^2))-((E1315*1000)/G1315))</f>
        <v>37.543438242389584</v>
      </c>
      <c r="I1315" s="6">
        <f>(E1315/H1315)*1000</f>
        <v>233.10864453854472</v>
      </c>
      <c r="J1315" s="6">
        <f>($C$10*((F1315-$C$10)/G1315))/1000</f>
        <v>69.982395715230538</v>
      </c>
      <c r="K1315" s="6">
        <f>E1315*D1315</f>
        <v>11324.6998</v>
      </c>
      <c r="L1315" s="6">
        <f>$C$9-K1315</f>
        <v>10448.100199999999</v>
      </c>
      <c r="M1315" s="1">
        <f>(L1315/21772.8)*100</f>
        <v>47.986938749265136</v>
      </c>
      <c r="N1315" s="7">
        <f>(H1315^2*G1315)/1000</f>
        <v>0.21311787496509024</v>
      </c>
      <c r="O1315" s="6">
        <f>N1315*1</f>
        <v>0.21311787496509024</v>
      </c>
      <c r="P1315" s="6">
        <f>(O1315*1000)/($C$12*$C$11)</f>
        <v>7.4117850701779188E-3</v>
      </c>
      <c r="Q1315" s="1">
        <f>Q1314+P1315</f>
        <v>48.012193619816237</v>
      </c>
    </row>
    <row r="1316" spans="4:17" x14ac:dyDescent="0.25">
      <c r="D1316" s="8">
        <v>1295</v>
      </c>
      <c r="E1316">
        <v>8.7516999999999996</v>
      </c>
      <c r="F1316" s="6">
        <f>1.224*M1315+180</f>
        <v>238.73601302910052</v>
      </c>
      <c r="G1316" s="1">
        <v>0.1512</v>
      </c>
      <c r="H1316" s="7">
        <f>(F1316/(2*G1316))-SQRT((F1316^2/(4*G1316^2))-((E1316*1000)/G1316))</f>
        <v>37.551561648919915</v>
      </c>
      <c r="I1316" s="6">
        <f>(E1316/H1316)*1000</f>
        <v>233.05821690778396</v>
      </c>
      <c r="J1316" s="6">
        <f>($C$10*((F1316-$C$10)/G1316))/1000</f>
        <v>69.923825034643485</v>
      </c>
      <c r="K1316" s="6">
        <f>E1316*D1316</f>
        <v>11333.451499999999</v>
      </c>
      <c r="L1316" s="6">
        <f>$C$9-K1316</f>
        <v>10439.3485</v>
      </c>
      <c r="M1316" s="1">
        <f>(L1316/21772.8)*100</f>
        <v>47.946743184156382</v>
      </c>
      <c r="N1316" s="7">
        <f>(H1316^2*G1316)/1000</f>
        <v>0.21321011107962209</v>
      </c>
      <c r="O1316" s="6">
        <f>N1316*1</f>
        <v>0.21321011107962209</v>
      </c>
      <c r="P1316" s="6">
        <f>(O1316*1000)/($C$12*$C$11)</f>
        <v>7.4149928454840981E-3</v>
      </c>
      <c r="Q1316" s="1">
        <f>Q1315+P1316</f>
        <v>48.01960861266172</v>
      </c>
    </row>
    <row r="1317" spans="4:17" x14ac:dyDescent="0.25">
      <c r="D1317" s="8">
        <v>1296</v>
      </c>
      <c r="E1317">
        <v>8.7516999999999996</v>
      </c>
      <c r="F1317" s="6">
        <f>1.224*M1316+180</f>
        <v>238.68681365740741</v>
      </c>
      <c r="G1317" s="1">
        <v>0.1512</v>
      </c>
      <c r="H1317" s="7">
        <f>(F1317/(2*G1317))-SQRT((F1317^2/(4*G1317^2))-((E1317*1000)/G1317))</f>
        <v>37.559688659430094</v>
      </c>
      <c r="I1317" s="6">
        <f>(E1317/H1317)*1000</f>
        <v>233.0077887321016</v>
      </c>
      <c r="J1317" s="6">
        <f>($C$10*((F1317-$C$10)/G1317))/1000</f>
        <v>69.865254354056447</v>
      </c>
      <c r="K1317" s="6">
        <f>E1317*D1317</f>
        <v>11342.2032</v>
      </c>
      <c r="L1317" s="6">
        <f>$C$9-K1317</f>
        <v>10430.596799999999</v>
      </c>
      <c r="M1317" s="1">
        <f>(L1317/21772.8)*100</f>
        <v>47.906547619047615</v>
      </c>
      <c r="N1317" s="7">
        <f>(H1317^2*G1317)/1000</f>
        <v>0.21330240808363024</v>
      </c>
      <c r="O1317" s="6">
        <f>N1317*1</f>
        <v>0.21330240808363024</v>
      </c>
      <c r="P1317" s="6">
        <f>(O1317*1000)/($C$12*$C$11)</f>
        <v>7.4182027383963732E-3</v>
      </c>
      <c r="Q1317" s="1">
        <f>Q1316+P1317</f>
        <v>48.02702681540012</v>
      </c>
    </row>
    <row r="1318" spans="4:17" x14ac:dyDescent="0.25">
      <c r="D1318" s="8">
        <v>1297</v>
      </c>
      <c r="E1318">
        <v>8.7516999999999996</v>
      </c>
      <c r="F1318" s="6">
        <f>1.224*M1317+180</f>
        <v>238.63761428571428</v>
      </c>
      <c r="G1318" s="1">
        <v>0.1512</v>
      </c>
      <c r="H1318" s="7">
        <f>(F1318/(2*G1318))-SQRT((F1318^2/(4*G1318^2))-((E1318*1000)/G1318))</f>
        <v>37.567819276377577</v>
      </c>
      <c r="I1318" s="6">
        <f>(E1318/H1318)*1000</f>
        <v>232.9573600111257</v>
      </c>
      <c r="J1318" s="6">
        <f>($C$10*((F1318-$C$10)/G1318))/1000</f>
        <v>69.806683673469379</v>
      </c>
      <c r="K1318" s="6">
        <f>E1318*D1318</f>
        <v>11350.954899999999</v>
      </c>
      <c r="L1318" s="6">
        <f>$C$9-K1318</f>
        <v>10421.8451</v>
      </c>
      <c r="M1318" s="1">
        <f>(L1318/21772.8)*100</f>
        <v>47.866352053938868</v>
      </c>
      <c r="N1318" s="7">
        <f>(H1318^2*G1318)/1000</f>
        <v>0.21339476603160407</v>
      </c>
      <c r="O1318" s="6">
        <f>N1318*1</f>
        <v>0.21339476603160407</v>
      </c>
      <c r="P1318" s="6">
        <f>(O1318*1000)/($C$12*$C$11)</f>
        <v>7.4214147508097706E-3</v>
      </c>
      <c r="Q1318" s="1">
        <f>Q1317+P1318</f>
        <v>48.034448230150929</v>
      </c>
    </row>
    <row r="1319" spans="4:17" x14ac:dyDescent="0.25">
      <c r="D1319" s="8">
        <v>1298</v>
      </c>
      <c r="E1319">
        <v>8.7516999999999996</v>
      </c>
      <c r="F1319" s="6">
        <f>1.224*M1318+180</f>
        <v>238.58841491402117</v>
      </c>
      <c r="G1319" s="1">
        <v>0.1512</v>
      </c>
      <c r="H1319" s="7">
        <f>(F1319/(2*G1319))-SQRT((F1319^2/(4*G1319^2))-((E1319*1000)/G1319))</f>
        <v>37.575953502221864</v>
      </c>
      <c r="I1319" s="6">
        <f>(E1319/H1319)*1000</f>
        <v>232.90693074448563</v>
      </c>
      <c r="J1319" s="6">
        <f>($C$10*((F1319-$C$10)/G1319))/1000</f>
        <v>69.748112992882355</v>
      </c>
      <c r="K1319" s="6">
        <f>E1319*D1319</f>
        <v>11359.7066</v>
      </c>
      <c r="L1319" s="6">
        <f>$C$9-K1319</f>
        <v>10413.0934</v>
      </c>
      <c r="M1319" s="1">
        <f>(L1319/21772.8)*100</f>
        <v>47.826156488830101</v>
      </c>
      <c r="N1319" s="7">
        <f>(H1319^2*G1319)/1000</f>
        <v>0.2134871849780923</v>
      </c>
      <c r="O1319" s="6">
        <f>N1319*1</f>
        <v>0.2134871849780923</v>
      </c>
      <c r="P1319" s="6">
        <f>(O1319*1000)/($C$12*$C$11)</f>
        <v>7.424628884621377E-3</v>
      </c>
      <c r="Q1319" s="1">
        <f>Q1318+P1319</f>
        <v>48.04187285903555</v>
      </c>
    </row>
    <row r="1320" spans="4:17" x14ac:dyDescent="0.25">
      <c r="D1320" s="8">
        <v>1299</v>
      </c>
      <c r="E1320">
        <v>8.7516999999999996</v>
      </c>
      <c r="F1320" s="6">
        <f>1.224*M1319+180</f>
        <v>238.53921554232804</v>
      </c>
      <c r="G1320" s="1">
        <v>0.1512</v>
      </c>
      <c r="H1320" s="7">
        <f>(F1320/(2*G1320))-SQRT((F1320^2/(4*G1320^2))-((E1320*1000)/G1320))</f>
        <v>37.584091339425413</v>
      </c>
      <c r="I1320" s="6">
        <f>(E1320/H1320)*1000</f>
        <v>232.8565009318061</v>
      </c>
      <c r="J1320" s="6">
        <f>($C$10*((F1320-$C$10)/G1320))/1000</f>
        <v>69.689542312295274</v>
      </c>
      <c r="K1320" s="6">
        <f>E1320*D1320</f>
        <v>11368.4583</v>
      </c>
      <c r="L1320" s="6">
        <f>$C$9-K1320</f>
        <v>10404.341699999999</v>
      </c>
      <c r="M1320" s="1">
        <f>(L1320/21772.8)*100</f>
        <v>47.785960923721341</v>
      </c>
      <c r="N1320" s="7">
        <f>(H1320^2*G1320)/1000</f>
        <v>0.21357966497771319</v>
      </c>
      <c r="O1320" s="6">
        <f>N1320*1</f>
        <v>0.21357966497771319</v>
      </c>
      <c r="P1320" s="6">
        <f>(O1320*1000)/($C$12*$C$11)</f>
        <v>7.427845141730699E-3</v>
      </c>
      <c r="Q1320" s="1">
        <f>Q1319+P1320</f>
        <v>48.049300704177284</v>
      </c>
    </row>
    <row r="1321" spans="4:17" x14ac:dyDescent="0.25">
      <c r="D1321" s="8">
        <v>1300</v>
      </c>
      <c r="E1321">
        <v>8.7516999999999996</v>
      </c>
      <c r="F1321" s="6">
        <f>1.224*M1320+180</f>
        <v>238.49001617063493</v>
      </c>
      <c r="G1321" s="1">
        <v>0.1512</v>
      </c>
      <c r="H1321" s="7">
        <f>(F1321/(2*G1321))-SQRT((F1321^2/(4*G1321^2))-((E1321*1000)/G1321))</f>
        <v>37.592232790451817</v>
      </c>
      <c r="I1321" s="6">
        <f>(E1321/H1321)*1000</f>
        <v>232.8060705727188</v>
      </c>
      <c r="J1321" s="6">
        <f>($C$10*((F1321-$C$10)/G1321))/1000</f>
        <v>69.630971631708249</v>
      </c>
      <c r="K1321" s="6">
        <f>E1321*D1321</f>
        <v>11377.21</v>
      </c>
      <c r="L1321" s="6">
        <f>$C$9-K1321</f>
        <v>10395.59</v>
      </c>
      <c r="M1321" s="1">
        <f>(L1321/21772.8)*100</f>
        <v>47.745765358612587</v>
      </c>
      <c r="N1321" s="7">
        <f>(H1321^2*G1321)/1000</f>
        <v>0.21367220608513393</v>
      </c>
      <c r="O1321" s="6">
        <f>N1321*1</f>
        <v>0.21367220608513393</v>
      </c>
      <c r="P1321" s="6">
        <f>(O1321*1000)/($C$12*$C$11)</f>
        <v>7.4310635240389458E-3</v>
      </c>
      <c r="Q1321" s="1">
        <f>Q1320+P1321</f>
        <v>48.056731767701322</v>
      </c>
    </row>
    <row r="1322" spans="4:17" x14ac:dyDescent="0.25">
      <c r="D1322" s="8">
        <v>1301</v>
      </c>
      <c r="E1322">
        <v>8.7516999999999996</v>
      </c>
      <c r="F1322" s="6">
        <f>1.224*M1321+180</f>
        <v>238.4408167989418</v>
      </c>
      <c r="G1322" s="1">
        <v>0.1512</v>
      </c>
      <c r="H1322" s="7">
        <f>(F1322/(2*G1322))-SQRT((F1322^2/(4*G1322^2))-((E1322*1000)/G1322))</f>
        <v>37.600377857768194</v>
      </c>
      <c r="I1322" s="6">
        <f>(E1322/H1322)*1000</f>
        <v>232.75563966684734</v>
      </c>
      <c r="J1322" s="6">
        <f>($C$10*((F1322-$C$10)/G1322))/1000</f>
        <v>69.572400951121182</v>
      </c>
      <c r="K1322" s="6">
        <f>E1322*D1322</f>
        <v>11385.9617</v>
      </c>
      <c r="L1322" s="6">
        <f>$C$9-K1322</f>
        <v>10386.838299999999</v>
      </c>
      <c r="M1322" s="1">
        <f>(L1322/21772.8)*100</f>
        <v>47.70556979350382</v>
      </c>
      <c r="N1322" s="7">
        <f>(H1322^2*G1322)/1000</f>
        <v>0.21376480835509803</v>
      </c>
      <c r="O1322" s="6">
        <f>N1322*1</f>
        <v>0.21376480835509803</v>
      </c>
      <c r="P1322" s="6">
        <f>(O1322*1000)/($C$12*$C$11)</f>
        <v>7.43428403344998E-3</v>
      </c>
      <c r="Q1322" s="1">
        <f>Q1321+P1322</f>
        <v>48.064166051734773</v>
      </c>
    </row>
    <row r="1323" spans="4:17" x14ac:dyDescent="0.25">
      <c r="D1323" s="8">
        <v>1302</v>
      </c>
      <c r="E1323">
        <v>8.7516999999999996</v>
      </c>
      <c r="F1323" s="6">
        <f>1.224*M1322+180</f>
        <v>238.39161742724866</v>
      </c>
      <c r="G1323" s="1">
        <v>0.1512</v>
      </c>
      <c r="H1323" s="7">
        <f>(F1323/(2*G1323))-SQRT((F1323^2/(4*G1323^2))-((E1323*1000)/G1323))</f>
        <v>37.608526543843141</v>
      </c>
      <c r="I1323" s="6">
        <f>(E1323/H1323)*1000</f>
        <v>232.70520821382016</v>
      </c>
      <c r="J1323" s="6">
        <f>($C$10*((F1323-$C$10)/G1323))/1000</f>
        <v>69.513830270534115</v>
      </c>
      <c r="K1323" s="6">
        <f>E1323*D1323</f>
        <v>11394.713399999999</v>
      </c>
      <c r="L1323" s="6">
        <f>$C$9-K1323</f>
        <v>10378.086600000001</v>
      </c>
      <c r="M1323" s="1">
        <f>(L1323/21772.8)*100</f>
        <v>47.665374228395066</v>
      </c>
      <c r="N1323" s="7">
        <f>(H1323^2*G1323)/1000</f>
        <v>0.21385747184240184</v>
      </c>
      <c r="O1323" s="6">
        <f>N1323*1</f>
        <v>0.21385747184240184</v>
      </c>
      <c r="P1323" s="6">
        <f>(O1323*1000)/($C$12*$C$11)</f>
        <v>7.4375066718695001E-3</v>
      </c>
      <c r="Q1323" s="1">
        <f>Q1322+P1323</f>
        <v>48.071603558406643</v>
      </c>
    </row>
    <row r="1324" spans="4:17" x14ac:dyDescent="0.25">
      <c r="D1324" s="8">
        <v>1303</v>
      </c>
      <c r="E1324">
        <v>8.7516999999999996</v>
      </c>
      <c r="F1324" s="6">
        <f>1.224*M1323+180</f>
        <v>238.34241805555556</v>
      </c>
      <c r="G1324" s="1">
        <v>0.1512</v>
      </c>
      <c r="H1324" s="7">
        <f>(F1324/(2*G1324))-SQRT((F1324^2/(4*G1324^2))-((E1324*1000)/G1324))</f>
        <v>37.616678851148095</v>
      </c>
      <c r="I1324" s="6">
        <f>(E1324/H1324)*1000</f>
        <v>232.65477621326184</v>
      </c>
      <c r="J1324" s="6">
        <f>($C$10*((F1324-$C$10)/G1324))/1000</f>
        <v>69.45525958994709</v>
      </c>
      <c r="K1324" s="6">
        <f>E1324*D1324</f>
        <v>11403.465099999999</v>
      </c>
      <c r="L1324" s="6">
        <f>$C$9-K1324</f>
        <v>10369.3349</v>
      </c>
      <c r="M1324" s="1">
        <f>(L1324/21772.8)*100</f>
        <v>47.625178663286306</v>
      </c>
      <c r="N1324" s="7">
        <f>(H1324^2*G1324)/1000</f>
        <v>0.21395019660191034</v>
      </c>
      <c r="O1324" s="6">
        <f>N1324*1</f>
        <v>0.21395019660191034</v>
      </c>
      <c r="P1324" s="6">
        <f>(O1324*1000)/($C$12*$C$11)</f>
        <v>7.4407314412055937E-3</v>
      </c>
      <c r="Q1324" s="1">
        <f>Q1323+P1324</f>
        <v>48.07904428984785</v>
      </c>
    </row>
    <row r="1325" spans="4:17" x14ac:dyDescent="0.25">
      <c r="D1325" s="8">
        <v>1304</v>
      </c>
      <c r="E1325">
        <v>8.7516999999999996</v>
      </c>
      <c r="F1325" s="6">
        <f>1.224*M1324+180</f>
        <v>238.29321868386245</v>
      </c>
      <c r="G1325" s="1">
        <v>0.1512</v>
      </c>
      <c r="H1325" s="7">
        <f>(F1325/(2*G1325))-SQRT((F1325^2/(4*G1325^2))-((E1325*1000)/G1325))</f>
        <v>37.624834782156199</v>
      </c>
      <c r="I1325" s="6">
        <f>(E1325/H1325)*1000</f>
        <v>232.6043436648005</v>
      </c>
      <c r="J1325" s="6">
        <f>($C$10*((F1325-$C$10)/G1325))/1000</f>
        <v>69.396688909360066</v>
      </c>
      <c r="K1325" s="6">
        <f>E1325*D1325</f>
        <v>11412.2168</v>
      </c>
      <c r="L1325" s="6">
        <f>$C$9-K1325</f>
        <v>10360.583199999999</v>
      </c>
      <c r="M1325" s="1">
        <f>(L1325/21772.8)*100</f>
        <v>47.584983098177538</v>
      </c>
      <c r="N1325" s="7">
        <f>(H1325^2*G1325)/1000</f>
        <v>0.2140429826885441</v>
      </c>
      <c r="O1325" s="6">
        <f>N1325*1</f>
        <v>0.2140429826885441</v>
      </c>
      <c r="P1325" s="6">
        <f>(O1325*1000)/($C$12*$C$11)</f>
        <v>7.4439583433682822E-3</v>
      </c>
      <c r="Q1325" s="1">
        <f>Q1324+P1325</f>
        <v>48.086488248191216</v>
      </c>
    </row>
    <row r="1326" spans="4:17" x14ac:dyDescent="0.25">
      <c r="D1326" s="8">
        <v>1305</v>
      </c>
      <c r="E1326">
        <v>8.7516999999999996</v>
      </c>
      <c r="F1326" s="6">
        <f>1.224*M1325+180</f>
        <v>238.24401931216931</v>
      </c>
      <c r="G1326" s="1">
        <v>0.1512</v>
      </c>
      <c r="H1326" s="7">
        <f>(F1326/(2*G1326))-SQRT((F1326^2/(4*G1326^2))-((E1326*1000)/G1326))</f>
        <v>37.632994339343441</v>
      </c>
      <c r="I1326" s="6">
        <f>(E1326/H1326)*1000</f>
        <v>232.55391056806047</v>
      </c>
      <c r="J1326" s="6">
        <f>($C$10*((F1326-$C$10)/G1326))/1000</f>
        <v>69.338118228772984</v>
      </c>
      <c r="K1326" s="6">
        <f>E1326*D1326</f>
        <v>11420.968499999999</v>
      </c>
      <c r="L1326" s="6">
        <f>$C$9-K1326</f>
        <v>10351.8315</v>
      </c>
      <c r="M1326" s="1">
        <f>(L1326/21772.8)*100</f>
        <v>47.544787533068785</v>
      </c>
      <c r="N1326" s="7">
        <f>(H1326^2*G1326)/1000</f>
        <v>0.2141358301572924</v>
      </c>
      <c r="O1326" s="6">
        <f>N1326*1</f>
        <v>0.2141358301572924</v>
      </c>
      <c r="P1326" s="6">
        <f>(O1326*1000)/($C$12*$C$11)</f>
        <v>7.4471873802699736E-3</v>
      </c>
      <c r="Q1326" s="1">
        <f>Q1325+P1326</f>
        <v>48.093935435571488</v>
      </c>
    </row>
    <row r="1327" spans="4:17" x14ac:dyDescent="0.25">
      <c r="D1327" s="8">
        <v>1306</v>
      </c>
      <c r="E1327">
        <v>8.7516999999999996</v>
      </c>
      <c r="F1327" s="6">
        <f>1.224*M1326+180</f>
        <v>238.19481994047618</v>
      </c>
      <c r="G1327" s="1">
        <v>0.1512</v>
      </c>
      <c r="H1327" s="7">
        <f>(F1327/(2*G1327))-SQRT((F1327^2/(4*G1327^2))-((E1327*1000)/G1327))</f>
        <v>37.641157525187737</v>
      </c>
      <c r="I1327" s="6">
        <f>(E1327/H1327)*1000</f>
        <v>232.50347692266803</v>
      </c>
      <c r="J1327" s="6">
        <f>($C$10*((F1327-$C$10)/G1327))/1000</f>
        <v>69.279547548185917</v>
      </c>
      <c r="K1327" s="6">
        <f>E1327*D1327</f>
        <v>11429.7202</v>
      </c>
      <c r="L1327" s="6">
        <f>$C$9-K1327</f>
        <v>10343.0798</v>
      </c>
      <c r="M1327" s="1">
        <f>(L1327/21772.8)*100</f>
        <v>47.504591967960025</v>
      </c>
      <c r="N1327" s="7">
        <f>(H1327^2*G1327)/1000</f>
        <v>0.21422873906320281</v>
      </c>
      <c r="O1327" s="6">
        <f>N1327*1</f>
        <v>0.21422873906320281</v>
      </c>
      <c r="P1327" s="6">
        <f>(O1327*1000)/($C$12*$C$11)</f>
        <v>7.4504185538251068E-3</v>
      </c>
      <c r="Q1327" s="1">
        <f>Q1326+P1327</f>
        <v>48.101385854125311</v>
      </c>
    </row>
    <row r="1328" spans="4:17" x14ac:dyDescent="0.25">
      <c r="D1328" s="8">
        <v>1307</v>
      </c>
      <c r="E1328">
        <v>8.7516999999999996</v>
      </c>
      <c r="F1328" s="6">
        <f>1.224*M1327+180</f>
        <v>238.14562056878307</v>
      </c>
      <c r="G1328" s="1">
        <v>0.1512</v>
      </c>
      <c r="H1328" s="7">
        <f>(F1328/(2*G1328))-SQRT((F1328^2/(4*G1328^2))-((E1328*1000)/G1328))</f>
        <v>37.649324342169734</v>
      </c>
      <c r="I1328" s="6">
        <f>(E1328/H1328)*1000</f>
        <v>232.45304272824669</v>
      </c>
      <c r="J1328" s="6">
        <f>($C$10*((F1328-$C$10)/G1328))/1000</f>
        <v>69.220976867598907</v>
      </c>
      <c r="K1328" s="6">
        <f>E1328*D1328</f>
        <v>11438.471899999999</v>
      </c>
      <c r="L1328" s="6">
        <f>$C$9-K1328</f>
        <v>10334.328100000001</v>
      </c>
      <c r="M1328" s="1">
        <f>(L1328/21772.8)*100</f>
        <v>47.464396402851264</v>
      </c>
      <c r="N1328" s="7">
        <f>(H1328^2*G1328)/1000</f>
        <v>0.21432170946139045</v>
      </c>
      <c r="O1328" s="6">
        <f>N1328*1</f>
        <v>0.21432170946139045</v>
      </c>
      <c r="P1328" s="6">
        <f>(O1328*1000)/($C$12*$C$11)</f>
        <v>7.4536518659504671E-3</v>
      </c>
      <c r="Q1328" s="1">
        <f>Q1327+P1328</f>
        <v>48.108839505991263</v>
      </c>
    </row>
    <row r="1329" spans="4:17" x14ac:dyDescent="0.25">
      <c r="D1329" s="8">
        <v>1308</v>
      </c>
      <c r="E1329">
        <v>8.7516999999999996</v>
      </c>
      <c r="F1329" s="6">
        <f>1.224*M1328+180</f>
        <v>238.09642119708994</v>
      </c>
      <c r="G1329" s="1">
        <v>0.1512</v>
      </c>
      <c r="H1329" s="7">
        <f>(F1329/(2*G1329))-SQRT((F1329^2/(4*G1329^2))-((E1329*1000)/G1329))</f>
        <v>37.657494792771899</v>
      </c>
      <c r="I1329" s="6">
        <f>(E1329/H1329)*1000</f>
        <v>232.4026079844225</v>
      </c>
      <c r="J1329" s="6">
        <f>($C$10*((F1329-$C$10)/G1329))/1000</f>
        <v>69.162406187011825</v>
      </c>
      <c r="K1329" s="6">
        <f>E1329*D1329</f>
        <v>11447.223599999999</v>
      </c>
      <c r="L1329" s="6">
        <f>$C$9-K1329</f>
        <v>10325.5764</v>
      </c>
      <c r="M1329" s="1">
        <f>(L1329/21772.8)*100</f>
        <v>47.424200837742511</v>
      </c>
      <c r="N1329" s="7">
        <f>(H1329^2*G1329)/1000</f>
        <v>0.21441474140702757</v>
      </c>
      <c r="O1329" s="6">
        <f>N1329*1</f>
        <v>0.21441474140702757</v>
      </c>
      <c r="P1329" s="6">
        <f>(O1329*1000)/($C$12*$C$11)</f>
        <v>7.4568873185648287E-3</v>
      </c>
      <c r="Q1329" s="1">
        <f>Q1328+P1329</f>
        <v>48.116296393309831</v>
      </c>
    </row>
    <row r="1330" spans="4:17" x14ac:dyDescent="0.25">
      <c r="D1330" s="8">
        <v>1309</v>
      </c>
      <c r="E1330">
        <v>8.7516999999999996</v>
      </c>
      <c r="F1330" s="6">
        <f>1.224*M1329+180</f>
        <v>238.04722182539683</v>
      </c>
      <c r="G1330" s="1">
        <v>0.1512</v>
      </c>
      <c r="H1330" s="7">
        <f>(F1330/(2*G1330))-SQRT((F1330^2/(4*G1330^2))-((E1330*1000)/G1330))</f>
        <v>37.665668879479199</v>
      </c>
      <c r="I1330" s="6">
        <f>(E1330/H1330)*1000</f>
        <v>232.35217269082011</v>
      </c>
      <c r="J1330" s="6">
        <f>($C$10*((F1330-$C$10)/G1330))/1000</f>
        <v>69.103835506424801</v>
      </c>
      <c r="K1330" s="6">
        <f>E1330*D1330</f>
        <v>11455.9753</v>
      </c>
      <c r="L1330" s="6">
        <f>$C$9-K1330</f>
        <v>10316.824699999999</v>
      </c>
      <c r="M1330" s="1">
        <f>(L1330/21772.8)*100</f>
        <v>47.384005272633743</v>
      </c>
      <c r="N1330" s="7">
        <f>(H1330^2*G1330)/1000</f>
        <v>0.21450783495535142</v>
      </c>
      <c r="O1330" s="6">
        <f>N1330*1</f>
        <v>0.21450783495535142</v>
      </c>
      <c r="P1330" s="6">
        <f>(O1330*1000)/($C$12*$C$11)</f>
        <v>7.4601249135892236E-3</v>
      </c>
      <c r="Q1330" s="1">
        <f>Q1329+P1330</f>
        <v>48.123756518223423</v>
      </c>
    </row>
    <row r="1331" spans="4:17" x14ac:dyDescent="0.25">
      <c r="D1331" s="8">
        <v>1310</v>
      </c>
      <c r="E1331">
        <v>8.7516999999999996</v>
      </c>
      <c r="F1331" s="6">
        <f>1.224*M1330+180</f>
        <v>237.9980224537037</v>
      </c>
      <c r="G1331" s="1">
        <v>0.1512</v>
      </c>
      <c r="H1331" s="7">
        <f>(F1331/(2*G1331))-SQRT((F1331^2/(4*G1331^2))-((E1331*1000)/G1331))</f>
        <v>37.673846604779328</v>
      </c>
      <c r="I1331" s="6">
        <f>(E1331/H1331)*1000</f>
        <v>232.30173684706125</v>
      </c>
      <c r="J1331" s="6">
        <f>($C$10*((F1331-$C$10)/G1331))/1000</f>
        <v>69.045264825837748</v>
      </c>
      <c r="K1331" s="6">
        <f>E1331*D1331</f>
        <v>11464.726999999999</v>
      </c>
      <c r="L1331" s="6">
        <f>$C$9-K1331</f>
        <v>10308.073</v>
      </c>
      <c r="M1331" s="1">
        <f>(L1331/21772.8)*100</f>
        <v>47.343809707524983</v>
      </c>
      <c r="N1331" s="7">
        <f>(H1331^2*G1331)/1000</f>
        <v>0.21460099016166698</v>
      </c>
      <c r="O1331" s="6">
        <f>N1331*1</f>
        <v>0.21460099016166698</v>
      </c>
      <c r="P1331" s="6">
        <f>(O1331*1000)/($C$12*$C$11)</f>
        <v>7.4633646529470412E-3</v>
      </c>
      <c r="Q1331" s="1">
        <f>Q1330+P1331</f>
        <v>48.131219882876373</v>
      </c>
    </row>
    <row r="1332" spans="4:17" x14ac:dyDescent="0.25">
      <c r="D1332" s="8">
        <v>1311</v>
      </c>
      <c r="E1332">
        <v>8.7516999999999996</v>
      </c>
      <c r="F1332" s="6">
        <f>1.224*M1331+180</f>
        <v>237.94882308201056</v>
      </c>
      <c r="G1332" s="1">
        <v>0.1512</v>
      </c>
      <c r="H1332" s="7">
        <f>(F1332/(2*G1332))-SQRT((F1332^2/(4*G1332^2))-((E1332*1000)/G1332))</f>
        <v>37.682027971161801</v>
      </c>
      <c r="I1332" s="6">
        <f>(E1332/H1332)*1000</f>
        <v>232.25130045277047</v>
      </c>
      <c r="J1332" s="6">
        <f>($C$10*((F1332-$C$10)/G1332))/1000</f>
        <v>68.986694145250667</v>
      </c>
      <c r="K1332" s="6">
        <f>E1332*D1332</f>
        <v>11473.4787</v>
      </c>
      <c r="L1332" s="6">
        <f>$C$9-K1332</f>
        <v>10299.3213</v>
      </c>
      <c r="M1332" s="1">
        <f>(L1332/21772.8)*100</f>
        <v>47.30361414241623</v>
      </c>
      <c r="N1332" s="7">
        <f>(H1332^2*G1332)/1000</f>
        <v>0.21469420708133638</v>
      </c>
      <c r="O1332" s="6">
        <f>N1332*1</f>
        <v>0.21469420708133638</v>
      </c>
      <c r="P1332" s="6">
        <f>(O1332*1000)/($C$12*$C$11)</f>
        <v>7.4666065385636596E-3</v>
      </c>
      <c r="Q1332" s="1">
        <f>Q1331+P1332</f>
        <v>48.138686489414937</v>
      </c>
    </row>
    <row r="1333" spans="4:17" x14ac:dyDescent="0.25">
      <c r="D1333" s="8">
        <v>1312</v>
      </c>
      <c r="E1333">
        <v>8.7516999999999996</v>
      </c>
      <c r="F1333" s="6">
        <f>1.224*M1332+180</f>
        <v>237.89962371031746</v>
      </c>
      <c r="G1333" s="1">
        <v>0.1512</v>
      </c>
      <c r="H1333" s="7">
        <f>(F1333/(2*G1333))-SQRT((F1333^2/(4*G1333^2))-((E1333*1000)/G1333))</f>
        <v>37.690212981118293</v>
      </c>
      <c r="I1333" s="6">
        <f>(E1333/H1333)*1000</f>
        <v>232.20086350757285</v>
      </c>
      <c r="J1333" s="6">
        <f>($C$10*((F1333-$C$10)/G1333))/1000</f>
        <v>68.928123464663642</v>
      </c>
      <c r="K1333" s="6">
        <f>E1333*D1333</f>
        <v>11482.2304</v>
      </c>
      <c r="L1333" s="6">
        <f>$C$9-K1333</f>
        <v>10290.569599999999</v>
      </c>
      <c r="M1333" s="1">
        <f>(L1333/21772.8)*100</f>
        <v>47.263418577307462</v>
      </c>
      <c r="N1333" s="7">
        <f>(H1333^2*G1333)/1000</f>
        <v>0.21478748576978315</v>
      </c>
      <c r="O1333" s="6">
        <f>N1333*1</f>
        <v>0.21478748576978315</v>
      </c>
      <c r="P1333" s="6">
        <f>(O1333*1000)/($C$12*$C$11)</f>
        <v>7.4698505723665909E-3</v>
      </c>
      <c r="Q1333" s="1">
        <f>Q1332+P1333</f>
        <v>48.1461563399873</v>
      </c>
    </row>
    <row r="1334" spans="4:17" x14ac:dyDescent="0.25">
      <c r="D1334" s="8">
        <v>1313</v>
      </c>
      <c r="E1334">
        <v>8.7516999999999996</v>
      </c>
      <c r="F1334" s="6">
        <f>1.224*M1333+180</f>
        <v>237.85042433862432</v>
      </c>
      <c r="G1334" s="1">
        <v>0.1512</v>
      </c>
      <c r="H1334" s="7">
        <f>(F1334/(2*G1334))-SQRT((F1334^2/(4*G1334^2))-((E1334*1000)/G1334))</f>
        <v>37.698401637143547</v>
      </c>
      <c r="I1334" s="6">
        <f>(E1334/H1334)*1000</f>
        <v>232.15042601108874</v>
      </c>
      <c r="J1334" s="6">
        <f>($C$10*((F1334-$C$10)/G1334))/1000</f>
        <v>68.869552784076575</v>
      </c>
      <c r="K1334" s="6">
        <f>E1334*D1334</f>
        <v>11490.982099999999</v>
      </c>
      <c r="L1334" s="6">
        <f>$C$9-K1334</f>
        <v>10281.8179</v>
      </c>
      <c r="M1334" s="1">
        <f>(L1334/21772.8)*100</f>
        <v>47.223223012198709</v>
      </c>
      <c r="N1334" s="7">
        <f>(H1334^2*G1334)/1000</f>
        <v>0.21488082628250257</v>
      </c>
      <c r="O1334" s="6">
        <f>N1334*1</f>
        <v>0.21488082628250257</v>
      </c>
      <c r="P1334" s="6">
        <f>(O1334*1000)/($C$12*$C$11)</f>
        <v>7.4730967562858415E-3</v>
      </c>
      <c r="Q1334" s="1">
        <f>Q1333+P1334</f>
        <v>48.153629436743586</v>
      </c>
    </row>
    <row r="1335" spans="4:17" x14ac:dyDescent="0.25">
      <c r="D1335" s="8">
        <v>1314</v>
      </c>
      <c r="E1335">
        <v>8.7516999999999996</v>
      </c>
      <c r="F1335" s="6">
        <f>1.224*M1334+180</f>
        <v>237.80122496693122</v>
      </c>
      <c r="G1335" s="1">
        <v>0.1512</v>
      </c>
      <c r="H1335" s="7">
        <f>(F1335/(2*G1335))-SQRT((F1335^2/(4*G1335^2))-((E1335*1000)/G1335))</f>
        <v>37.706593941734127</v>
      </c>
      <c r="I1335" s="6">
        <f>(E1335/H1335)*1000</f>
        <v>232.09998796294113</v>
      </c>
      <c r="J1335" s="6">
        <f>($C$10*((F1335-$C$10)/G1335))/1000</f>
        <v>68.810982103489536</v>
      </c>
      <c r="K1335" s="6">
        <f>E1335*D1335</f>
        <v>11499.7338</v>
      </c>
      <c r="L1335" s="6">
        <f>$C$9-K1335</f>
        <v>10273.066199999999</v>
      </c>
      <c r="M1335" s="1">
        <f>(L1335/21772.8)*100</f>
        <v>47.183027447089948</v>
      </c>
      <c r="N1335" s="7">
        <f>(H1335^2*G1335)/1000</f>
        <v>0.21497422867504731</v>
      </c>
      <c r="O1335" s="6">
        <f>N1335*1</f>
        <v>0.21497422867504731</v>
      </c>
      <c r="P1335" s="6">
        <f>(O1335*1000)/($C$12*$C$11)</f>
        <v>7.4763450922534147E-3</v>
      </c>
      <c r="Q1335" s="1">
        <f>Q1334+P1335</f>
        <v>48.161105781835836</v>
      </c>
    </row>
    <row r="1336" spans="4:17" x14ac:dyDescent="0.25">
      <c r="D1336" s="8">
        <v>1315</v>
      </c>
      <c r="E1336">
        <v>8.7516999999999996</v>
      </c>
      <c r="F1336" s="6">
        <f>1.224*M1335+180</f>
        <v>237.75202559523808</v>
      </c>
      <c r="G1336" s="1">
        <v>0.1512</v>
      </c>
      <c r="H1336" s="7">
        <f>(F1336/(2*G1336))-SQRT((F1336^2/(4*G1336^2))-((E1336*1000)/G1336))</f>
        <v>37.714789897388869</v>
      </c>
      <c r="I1336" s="6">
        <f>(E1336/H1336)*1000</f>
        <v>232.04954936275308</v>
      </c>
      <c r="J1336" s="6">
        <f>($C$10*((F1336-$C$10)/G1336))/1000</f>
        <v>68.752411422902483</v>
      </c>
      <c r="K1336" s="6">
        <f>E1336*D1336</f>
        <v>11508.485499999999</v>
      </c>
      <c r="L1336" s="6">
        <f>$C$9-K1336</f>
        <v>10264.3145</v>
      </c>
      <c r="M1336" s="1">
        <f>(L1336/21772.8)*100</f>
        <v>47.142831881981188</v>
      </c>
      <c r="N1336" s="7">
        <f>(H1336^2*G1336)/1000</f>
        <v>0.21506769300303286</v>
      </c>
      <c r="O1336" s="6">
        <f>N1336*1</f>
        <v>0.21506769300303286</v>
      </c>
      <c r="P1336" s="6">
        <f>(O1336*1000)/($C$12*$C$11)</f>
        <v>7.4795955822035002E-3</v>
      </c>
      <c r="Q1336" s="1">
        <f>Q1335+P1336</f>
        <v>48.16858537741804</v>
      </c>
    </row>
    <row r="1337" spans="4:17" x14ac:dyDescent="0.25">
      <c r="D1337" s="8">
        <v>1316</v>
      </c>
      <c r="E1337">
        <v>8.7516999999999996</v>
      </c>
      <c r="F1337" s="6">
        <f>1.224*M1336+180</f>
        <v>237.70282622354497</v>
      </c>
      <c r="G1337" s="1">
        <v>0.1512</v>
      </c>
      <c r="H1337" s="7">
        <f>(F1337/(2*G1337))-SQRT((F1337^2/(4*G1337^2))-((E1337*1000)/G1337))</f>
        <v>37.722989506609224</v>
      </c>
      <c r="I1337" s="6">
        <f>(E1337/H1337)*1000</f>
        <v>231.9991102101456</v>
      </c>
      <c r="J1337" s="6">
        <f>($C$10*((F1337-$C$10)/G1337))/1000</f>
        <v>68.693840742315444</v>
      </c>
      <c r="K1337" s="6">
        <f>E1337*D1337</f>
        <v>11517.2372</v>
      </c>
      <c r="L1337" s="6">
        <f>$C$9-K1337</f>
        <v>10255.5628</v>
      </c>
      <c r="M1337" s="1">
        <f>(L1337/21772.8)*100</f>
        <v>47.102636316872427</v>
      </c>
      <c r="N1337" s="7">
        <f>(H1337^2*G1337)/1000</f>
        <v>0.21516121932214136</v>
      </c>
      <c r="O1337" s="6">
        <f>N1337*1</f>
        <v>0.21516121932214136</v>
      </c>
      <c r="P1337" s="6">
        <f>(O1337*1000)/($C$12*$C$11)</f>
        <v>7.4828482280726027E-3</v>
      </c>
      <c r="Q1337" s="1">
        <f>Q1336+P1337</f>
        <v>48.176068225646112</v>
      </c>
    </row>
    <row r="1338" spans="4:17" x14ac:dyDescent="0.25">
      <c r="D1338" s="8">
        <v>1317</v>
      </c>
      <c r="E1338">
        <v>8.7516999999999996</v>
      </c>
      <c r="F1338" s="6">
        <f>1.224*M1337+180</f>
        <v>237.65362685185184</v>
      </c>
      <c r="G1338" s="1">
        <v>0.1512</v>
      </c>
      <c r="H1338" s="7">
        <f>(F1338/(2*G1338))-SQRT((F1338^2/(4*G1338^2))-((E1338*1000)/G1338))</f>
        <v>37.731192771898804</v>
      </c>
      <c r="I1338" s="6">
        <f>(E1338/H1338)*1000</f>
        <v>231.94867050474045</v>
      </c>
      <c r="J1338" s="6">
        <f>($C$10*((F1338-$C$10)/G1338))/1000</f>
        <v>68.635270061728392</v>
      </c>
      <c r="K1338" s="6">
        <f>E1338*D1338</f>
        <v>11525.9889</v>
      </c>
      <c r="L1338" s="6">
        <f>$C$9-K1338</f>
        <v>10246.811099999999</v>
      </c>
      <c r="M1338" s="1">
        <f>(L1338/21772.8)*100</f>
        <v>47.062440751763667</v>
      </c>
      <c r="N1338" s="7">
        <f>(H1338^2*G1338)/1000</f>
        <v>0.21525480768811653</v>
      </c>
      <c r="O1338" s="6">
        <f>N1338*1</f>
        <v>0.21525480768811653</v>
      </c>
      <c r="P1338" s="6">
        <f>(O1338*1000)/($C$12*$C$11)</f>
        <v>7.4861030317993705E-3</v>
      </c>
      <c r="Q1338" s="1">
        <f>Q1337+P1338</f>
        <v>48.183554328677914</v>
      </c>
    </row>
    <row r="1339" spans="4:17" x14ac:dyDescent="0.25">
      <c r="D1339" s="8">
        <v>1318</v>
      </c>
      <c r="E1339">
        <v>8.7516999999999996</v>
      </c>
      <c r="F1339" s="6">
        <f>1.224*M1338+180</f>
        <v>237.60442748015873</v>
      </c>
      <c r="G1339" s="1">
        <v>0.1512</v>
      </c>
      <c r="H1339" s="7">
        <f>(F1339/(2*G1339))-SQRT((F1339^2/(4*G1339^2))-((E1339*1000)/G1339))</f>
        <v>37.739399695763495</v>
      </c>
      <c r="I1339" s="6">
        <f>(E1339/H1339)*1000</f>
        <v>231.89823024615936</v>
      </c>
      <c r="J1339" s="6">
        <f>($C$10*((F1339-$C$10)/G1339))/1000</f>
        <v>68.576699381141339</v>
      </c>
      <c r="K1339" s="6">
        <f>E1339*D1339</f>
        <v>11534.740599999999</v>
      </c>
      <c r="L1339" s="6">
        <f>$C$9-K1339</f>
        <v>10238.0594</v>
      </c>
      <c r="M1339" s="1">
        <f>(L1339/21772.8)*100</f>
        <v>47.022245186654906</v>
      </c>
      <c r="N1339" s="7">
        <f>(H1339^2*G1339)/1000</f>
        <v>0.21534845815676498</v>
      </c>
      <c r="O1339" s="6">
        <f>N1339*1</f>
        <v>0.21534845815676498</v>
      </c>
      <c r="P1339" s="6">
        <f>(O1339*1000)/($C$12*$C$11)</f>
        <v>7.4893599953246379E-3</v>
      </c>
      <c r="Q1339" s="1">
        <f>Q1338+P1339</f>
        <v>48.19104368867324</v>
      </c>
    </row>
    <row r="1340" spans="4:17" x14ac:dyDescent="0.25">
      <c r="D1340" s="8">
        <v>1319</v>
      </c>
      <c r="E1340">
        <v>8.7516999999999996</v>
      </c>
      <c r="F1340" s="6">
        <f>1.224*M1339+180</f>
        <v>237.5552281084656</v>
      </c>
      <c r="G1340" s="1">
        <v>0.1512</v>
      </c>
      <c r="H1340" s="7">
        <f>(F1340/(2*G1340))-SQRT((F1340^2/(4*G1340^2))-((E1340*1000)/G1340))</f>
        <v>37.747610280711797</v>
      </c>
      <c r="I1340" s="6">
        <f>(E1340/H1340)*1000</f>
        <v>231.84778943402219</v>
      </c>
      <c r="J1340" s="6">
        <f>($C$10*((F1340-$C$10)/G1340))/1000</f>
        <v>68.518128700554286</v>
      </c>
      <c r="K1340" s="6">
        <f>E1340*D1340</f>
        <v>11543.4923</v>
      </c>
      <c r="L1340" s="6">
        <f>$C$9-K1340</f>
        <v>10229.307699999999</v>
      </c>
      <c r="M1340" s="1">
        <f>(L1340/21772.8)*100</f>
        <v>46.982049621546146</v>
      </c>
      <c r="N1340" s="7">
        <f>(H1340^2*G1340)/1000</f>
        <v>0.21544217078396025</v>
      </c>
      <c r="O1340" s="6">
        <f>N1340*1</f>
        <v>0.21544217078396025</v>
      </c>
      <c r="P1340" s="6">
        <f>(O1340*1000)/($C$12*$C$11)</f>
        <v>7.492619120591567E-3</v>
      </c>
      <c r="Q1340" s="1">
        <f>Q1339+P1340</f>
        <v>48.19853630779383</v>
      </c>
    </row>
    <row r="1341" spans="4:17" x14ac:dyDescent="0.25">
      <c r="D1341" s="8">
        <v>1320</v>
      </c>
      <c r="E1341">
        <v>8.7516999999999996</v>
      </c>
      <c r="F1341" s="6">
        <f>1.224*M1340+180</f>
        <v>237.50602873677246</v>
      </c>
      <c r="G1341" s="1">
        <v>0.1512</v>
      </c>
      <c r="H1341" s="7">
        <f>(F1341/(2*G1341))-SQRT((F1341^2/(4*G1341^2))-((E1341*1000)/G1341))</f>
        <v>37.755824529254483</v>
      </c>
      <c r="I1341" s="6">
        <f>(E1341/H1341)*1000</f>
        <v>231.79734806794877</v>
      </c>
      <c r="J1341" s="6">
        <f>($C$10*((F1341-$C$10)/G1341))/1000</f>
        <v>68.459558019967204</v>
      </c>
      <c r="K1341" s="6">
        <f>E1341*D1341</f>
        <v>11552.243999999999</v>
      </c>
      <c r="L1341" s="6">
        <f>$C$9-K1341</f>
        <v>10220.556</v>
      </c>
      <c r="M1341" s="1">
        <f>(L1341/21772.8)*100</f>
        <v>46.941854056437393</v>
      </c>
      <c r="N1341" s="7">
        <f>(H1341^2*G1341)/1000</f>
        <v>0.2155359456256388</v>
      </c>
      <c r="O1341" s="6">
        <f>N1341*1</f>
        <v>0.2155359456256388</v>
      </c>
      <c r="P1341" s="6">
        <f>(O1341*1000)/($C$12*$C$11)</f>
        <v>7.4958804095455094E-3</v>
      </c>
      <c r="Q1341" s="1">
        <f>Q1340+P1341</f>
        <v>48.206032188203373</v>
      </c>
    </row>
    <row r="1342" spans="4:17" x14ac:dyDescent="0.25">
      <c r="D1342" s="8">
        <v>1321</v>
      </c>
      <c r="E1342">
        <v>8.7516999999999996</v>
      </c>
      <c r="F1342" s="6">
        <f>1.224*M1341+180</f>
        <v>237.45682936507936</v>
      </c>
      <c r="G1342" s="1">
        <v>0.1512</v>
      </c>
      <c r="H1342" s="7">
        <f>(F1342/(2*G1342))-SQRT((F1342^2/(4*G1342^2))-((E1342*1000)/G1342))</f>
        <v>37.764042443904259</v>
      </c>
      <c r="I1342" s="6">
        <f>(E1342/H1342)*1000</f>
        <v>231.74690614756125</v>
      </c>
      <c r="J1342" s="6">
        <f>($C$10*((F1342-$C$10)/G1342))/1000</f>
        <v>68.40098733938018</v>
      </c>
      <c r="K1342" s="6">
        <f>E1342*D1342</f>
        <v>11560.995699999999</v>
      </c>
      <c r="L1342" s="6">
        <f>$C$9-K1342</f>
        <v>10211.8043</v>
      </c>
      <c r="M1342" s="1">
        <f>(L1342/21772.8)*100</f>
        <v>46.901658491328632</v>
      </c>
      <c r="N1342" s="7">
        <f>(H1342^2*G1342)/1000</f>
        <v>0.21562978273779634</v>
      </c>
      <c r="O1342" s="6">
        <f>N1342*1</f>
        <v>0.21562978273779634</v>
      </c>
      <c r="P1342" s="6">
        <f>(O1342*1000)/($C$12*$C$11)</f>
        <v>7.4991438641338771E-3</v>
      </c>
      <c r="Q1342" s="1">
        <f>Q1341+P1342</f>
        <v>48.213531332067504</v>
      </c>
    </row>
    <row r="1343" spans="4:17" x14ac:dyDescent="0.25">
      <c r="D1343" s="8">
        <v>1322</v>
      </c>
      <c r="E1343">
        <v>8.7516999999999996</v>
      </c>
      <c r="F1343" s="6">
        <f>1.224*M1342+180</f>
        <v>237.40762999338625</v>
      </c>
      <c r="G1343" s="1">
        <v>0.1512</v>
      </c>
      <c r="H1343" s="7">
        <f>(F1343/(2*G1343))-SQRT((F1343^2/(4*G1343^2))-((E1343*1000)/G1343))</f>
        <v>37.772264027176789</v>
      </c>
      <c r="I1343" s="6">
        <f>(E1343/H1343)*1000</f>
        <v>231.69646367247762</v>
      </c>
      <c r="J1343" s="6">
        <f>($C$10*((F1343-$C$10)/G1343))/1000</f>
        <v>68.342416658793155</v>
      </c>
      <c r="K1343" s="6">
        <f>E1343*D1343</f>
        <v>11569.7474</v>
      </c>
      <c r="L1343" s="6">
        <f>$C$9-K1343</f>
        <v>10203.052599999999</v>
      </c>
      <c r="M1343" s="1">
        <f>(L1343/21772.8)*100</f>
        <v>46.861462926219865</v>
      </c>
      <c r="N1343" s="7">
        <f>(H1343^2*G1343)/1000</f>
        <v>0.21572368217649956</v>
      </c>
      <c r="O1343" s="6">
        <f>N1343*1</f>
        <v>0.21572368217649956</v>
      </c>
      <c r="P1343" s="6">
        <f>(O1343*1000)/($C$12*$C$11)</f>
        <v>7.5024094863065478E-3</v>
      </c>
      <c r="Q1343" s="1">
        <f>Q1342+P1343</f>
        <v>48.221033741553811</v>
      </c>
    </row>
    <row r="1344" spans="4:17" x14ac:dyDescent="0.25">
      <c r="D1344" s="8">
        <v>1323</v>
      </c>
      <c r="E1344">
        <v>8.7516999999999996</v>
      </c>
      <c r="F1344" s="6">
        <f>1.224*M1343+180</f>
        <v>237.35843062169312</v>
      </c>
      <c r="G1344" s="1">
        <v>0.1512</v>
      </c>
      <c r="H1344" s="7">
        <f>(F1344/(2*G1344))-SQRT((F1344^2/(4*G1344^2))-((E1344*1000)/G1344))</f>
        <v>37.780489281590008</v>
      </c>
      <c r="I1344" s="6">
        <f>(E1344/H1344)*1000</f>
        <v>231.64602064231607</v>
      </c>
      <c r="J1344" s="6">
        <f>($C$10*((F1344-$C$10)/G1344))/1000</f>
        <v>68.283845978206088</v>
      </c>
      <c r="K1344" s="6">
        <f>E1344*D1344</f>
        <v>11578.499099999999</v>
      </c>
      <c r="L1344" s="6">
        <f>$C$9-K1344</f>
        <v>10194.3009</v>
      </c>
      <c r="M1344" s="1">
        <f>(L1344/21772.8)*100</f>
        <v>46.821267361111111</v>
      </c>
      <c r="N1344" s="7">
        <f>(H1344^2*G1344)/1000</f>
        <v>0.21581764399787823</v>
      </c>
      <c r="O1344" s="6">
        <f>N1344*1</f>
        <v>0.21581764399787823</v>
      </c>
      <c r="P1344" s="6">
        <f>(O1344*1000)/($C$12*$C$11)</f>
        <v>7.5056772780155972E-3</v>
      </c>
      <c r="Q1344" s="1">
        <f>Q1343+P1344</f>
        <v>48.228539418831829</v>
      </c>
    </row>
    <row r="1345" spans="4:17" x14ac:dyDescent="0.25">
      <c r="D1345" s="8">
        <v>1324</v>
      </c>
      <c r="E1345">
        <v>8.7516999999999996</v>
      </c>
      <c r="F1345" s="6">
        <f>1.224*M1344+180</f>
        <v>237.30923124999998</v>
      </c>
      <c r="G1345" s="1">
        <v>0.1512</v>
      </c>
      <c r="H1345" s="7">
        <f>(F1345/(2*G1345))-SQRT((F1345^2/(4*G1345^2))-((E1345*1000)/G1345))</f>
        <v>37.788718209663443</v>
      </c>
      <c r="I1345" s="6">
        <f>(E1345/H1345)*1000</f>
        <v>231.59557705669914</v>
      </c>
      <c r="J1345" s="6">
        <f>($C$10*((F1345-$C$10)/G1345))/1000</f>
        <v>68.225275297619021</v>
      </c>
      <c r="K1345" s="6">
        <f>E1345*D1345</f>
        <v>11587.2508</v>
      </c>
      <c r="L1345" s="6">
        <f>$C$9-K1345</f>
        <v>10185.549199999999</v>
      </c>
      <c r="M1345" s="1">
        <f>(L1345/21772.8)*100</f>
        <v>46.781071796002351</v>
      </c>
      <c r="N1345" s="7">
        <f>(H1345^2*G1345)/1000</f>
        <v>0.21591166825811767</v>
      </c>
      <c r="O1345" s="6">
        <f>N1345*1</f>
        <v>0.21591166825811767</v>
      </c>
      <c r="P1345" s="6">
        <f>(O1345*1000)/($C$12*$C$11)</f>
        <v>7.5089472412150299E-3</v>
      </c>
      <c r="Q1345" s="1">
        <f>Q1344+P1345</f>
        <v>48.236048366073042</v>
      </c>
    </row>
    <row r="1346" spans="4:17" x14ac:dyDescent="0.25">
      <c r="D1346" s="8">
        <v>1325</v>
      </c>
      <c r="E1346">
        <v>8.7516999999999996</v>
      </c>
      <c r="F1346" s="6">
        <f>1.224*M1345+180</f>
        <v>237.26003187830688</v>
      </c>
      <c r="G1346" s="1">
        <v>0.1512</v>
      </c>
      <c r="H1346" s="7">
        <f>(F1346/(2*G1346))-SQRT((F1346^2/(4*G1346^2))-((E1346*1000)/G1346))</f>
        <v>37.796950813920034</v>
      </c>
      <c r="I1346" s="6">
        <f>(E1346/H1346)*1000</f>
        <v>231.54513291524256</v>
      </c>
      <c r="J1346" s="6">
        <f>($C$10*((F1346-$C$10)/G1346))/1000</f>
        <v>68.166704617031996</v>
      </c>
      <c r="K1346" s="6">
        <f>E1346*D1346</f>
        <v>11596.002499999999</v>
      </c>
      <c r="L1346" s="6">
        <f>$C$9-K1346</f>
        <v>10176.797500000001</v>
      </c>
      <c r="M1346" s="1">
        <f>(L1346/21772.8)*100</f>
        <v>46.740876230893598</v>
      </c>
      <c r="N1346" s="7">
        <f>(H1346^2*G1346)/1000</f>
        <v>0.21600575501347941</v>
      </c>
      <c r="O1346" s="6">
        <f>N1346*1</f>
        <v>0.21600575501347941</v>
      </c>
      <c r="P1346" s="6">
        <f>(O1346*1000)/($C$12*$C$11)</f>
        <v>7.512219377861503E-3</v>
      </c>
      <c r="Q1346" s="1">
        <f>Q1345+P1346</f>
        <v>48.243560585450901</v>
      </c>
    </row>
    <row r="1347" spans="4:17" x14ac:dyDescent="0.25">
      <c r="D1347" s="8">
        <v>1326</v>
      </c>
      <c r="E1347">
        <v>8.7516999999999996</v>
      </c>
      <c r="F1347" s="6">
        <f>1.224*M1346+180</f>
        <v>237.21083250661377</v>
      </c>
      <c r="G1347" s="1">
        <v>0.1512</v>
      </c>
      <c r="H1347" s="7">
        <f>(F1347/(2*G1347))-SQRT((F1347^2/(4*G1347^2))-((E1347*1000)/G1347))</f>
        <v>37.805187096884538</v>
      </c>
      <c r="I1347" s="6">
        <f>(E1347/H1347)*1000</f>
        <v>231.49468821756506</v>
      </c>
      <c r="J1347" s="6">
        <f>($C$10*((F1347-$C$10)/G1347))/1000</f>
        <v>68.108133936444972</v>
      </c>
      <c r="K1347" s="6">
        <f>E1347*D1347</f>
        <v>11604.754199999999</v>
      </c>
      <c r="L1347" s="6">
        <f>$C$9-K1347</f>
        <v>10168.0458</v>
      </c>
      <c r="M1347" s="1">
        <f>(L1347/21772.8)*100</f>
        <v>46.70068066578483</v>
      </c>
      <c r="N1347" s="7">
        <f>(H1347^2*G1347)/1000</f>
        <v>0.21609990432028328</v>
      </c>
      <c r="O1347" s="6">
        <f>N1347*1</f>
        <v>0.21609990432028328</v>
      </c>
      <c r="P1347" s="6">
        <f>(O1347*1000)/($C$12*$C$11)</f>
        <v>7.5154936899136989E-3</v>
      </c>
      <c r="Q1347" s="1">
        <f>Q1346+P1347</f>
        <v>48.251076079140816</v>
      </c>
    </row>
    <row r="1348" spans="4:17" x14ac:dyDescent="0.25">
      <c r="D1348" s="8">
        <v>1327</v>
      </c>
      <c r="E1348">
        <v>8.7516999999999996</v>
      </c>
      <c r="F1348" s="6">
        <f>1.224*M1347+180</f>
        <v>237.16163313492063</v>
      </c>
      <c r="G1348" s="1">
        <v>0.1512</v>
      </c>
      <c r="H1348" s="7">
        <f>(F1348/(2*G1348))-SQRT((F1348^2/(4*G1348^2))-((E1348*1000)/G1348))</f>
        <v>37.813427061084099</v>
      </c>
      <c r="I1348" s="6">
        <f>(E1348/H1348)*1000</f>
        <v>231.44424296328489</v>
      </c>
      <c r="J1348" s="6">
        <f>($C$10*((F1348-$C$10)/G1348))/1000</f>
        <v>68.04956325585789</v>
      </c>
      <c r="K1348" s="6">
        <f>E1348*D1348</f>
        <v>11613.5059</v>
      </c>
      <c r="L1348" s="6">
        <f>$C$9-K1348</f>
        <v>10159.294099999999</v>
      </c>
      <c r="M1348" s="1">
        <f>(L1348/21772.8)*100</f>
        <v>46.66048510067607</v>
      </c>
      <c r="N1348" s="7">
        <f>(H1348^2*G1348)/1000</f>
        <v>0.21619411623491383</v>
      </c>
      <c r="O1348" s="6">
        <f>N1348*1</f>
        <v>0.21619411623491383</v>
      </c>
      <c r="P1348" s="6">
        <f>(O1348*1000)/($C$12*$C$11)</f>
        <v>7.5187701793325516E-3</v>
      </c>
      <c r="Q1348" s="1">
        <f>Q1347+P1348</f>
        <v>48.258594849320147</v>
      </c>
    </row>
    <row r="1349" spans="4:17" x14ac:dyDescent="0.25">
      <c r="D1349" s="8">
        <v>1328</v>
      </c>
      <c r="E1349">
        <v>8.7516999999999996</v>
      </c>
      <c r="F1349" s="6">
        <f>1.224*M1348+180</f>
        <v>237.1124337632275</v>
      </c>
      <c r="G1349" s="1">
        <v>0.1512</v>
      </c>
      <c r="H1349" s="7">
        <f>(F1349/(2*G1349))-SQRT((F1349^2/(4*G1349^2))-((E1349*1000)/G1349))</f>
        <v>37.821670709048362</v>
      </c>
      <c r="I1349" s="6">
        <f>(E1349/H1349)*1000</f>
        <v>231.39379715201909</v>
      </c>
      <c r="J1349" s="6">
        <f>($C$10*((F1349-$C$10)/G1349))/1000</f>
        <v>67.990992575270838</v>
      </c>
      <c r="K1349" s="6">
        <f>E1349*D1349</f>
        <v>11622.257599999999</v>
      </c>
      <c r="L1349" s="6">
        <f>$C$9-K1349</f>
        <v>10150.5424</v>
      </c>
      <c r="M1349" s="1">
        <f>(L1349/21772.8)*100</f>
        <v>46.620289535567316</v>
      </c>
      <c r="N1349" s="7">
        <f>(H1349^2*G1349)/1000</f>
        <v>0.21628839081382145</v>
      </c>
      <c r="O1349" s="6">
        <f>N1349*1</f>
        <v>0.21628839081382145</v>
      </c>
      <c r="P1349" s="6">
        <f>(O1349*1000)/($C$12*$C$11)</f>
        <v>7.5220488480812865E-3</v>
      </c>
      <c r="Q1349" s="1">
        <f>Q1348+P1349</f>
        <v>48.266116898168228</v>
      </c>
    </row>
    <row r="1350" spans="4:17" x14ac:dyDescent="0.25">
      <c r="D1350" s="8">
        <v>1329</v>
      </c>
      <c r="E1350">
        <v>8.7516999999999996</v>
      </c>
      <c r="F1350" s="6">
        <f>1.224*M1349+180</f>
        <v>237.06323439153439</v>
      </c>
      <c r="G1350" s="1">
        <v>0.1512</v>
      </c>
      <c r="H1350" s="7">
        <f>(F1350/(2*G1350))-SQRT((F1350^2/(4*G1350^2))-((E1350*1000)/G1350))</f>
        <v>37.829918043309135</v>
      </c>
      <c r="I1350" s="6">
        <f>(E1350/H1350)*1000</f>
        <v>231.34335078338577</v>
      </c>
      <c r="J1350" s="6">
        <f>($C$10*((F1350-$C$10)/G1350))/1000</f>
        <v>67.932421894683813</v>
      </c>
      <c r="K1350" s="6">
        <f>E1350*D1350</f>
        <v>11631.0093</v>
      </c>
      <c r="L1350" s="6">
        <f>$C$9-K1350</f>
        <v>10141.7907</v>
      </c>
      <c r="M1350" s="1">
        <f>(L1350/21772.8)*100</f>
        <v>46.580093970458556</v>
      </c>
      <c r="N1350" s="7">
        <f>(H1350^2*G1350)/1000</f>
        <v>0.21638272811351908</v>
      </c>
      <c r="O1350" s="6">
        <f>N1350*1</f>
        <v>0.21638272811351908</v>
      </c>
      <c r="P1350" s="6">
        <f>(O1350*1000)/($C$12*$C$11)</f>
        <v>7.5253296981253022E-3</v>
      </c>
      <c r="Q1350" s="1">
        <f>Q1349+P1350</f>
        <v>48.273642227866354</v>
      </c>
    </row>
    <row r="1351" spans="4:17" x14ac:dyDescent="0.25">
      <c r="D1351" s="8">
        <v>1330</v>
      </c>
      <c r="E1351">
        <v>8.7516999999999996</v>
      </c>
      <c r="F1351" s="6">
        <f>1.224*M1350+180</f>
        <v>237.01403501984129</v>
      </c>
      <c r="G1351" s="1">
        <v>0.1512</v>
      </c>
      <c r="H1351" s="7">
        <f>(F1351/(2*G1351))-SQRT((F1351^2/(4*G1351^2))-((E1351*1000)/G1351))</f>
        <v>37.838169066400837</v>
      </c>
      <c r="I1351" s="6">
        <f>(E1351/H1351)*1000</f>
        <v>231.29290385700105</v>
      </c>
      <c r="J1351" s="6">
        <f>($C$10*((F1351-$C$10)/G1351))/1000</f>
        <v>67.87385121409676</v>
      </c>
      <c r="K1351" s="6">
        <f>E1351*D1351</f>
        <v>11639.760999999999</v>
      </c>
      <c r="L1351" s="6">
        <f>$C$9-K1351</f>
        <v>10133.039000000001</v>
      </c>
      <c r="M1351" s="1">
        <f>(L1351/21772.8)*100</f>
        <v>46.539898405349803</v>
      </c>
      <c r="N1351" s="7">
        <f>(H1351^2*G1351)/1000</f>
        <v>0.21647712819058704</v>
      </c>
      <c r="O1351" s="6">
        <f>N1351*1</f>
        <v>0.21647712819058704</v>
      </c>
      <c r="P1351" s="6">
        <f>(O1351*1000)/($C$12*$C$11)</f>
        <v>7.5286127314323414E-3</v>
      </c>
      <c r="Q1351" s="1">
        <f>Q1350+P1351</f>
        <v>48.281170840597788</v>
      </c>
    </row>
    <row r="1352" spans="4:17" x14ac:dyDescent="0.25">
      <c r="D1352" s="8">
        <v>1331</v>
      </c>
      <c r="E1352">
        <v>8.7516999999999996</v>
      </c>
      <c r="F1352" s="6">
        <f>1.224*M1351+180</f>
        <v>236.96483564814815</v>
      </c>
      <c r="G1352" s="1">
        <v>0.1512</v>
      </c>
      <c r="H1352" s="7">
        <f>(F1352/(2*G1352))-SQRT((F1352^2/(4*G1352^2))-((E1352*1000)/G1352))</f>
        <v>37.84642378086005</v>
      </c>
      <c r="I1352" s="6">
        <f>(E1352/H1352)*1000</f>
        <v>231.24245637248211</v>
      </c>
      <c r="J1352" s="6">
        <f>($C$10*((F1352-$C$10)/G1352))/1000</f>
        <v>67.815280533509707</v>
      </c>
      <c r="K1352" s="6">
        <f>E1352*D1352</f>
        <v>11648.512699999999</v>
      </c>
      <c r="L1352" s="6">
        <f>$C$9-K1352</f>
        <v>10124.2873</v>
      </c>
      <c r="M1352" s="1">
        <f>(L1352/21772.8)*100</f>
        <v>46.499702840241035</v>
      </c>
      <c r="N1352" s="7">
        <f>(H1352^2*G1352)/1000</f>
        <v>0.2165715911016679</v>
      </c>
      <c r="O1352" s="6">
        <f>N1352*1</f>
        <v>0.2165715911016679</v>
      </c>
      <c r="P1352" s="6">
        <f>(O1352*1000)/($C$12*$C$11)</f>
        <v>7.5318979499723144E-3</v>
      </c>
      <c r="Q1352" s="1">
        <f>Q1351+P1352</f>
        <v>48.288702738547762</v>
      </c>
    </row>
    <row r="1353" spans="4:17" x14ac:dyDescent="0.25">
      <c r="D1353" s="8">
        <v>1332</v>
      </c>
      <c r="E1353">
        <v>8.7516999999999996</v>
      </c>
      <c r="F1353" s="6">
        <f>1.224*M1352+180</f>
        <v>236.91563627645502</v>
      </c>
      <c r="G1353" s="1">
        <v>0.1512</v>
      </c>
      <c r="H1353" s="7">
        <f>(F1353/(2*G1353))-SQRT((F1353^2/(4*G1353^2))-((E1353*1000)/G1353))</f>
        <v>37.854682189225969</v>
      </c>
      <c r="I1353" s="6">
        <f>(E1353/H1353)*1000</f>
        <v>231.19200832944438</v>
      </c>
      <c r="J1353" s="6">
        <f>($C$10*((F1353-$C$10)/G1353))/1000</f>
        <v>67.75670985292264</v>
      </c>
      <c r="K1353" s="6">
        <f>E1353*D1353</f>
        <v>11657.2644</v>
      </c>
      <c r="L1353" s="6">
        <f>$C$9-K1353</f>
        <v>10115.535599999999</v>
      </c>
      <c r="M1353" s="1">
        <f>(L1353/21772.8)*100</f>
        <v>46.459507275132275</v>
      </c>
      <c r="N1353" s="7">
        <f>(H1353^2*G1353)/1000</f>
        <v>0.21666611690347201</v>
      </c>
      <c r="O1353" s="6">
        <f>N1353*1</f>
        <v>0.21666611690347201</v>
      </c>
      <c r="P1353" s="6">
        <f>(O1353*1000)/($C$12*$C$11)</f>
        <v>7.5351853557174822E-3</v>
      </c>
      <c r="Q1353" s="1">
        <f>Q1352+P1353</f>
        <v>48.296237923903483</v>
      </c>
    </row>
    <row r="1354" spans="4:17" x14ac:dyDescent="0.25">
      <c r="D1354" s="8">
        <v>1333</v>
      </c>
      <c r="E1354">
        <v>8.7516999999999996</v>
      </c>
      <c r="F1354" s="6">
        <f>1.224*M1353+180</f>
        <v>236.86643690476191</v>
      </c>
      <c r="G1354" s="1">
        <v>0.1512</v>
      </c>
      <c r="H1354" s="7">
        <f>(F1354/(2*G1354))-SQRT((F1354^2/(4*G1354^2))-((E1354*1000)/G1354))</f>
        <v>37.862944294040062</v>
      </c>
      <c r="I1354" s="6">
        <f>(E1354/H1354)*1000</f>
        <v>231.14155972750353</v>
      </c>
      <c r="J1354" s="6">
        <f>($C$10*((F1354-$C$10)/G1354))/1000</f>
        <v>67.698139172335601</v>
      </c>
      <c r="K1354" s="6">
        <f>E1354*D1354</f>
        <v>11666.016099999999</v>
      </c>
      <c r="L1354" s="6">
        <f>$C$9-K1354</f>
        <v>10106.7839</v>
      </c>
      <c r="M1354" s="1">
        <f>(L1354/21772.8)*100</f>
        <v>46.419311710023521</v>
      </c>
      <c r="N1354" s="7">
        <f>(H1354^2*G1354)/1000</f>
        <v>0.21676070565277342</v>
      </c>
      <c r="O1354" s="6">
        <f>N1354*1</f>
        <v>0.21676070565277342</v>
      </c>
      <c r="P1354" s="6">
        <f>(O1354*1000)/($C$12*$C$11)</f>
        <v>7.5384749506423277E-3</v>
      </c>
      <c r="Q1354" s="1">
        <f>Q1353+P1354</f>
        <v>48.303776398854126</v>
      </c>
    </row>
    <row r="1355" spans="4:17" x14ac:dyDescent="0.25">
      <c r="D1355" s="8">
        <v>1334</v>
      </c>
      <c r="E1355">
        <v>8.7516999999999996</v>
      </c>
      <c r="F1355" s="6">
        <f>1.224*M1354+180</f>
        <v>236.81723753306881</v>
      </c>
      <c r="G1355" s="1">
        <v>0.1512</v>
      </c>
      <c r="H1355" s="7">
        <f>(F1355/(2*G1355))-SQRT((F1355^2/(4*G1355^2))-((E1355*1000)/G1355))</f>
        <v>37.871210097846301</v>
      </c>
      <c r="I1355" s="6">
        <f>(E1355/H1355)*1000</f>
        <v>231.09111056627421</v>
      </c>
      <c r="J1355" s="6">
        <f>($C$10*((F1355-$C$10)/G1355))/1000</f>
        <v>67.639568491748577</v>
      </c>
      <c r="K1355" s="6">
        <f>E1355*D1355</f>
        <v>11674.7678</v>
      </c>
      <c r="L1355" s="6">
        <f>$C$9-K1355</f>
        <v>10098.0322</v>
      </c>
      <c r="M1355" s="1">
        <f>(L1355/21772.8)*100</f>
        <v>46.379116144914754</v>
      </c>
      <c r="N1355" s="7">
        <f>(H1355^2*G1355)/1000</f>
        <v>0.2168553574064126</v>
      </c>
      <c r="O1355" s="6">
        <f>N1355*1</f>
        <v>0.2168553574064126</v>
      </c>
      <c r="P1355" s="6">
        <f>(O1355*1000)/($C$12*$C$11)</f>
        <v>7.5417667367236397E-3</v>
      </c>
      <c r="Q1355" s="1">
        <f>Q1354+P1355</f>
        <v>48.311318165590848</v>
      </c>
    </row>
    <row r="1356" spans="4:17" x14ac:dyDescent="0.25">
      <c r="D1356" s="8">
        <v>1335</v>
      </c>
      <c r="E1356">
        <v>8.7516999999999996</v>
      </c>
      <c r="F1356" s="6">
        <f>1.224*M1355+180</f>
        <v>236.76803816137567</v>
      </c>
      <c r="G1356" s="1">
        <v>0.1512</v>
      </c>
      <c r="H1356" s="7">
        <f>(F1356/(2*G1356))-SQRT((F1356^2/(4*G1356^2))-((E1356*1000)/G1356))</f>
        <v>37.879479603190475</v>
      </c>
      <c r="I1356" s="6">
        <f>(E1356/H1356)*1000</f>
        <v>231.04066084537416</v>
      </c>
      <c r="J1356" s="6">
        <f>($C$10*((F1356-$C$10)/G1356))/1000</f>
        <v>67.58099781116151</v>
      </c>
      <c r="K1356" s="6">
        <f>E1356*D1356</f>
        <v>11683.5195</v>
      </c>
      <c r="L1356" s="6">
        <f>$C$9-K1356</f>
        <v>10089.280499999999</v>
      </c>
      <c r="M1356" s="1">
        <f>(L1356/21772.8)*100</f>
        <v>46.338920579805993</v>
      </c>
      <c r="N1356" s="7">
        <f>(H1356^2*G1356)/1000</f>
        <v>0.21695007222128873</v>
      </c>
      <c r="O1356" s="6">
        <f>N1356*1</f>
        <v>0.21695007222128873</v>
      </c>
      <c r="P1356" s="6">
        <f>(O1356*1000)/($C$12*$C$11)</f>
        <v>7.5450607159402525E-3</v>
      </c>
      <c r="Q1356" s="1">
        <f>Q1355+P1356</f>
        <v>48.318863226306789</v>
      </c>
    </row>
    <row r="1357" spans="4:17" x14ac:dyDescent="0.25">
      <c r="D1357" s="8">
        <v>1336</v>
      </c>
      <c r="E1357">
        <v>8.7516999999999996</v>
      </c>
      <c r="F1357" s="6">
        <f>1.224*M1356+180</f>
        <v>236.71883878968254</v>
      </c>
      <c r="G1357" s="1">
        <v>0.1512</v>
      </c>
      <c r="H1357" s="7">
        <f>(F1357/(2*G1357))-SQRT((F1357^2/(4*G1357^2))-((E1357*1000)/G1357))</f>
        <v>37.887752812621898</v>
      </c>
      <c r="I1357" s="6">
        <f>(E1357/H1357)*1000</f>
        <v>230.99021056441396</v>
      </c>
      <c r="J1357" s="6">
        <f>($C$10*((F1357-$C$10)/G1357))/1000</f>
        <v>67.522427130574442</v>
      </c>
      <c r="K1357" s="6">
        <f>E1357*D1357</f>
        <v>11692.271199999999</v>
      </c>
      <c r="L1357" s="6">
        <f>$C$9-K1357</f>
        <v>10080.5288</v>
      </c>
      <c r="M1357" s="1">
        <f>(L1357/21772.8)*100</f>
        <v>46.29872501469724</v>
      </c>
      <c r="N1357" s="7">
        <f>(H1357^2*G1357)/1000</f>
        <v>0.21704485015437919</v>
      </c>
      <c r="O1357" s="6">
        <f>N1357*1</f>
        <v>0.21704485015437919</v>
      </c>
      <c r="P1357" s="6">
        <f>(O1357*1000)/($C$12*$C$11)</f>
        <v>7.5483568902737158E-3</v>
      </c>
      <c r="Q1357" s="1">
        <f>Q1356+P1357</f>
        <v>48.326411583197064</v>
      </c>
    </row>
    <row r="1358" spans="4:17" x14ac:dyDescent="0.25">
      <c r="D1358" s="8">
        <v>1337</v>
      </c>
      <c r="E1358">
        <v>8.7516999999999996</v>
      </c>
      <c r="F1358" s="6">
        <f>1.224*M1357+180</f>
        <v>236.66963941798943</v>
      </c>
      <c r="G1358" s="1">
        <v>0.1512</v>
      </c>
      <c r="H1358" s="7">
        <f>(F1358/(2*G1358))-SQRT((F1358^2/(4*G1358^2))-((E1358*1000)/G1358))</f>
        <v>37.896029728691019</v>
      </c>
      <c r="I1358" s="6">
        <f>(E1358/H1358)*1000</f>
        <v>230.93975972301138</v>
      </c>
      <c r="J1358" s="6">
        <f>($C$10*((F1358-$C$10)/G1358))/1000</f>
        <v>67.463856449987404</v>
      </c>
      <c r="K1358" s="6">
        <f>E1358*D1358</f>
        <v>11701.0229</v>
      </c>
      <c r="L1358" s="6">
        <f>$C$9-K1358</f>
        <v>10071.777099999999</v>
      </c>
      <c r="M1358" s="1">
        <f>(L1358/21772.8)*100</f>
        <v>46.258529449588472</v>
      </c>
      <c r="N1358" s="7">
        <f>(H1358^2*G1358)/1000</f>
        <v>0.21713969126271243</v>
      </c>
      <c r="O1358" s="6">
        <f>N1358*1</f>
        <v>0.21713969126271243</v>
      </c>
      <c r="P1358" s="6">
        <f>(O1358*1000)/($C$12*$C$11)</f>
        <v>7.551655261707358E-3</v>
      </c>
      <c r="Q1358" s="1">
        <f>Q1357+P1358</f>
        <v>48.333963238458772</v>
      </c>
    </row>
    <row r="1359" spans="4:17" x14ac:dyDescent="0.25">
      <c r="D1359" s="8">
        <v>1338</v>
      </c>
      <c r="E1359">
        <v>8.7516999999999996</v>
      </c>
      <c r="F1359" s="6">
        <f>1.224*M1358+180</f>
        <v>236.6204400462963</v>
      </c>
      <c r="G1359" s="1">
        <v>0.1512</v>
      </c>
      <c r="H1359" s="7">
        <f>(F1359/(2*G1359))-SQRT((F1359^2/(4*G1359^2))-((E1359*1000)/G1359))</f>
        <v>37.904310353951473</v>
      </c>
      <c r="I1359" s="6">
        <f>(E1359/H1359)*1000</f>
        <v>230.88930832077907</v>
      </c>
      <c r="J1359" s="6">
        <f>($C$10*((F1359-$C$10)/G1359))/1000</f>
        <v>67.405285769400351</v>
      </c>
      <c r="K1359" s="6">
        <f>E1359*D1359</f>
        <v>11709.774599999999</v>
      </c>
      <c r="L1359" s="6">
        <f>$C$9-K1359</f>
        <v>10063.0254</v>
      </c>
      <c r="M1359" s="1">
        <f>(L1359/21772.8)*100</f>
        <v>46.218333884479726</v>
      </c>
      <c r="N1359" s="7">
        <f>(H1359^2*G1359)/1000</f>
        <v>0.21723459560339134</v>
      </c>
      <c r="O1359" s="6">
        <f>N1359*1</f>
        <v>0.21723459560339134</v>
      </c>
      <c r="P1359" s="6">
        <f>(O1359*1000)/($C$12*$C$11)</f>
        <v>7.5549558322270966E-3</v>
      </c>
      <c r="Q1359" s="1">
        <f>Q1358+P1359</f>
        <v>48.341518194290998</v>
      </c>
    </row>
    <row r="1360" spans="4:17" x14ac:dyDescent="0.25">
      <c r="D1360" s="8">
        <v>1339</v>
      </c>
      <c r="E1360">
        <v>8.7516999999999996</v>
      </c>
      <c r="F1360" s="6">
        <f>1.224*M1359+180</f>
        <v>236.57124067460319</v>
      </c>
      <c r="G1360" s="1">
        <v>0.1512</v>
      </c>
      <c r="H1360" s="7">
        <f>(F1360/(2*G1360))-SQRT((F1360^2/(4*G1360^2))-((E1360*1000)/G1360))</f>
        <v>37.912594690959054</v>
      </c>
      <c r="I1360" s="6">
        <f>(E1360/H1360)*1000</f>
        <v>230.83885635733083</v>
      </c>
      <c r="J1360" s="6">
        <f>($C$10*((F1360-$C$10)/G1360))/1000</f>
        <v>67.346715088813312</v>
      </c>
      <c r="K1360" s="6">
        <f>E1360*D1360</f>
        <v>11718.5263</v>
      </c>
      <c r="L1360" s="6">
        <f>$C$9-K1360</f>
        <v>10054.2737</v>
      </c>
      <c r="M1360" s="1">
        <f>(L1360/21772.8)*100</f>
        <v>46.178138319370959</v>
      </c>
      <c r="N1360" s="7">
        <f>(H1360^2*G1360)/1000</f>
        <v>0.21732956323358163</v>
      </c>
      <c r="O1360" s="6">
        <f>N1360*1</f>
        <v>0.21732956323358163</v>
      </c>
      <c r="P1360" s="6">
        <f>(O1360*1000)/($C$12*$C$11)</f>
        <v>7.5582586038210322E-3</v>
      </c>
      <c r="Q1360" s="1">
        <f>Q1359+P1360</f>
        <v>48.34907645289482</v>
      </c>
    </row>
    <row r="1361" spans="4:17" x14ac:dyDescent="0.25">
      <c r="D1361" s="8">
        <v>1340</v>
      </c>
      <c r="E1361">
        <v>8.7516999999999996</v>
      </c>
      <c r="F1361" s="6">
        <f>1.224*M1360+180</f>
        <v>236.52204130291005</v>
      </c>
      <c r="G1361" s="1">
        <v>0.1512</v>
      </c>
      <c r="H1361" s="7">
        <f>(F1361/(2*G1361))-SQRT((F1361^2/(4*G1361^2))-((E1361*1000)/G1361))</f>
        <v>37.92088274227217</v>
      </c>
      <c r="I1361" s="6">
        <f>(E1361/H1361)*1000</f>
        <v>230.78840383227876</v>
      </c>
      <c r="J1361" s="6">
        <f>($C$10*((F1361-$C$10)/G1361))/1000</f>
        <v>67.288144408226259</v>
      </c>
      <c r="K1361" s="6">
        <f>E1361*D1361</f>
        <v>11727.278</v>
      </c>
      <c r="L1361" s="6">
        <f>$C$9-K1361</f>
        <v>10045.521999999999</v>
      </c>
      <c r="M1361" s="1">
        <f>(L1361/21772.8)*100</f>
        <v>46.137942754262198</v>
      </c>
      <c r="N1361" s="7">
        <f>(H1361^2*G1361)/1000</f>
        <v>0.21742459421051707</v>
      </c>
      <c r="O1361" s="6">
        <f>N1361*1</f>
        <v>0.21742459421051707</v>
      </c>
      <c r="P1361" s="6">
        <f>(O1361*1000)/($C$12*$C$11)</f>
        <v>7.5615635784796334E-3</v>
      </c>
      <c r="Q1361" s="1">
        <f>Q1360+P1361</f>
        <v>48.356638016473298</v>
      </c>
    </row>
    <row r="1362" spans="4:17" x14ac:dyDescent="0.25">
      <c r="D1362" s="8">
        <v>1341</v>
      </c>
      <c r="E1362">
        <v>8.7516999999999996</v>
      </c>
      <c r="F1362" s="6">
        <f>1.224*M1361+180</f>
        <v>236.47284193121692</v>
      </c>
      <c r="G1362" s="1">
        <v>0.1512</v>
      </c>
      <c r="H1362" s="7">
        <f>(F1362/(2*G1362))-SQRT((F1362^2/(4*G1362^2))-((E1362*1000)/G1362))</f>
        <v>37.929174510451276</v>
      </c>
      <c r="I1362" s="6">
        <f>(E1362/H1362)*1000</f>
        <v>230.73795074523684</v>
      </c>
      <c r="J1362" s="6">
        <f>($C$10*((F1362-$C$10)/G1362))/1000</f>
        <v>67.229573727639192</v>
      </c>
      <c r="K1362" s="6">
        <f>E1362*D1362</f>
        <v>11736.029699999999</v>
      </c>
      <c r="L1362" s="6">
        <f>$C$9-K1362</f>
        <v>10036.7703</v>
      </c>
      <c r="M1362" s="1">
        <f>(L1362/21772.8)*100</f>
        <v>46.097747189153445</v>
      </c>
      <c r="N1362" s="7">
        <f>(H1362^2*G1362)/1000</f>
        <v>0.21751968859149315</v>
      </c>
      <c r="O1362" s="6">
        <f>N1362*1</f>
        <v>0.21751968859149315</v>
      </c>
      <c r="P1362" s="6">
        <f>(O1362*1000)/($C$12*$C$11)</f>
        <v>7.5648707581955146E-3</v>
      </c>
      <c r="Q1362" s="1">
        <f>Q1361+P1362</f>
        <v>48.364202887231492</v>
      </c>
    </row>
    <row r="1363" spans="4:17" x14ac:dyDescent="0.25">
      <c r="D1363" s="8">
        <v>1342</v>
      </c>
      <c r="E1363">
        <v>8.7516999999999996</v>
      </c>
      <c r="F1363" s="6">
        <f>1.224*M1362+180</f>
        <v>236.42364255952381</v>
      </c>
      <c r="G1363" s="1">
        <v>0.1512</v>
      </c>
      <c r="H1363" s="7">
        <f>(F1363/(2*G1363))-SQRT((F1363^2/(4*G1363^2))-((E1363*1000)/G1363))</f>
        <v>37.937469998059441</v>
      </c>
      <c r="I1363" s="6">
        <f>(E1363/H1363)*1000</f>
        <v>230.68749709581746</v>
      </c>
      <c r="J1363" s="6">
        <f>($C$10*((F1363-$C$10)/G1363))/1000</f>
        <v>67.171003047052153</v>
      </c>
      <c r="K1363" s="6">
        <f>E1363*D1363</f>
        <v>11744.7814</v>
      </c>
      <c r="L1363" s="6">
        <f>$C$9-K1363</f>
        <v>10028.018599999999</v>
      </c>
      <c r="M1363" s="1">
        <f>(L1363/21772.8)*100</f>
        <v>46.057551624044677</v>
      </c>
      <c r="N1363" s="7">
        <f>(H1363^2*G1363)/1000</f>
        <v>0.21761484643387344</v>
      </c>
      <c r="O1363" s="6">
        <f>N1363*1</f>
        <v>0.21761484643387344</v>
      </c>
      <c r="P1363" s="6">
        <f>(O1363*1000)/($C$12*$C$11)</f>
        <v>7.5681801449636581E-3</v>
      </c>
      <c r="Q1363" s="1">
        <f>Q1362+P1363</f>
        <v>48.371771067376457</v>
      </c>
    </row>
    <row r="1364" spans="4:17" x14ac:dyDescent="0.25">
      <c r="D1364" s="8">
        <v>1343</v>
      </c>
      <c r="E1364">
        <v>8.7516999999999996</v>
      </c>
      <c r="F1364" s="6">
        <f>1.224*M1363+180</f>
        <v>236.37444318783068</v>
      </c>
      <c r="G1364" s="1">
        <v>0.1512</v>
      </c>
      <c r="H1364" s="7">
        <f>(F1364/(2*G1364))-SQRT((F1364^2/(4*G1364^2))-((E1364*1000)/G1364))</f>
        <v>37.945769207662352</v>
      </c>
      <c r="I1364" s="6">
        <f>(E1364/H1364)*1000</f>
        <v>230.63704288363135</v>
      </c>
      <c r="J1364" s="6">
        <f>($C$10*((F1364-$C$10)/G1364))/1000</f>
        <v>67.1124323664651</v>
      </c>
      <c r="K1364" s="6">
        <f>E1364*D1364</f>
        <v>11753.533099999999</v>
      </c>
      <c r="L1364" s="6">
        <f>$C$9-K1364</f>
        <v>10019.266900000001</v>
      </c>
      <c r="M1364" s="1">
        <f>(L1364/21772.8)*100</f>
        <v>46.017356058935924</v>
      </c>
      <c r="N1364" s="7">
        <f>(H1364^2*G1364)/1000</f>
        <v>0.21771006779508986</v>
      </c>
      <c r="O1364" s="6">
        <f>N1364*1</f>
        <v>0.21771006779508986</v>
      </c>
      <c r="P1364" s="6">
        <f>(O1364*1000)/($C$12*$C$11)</f>
        <v>7.5714917407814263E-3</v>
      </c>
      <c r="Q1364" s="1">
        <f>Q1363+P1364</f>
        <v>48.379342559117241</v>
      </c>
    </row>
    <row r="1365" spans="4:17" x14ac:dyDescent="0.25">
      <c r="D1365" s="8">
        <v>1344</v>
      </c>
      <c r="E1365">
        <v>8.7516999999999996</v>
      </c>
      <c r="F1365" s="6">
        <f>1.224*M1364+180</f>
        <v>236.32524381613757</v>
      </c>
      <c r="G1365" s="1">
        <v>0.1512</v>
      </c>
      <c r="H1365" s="7">
        <f>(F1365/(2*G1365))-SQRT((F1365^2/(4*G1365^2))-((E1365*1000)/G1365))</f>
        <v>37.954072141827282</v>
      </c>
      <c r="I1365" s="6">
        <f>(E1365/H1365)*1000</f>
        <v>230.58658810829391</v>
      </c>
      <c r="J1365" s="6">
        <f>($C$10*((F1365-$C$10)/G1365))/1000</f>
        <v>67.053861685878061</v>
      </c>
      <c r="K1365" s="6">
        <f>E1365*D1365</f>
        <v>11762.284799999999</v>
      </c>
      <c r="L1365" s="6">
        <f>$C$9-K1365</f>
        <v>10010.5152</v>
      </c>
      <c r="M1365" s="1">
        <f>(L1365/21772.8)*100</f>
        <v>45.977160493827164</v>
      </c>
      <c r="N1365" s="7">
        <f>(H1365^2*G1365)/1000</f>
        <v>0.21780535273263094</v>
      </c>
      <c r="O1365" s="6">
        <f>N1365*1</f>
        <v>0.21780535273263094</v>
      </c>
      <c r="P1365" s="6">
        <f>(O1365*1000)/($C$12*$C$11)</f>
        <v>7.5748055476481443E-3</v>
      </c>
      <c r="Q1365" s="1">
        <f>Q1364+P1365</f>
        <v>48.386917364664889</v>
      </c>
    </row>
    <row r="1366" spans="4:17" x14ac:dyDescent="0.25">
      <c r="D1366" s="8">
        <v>1345</v>
      </c>
      <c r="E1366">
        <v>8.7516999999999996</v>
      </c>
      <c r="F1366" s="6">
        <f>1.224*M1365+180</f>
        <v>236.27604444444444</v>
      </c>
      <c r="G1366" s="1">
        <v>0.1512</v>
      </c>
      <c r="H1366" s="7">
        <f>(F1366/(2*G1366))-SQRT((F1366^2/(4*G1366^2))-((E1366*1000)/G1366))</f>
        <v>37.962378803125262</v>
      </c>
      <c r="I1366" s="6">
        <f>(E1366/H1366)*1000</f>
        <v>230.53613276941206</v>
      </c>
      <c r="J1366" s="6">
        <f>($C$10*((F1366-$C$10)/G1366))/1000</f>
        <v>66.995291005290994</v>
      </c>
      <c r="K1366" s="6">
        <f>E1366*D1366</f>
        <v>11771.0365</v>
      </c>
      <c r="L1366" s="6">
        <f>$C$9-K1366</f>
        <v>10001.763499999999</v>
      </c>
      <c r="M1366" s="1">
        <f>(L1366/21772.8)*100</f>
        <v>45.936964928718396</v>
      </c>
      <c r="N1366" s="7">
        <f>(H1366^2*G1366)/1000</f>
        <v>0.2179007013040665</v>
      </c>
      <c r="O1366" s="6">
        <f>N1366*1</f>
        <v>0.2179007013040665</v>
      </c>
      <c r="P1366" s="6">
        <f>(O1366*1000)/($C$12*$C$11)</f>
        <v>7.5781215675659709E-3</v>
      </c>
      <c r="Q1366" s="1">
        <f>Q1365+P1366</f>
        <v>48.394495486232458</v>
      </c>
    </row>
    <row r="1367" spans="4:17" x14ac:dyDescent="0.25">
      <c r="D1367" s="8">
        <v>1346</v>
      </c>
      <c r="E1367">
        <v>8.7516999999999996</v>
      </c>
      <c r="F1367" s="6">
        <f>1.224*M1366+180</f>
        <v>236.2268450727513</v>
      </c>
      <c r="G1367" s="1">
        <v>0.1512</v>
      </c>
      <c r="H1367" s="7">
        <f>(F1367/(2*G1367))-SQRT((F1367^2/(4*G1367^2))-((E1367*1000)/G1367))</f>
        <v>37.970689194128568</v>
      </c>
      <c r="I1367" s="6">
        <f>(E1367/H1367)*1000</f>
        <v>230.48567686659953</v>
      </c>
      <c r="J1367" s="6">
        <f>($C$10*((F1367-$C$10)/G1367))/1000</f>
        <v>66.936720324703927</v>
      </c>
      <c r="K1367" s="6">
        <f>E1367*D1367</f>
        <v>11779.788199999999</v>
      </c>
      <c r="L1367" s="6">
        <f>$C$9-K1367</f>
        <v>9993.0118000000002</v>
      </c>
      <c r="M1367" s="1">
        <f>(L1367/21772.8)*100</f>
        <v>45.89676936360965</v>
      </c>
      <c r="N1367" s="7">
        <f>(H1367^2*G1367)/1000</f>
        <v>0.21799611356701934</v>
      </c>
      <c r="O1367" s="6">
        <f>N1367*1</f>
        <v>0.21799611356701934</v>
      </c>
      <c r="P1367" s="6">
        <f>(O1367*1000)/($C$12*$C$11)</f>
        <v>7.5814398025389005E-3</v>
      </c>
      <c r="Q1367" s="1">
        <f>Q1366+P1367</f>
        <v>48.402076926034994</v>
      </c>
    </row>
    <row r="1368" spans="4:17" x14ac:dyDescent="0.25">
      <c r="D1368" s="8">
        <v>1347</v>
      </c>
      <c r="E1368">
        <v>8.7516999999999996</v>
      </c>
      <c r="F1368" s="6">
        <f>1.224*M1367+180</f>
        <v>236.17764570105822</v>
      </c>
      <c r="G1368" s="1">
        <v>0.1512</v>
      </c>
      <c r="H1368" s="7">
        <f>(F1368/(2*G1368))-SQRT((F1368^2/(4*G1368^2))-((E1368*1000)/G1368))</f>
        <v>37.979003317412548</v>
      </c>
      <c r="I1368" s="6">
        <f>(E1368/H1368)*1000</f>
        <v>230.43522039946572</v>
      </c>
      <c r="J1368" s="6">
        <f>($C$10*((F1368-$C$10)/G1368))/1000</f>
        <v>66.878149644116931</v>
      </c>
      <c r="K1368" s="6">
        <f>E1368*D1368</f>
        <v>11788.5399</v>
      </c>
      <c r="L1368" s="6">
        <f>$C$9-K1368</f>
        <v>9984.2600999999995</v>
      </c>
      <c r="M1368" s="1">
        <f>(L1368/21772.8)*100</f>
        <v>45.856573798500882</v>
      </c>
      <c r="N1368" s="7">
        <f>(H1368^2*G1368)/1000</f>
        <v>0.21809158957918584</v>
      </c>
      <c r="O1368" s="6">
        <f>N1368*1</f>
        <v>0.21809158957918584</v>
      </c>
      <c r="P1368" s="6">
        <f>(O1368*1000)/($C$12*$C$11)</f>
        <v>7.5847602545734928E-3</v>
      </c>
      <c r="Q1368" s="1">
        <f>Q1367+P1368</f>
        <v>48.409661686289567</v>
      </c>
    </row>
    <row r="1369" spans="4:17" x14ac:dyDescent="0.25">
      <c r="D1369" s="8">
        <v>1348</v>
      </c>
      <c r="E1369">
        <v>8.7516999999999996</v>
      </c>
      <c r="F1369" s="6">
        <f>1.224*M1368+180</f>
        <v>236.12844632936509</v>
      </c>
      <c r="G1369" s="1">
        <v>0.1512</v>
      </c>
      <c r="H1369" s="7">
        <f>(F1369/(2*G1369))-SQRT((F1369^2/(4*G1369^2))-((E1369*1000)/G1369))</f>
        <v>37.987321175554825</v>
      </c>
      <c r="I1369" s="6">
        <f>(E1369/H1369)*1000</f>
        <v>230.38476336762054</v>
      </c>
      <c r="J1369" s="6">
        <f>($C$10*((F1369-$C$10)/G1369))/1000</f>
        <v>66.819578963529878</v>
      </c>
      <c r="K1369" s="6">
        <f>E1369*D1369</f>
        <v>11797.291599999999</v>
      </c>
      <c r="L1369" s="6">
        <f>$C$9-K1369</f>
        <v>9975.5084000000006</v>
      </c>
      <c r="M1369" s="1">
        <f>(L1369/21772.8)*100</f>
        <v>45.816378233392122</v>
      </c>
      <c r="N1369" s="7">
        <f>(H1369^2*G1369)/1000</f>
        <v>0.21818712939832713</v>
      </c>
      <c r="O1369" s="6">
        <f>N1369*1</f>
        <v>0.21818712939832713</v>
      </c>
      <c r="P1369" s="6">
        <f>(O1369*1000)/($C$12*$C$11)</f>
        <v>7.5880829256785558E-3</v>
      </c>
      <c r="Q1369" s="1">
        <f>Q1368+P1369</f>
        <v>48.417249769215246</v>
      </c>
    </row>
    <row r="1370" spans="4:17" x14ac:dyDescent="0.25">
      <c r="D1370" s="8">
        <v>1349</v>
      </c>
      <c r="E1370">
        <v>8.7516999999999996</v>
      </c>
      <c r="F1370" s="6">
        <f>1.224*M1369+180</f>
        <v>236.07924695767196</v>
      </c>
      <c r="G1370" s="1">
        <v>0.1512</v>
      </c>
      <c r="H1370" s="7">
        <f>(F1370/(2*G1370))-SQRT((F1370^2/(4*G1370^2))-((E1370*1000)/G1370))</f>
        <v>37.995642771134953</v>
      </c>
      <c r="I1370" s="6">
        <f>(E1370/H1370)*1000</f>
        <v>230.33430577067668</v>
      </c>
      <c r="J1370" s="6">
        <f>($C$10*((F1370-$C$10)/G1370))/1000</f>
        <v>66.761008282942797</v>
      </c>
      <c r="K1370" s="6">
        <f>E1370*D1370</f>
        <v>11806.043299999999</v>
      </c>
      <c r="L1370" s="6">
        <f>$C$9-K1370</f>
        <v>9966.7566999999999</v>
      </c>
      <c r="M1370" s="1">
        <f>(L1370/21772.8)*100</f>
        <v>45.776182668283369</v>
      </c>
      <c r="N1370" s="7">
        <f>(H1370^2*G1370)/1000</f>
        <v>0.21828273308226503</v>
      </c>
      <c r="O1370" s="6">
        <f>N1370*1</f>
        <v>0.21828273308226503</v>
      </c>
      <c r="P1370" s="6">
        <f>(O1370*1000)/($C$12*$C$11)</f>
        <v>7.5914078178650089E-3</v>
      </c>
      <c r="Q1370" s="1">
        <f>Q1369+P1370</f>
        <v>48.424841177033109</v>
      </c>
    </row>
    <row r="1371" spans="4:17" x14ac:dyDescent="0.25">
      <c r="D1371" s="8">
        <v>1350</v>
      </c>
      <c r="E1371">
        <v>8.7516999999999996</v>
      </c>
      <c r="F1371" s="6">
        <f>1.224*M1370+180</f>
        <v>236.03004758597885</v>
      </c>
      <c r="G1371" s="1">
        <v>0.1512</v>
      </c>
      <c r="H1371" s="7">
        <f>(F1371/(2*G1371))-SQRT((F1371^2/(4*G1371^2))-((E1371*1000)/G1371))</f>
        <v>38.003968106735897</v>
      </c>
      <c r="I1371" s="6">
        <f>(E1371/H1371)*1000</f>
        <v>230.28384760824045</v>
      </c>
      <c r="J1371" s="6">
        <f>($C$10*((F1371-$C$10)/G1371))/1000</f>
        <v>66.702437602355772</v>
      </c>
      <c r="K1371" s="6">
        <f>E1371*D1371</f>
        <v>11814.795</v>
      </c>
      <c r="L1371" s="6">
        <f>$C$9-K1371</f>
        <v>9958.0049999999992</v>
      </c>
      <c r="M1371" s="1">
        <f>(L1371/21772.8)*100</f>
        <v>45.735987103174601</v>
      </c>
      <c r="N1371" s="7">
        <f>(H1371^2*G1371)/1000</f>
        <v>0.21837840068889924</v>
      </c>
      <c r="O1371" s="6">
        <f>N1371*1</f>
        <v>0.21837840068889924</v>
      </c>
      <c r="P1371" s="6">
        <f>(O1371*1000)/($C$12*$C$11)</f>
        <v>7.5947349331464808E-3</v>
      </c>
      <c r="Q1371" s="1">
        <f>Q1370+P1371</f>
        <v>48.432435911966259</v>
      </c>
    </row>
    <row r="1372" spans="4:17" x14ac:dyDescent="0.25">
      <c r="D1372" s="8">
        <v>1351</v>
      </c>
      <c r="E1372">
        <v>8.7516999999999996</v>
      </c>
      <c r="F1372" s="6">
        <f>1.224*M1371+180</f>
        <v>235.98084821428571</v>
      </c>
      <c r="G1372" s="1">
        <v>0.1512</v>
      </c>
      <c r="H1372" s="7">
        <f>(F1372/(2*G1372))-SQRT((F1372^2/(4*G1372^2))-((E1372*1000)/G1372))</f>
        <v>38.012297184942213</v>
      </c>
      <c r="I1372" s="6">
        <f>(E1372/H1372)*1000</f>
        <v>230.23338887992293</v>
      </c>
      <c r="J1372" s="6">
        <f>($C$10*((F1372-$C$10)/G1372))/1000</f>
        <v>66.643866921768705</v>
      </c>
      <c r="K1372" s="6">
        <f>E1372*D1372</f>
        <v>11823.546699999999</v>
      </c>
      <c r="L1372" s="6">
        <f>$C$9-K1372</f>
        <v>9949.2533000000003</v>
      </c>
      <c r="M1372" s="1">
        <f>(L1372/21772.8)*100</f>
        <v>45.695791538065848</v>
      </c>
      <c r="N1372" s="7">
        <f>(H1372^2*G1372)/1000</f>
        <v>0.21847413227618648</v>
      </c>
      <c r="O1372" s="6">
        <f>N1372*1</f>
        <v>0.21847413227618648</v>
      </c>
      <c r="P1372" s="6">
        <f>(O1372*1000)/($C$12*$C$11)</f>
        <v>7.5980642735385814E-3</v>
      </c>
      <c r="Q1372" s="1">
        <f>Q1371+P1372</f>
        <v>48.440033976239796</v>
      </c>
    </row>
    <row r="1373" spans="4:17" x14ac:dyDescent="0.25">
      <c r="D1373" s="8">
        <v>1352</v>
      </c>
      <c r="E1373">
        <v>8.7516999999999996</v>
      </c>
      <c r="F1373" s="6">
        <f>1.224*M1372+180</f>
        <v>235.93164884259261</v>
      </c>
      <c r="G1373" s="1">
        <v>0.1512</v>
      </c>
      <c r="H1373" s="7">
        <f>(F1373/(2*G1373))-SQRT((F1373^2/(4*G1373^2))-((E1373*1000)/G1373))</f>
        <v>38.020630008341413</v>
      </c>
      <c r="I1373" s="6">
        <f>(E1373/H1373)*1000</f>
        <v>230.18292958533166</v>
      </c>
      <c r="J1373" s="6">
        <f>($C$10*((F1373-$C$10)/G1373))/1000</f>
        <v>66.585296241181666</v>
      </c>
      <c r="K1373" s="6">
        <f>E1373*D1373</f>
        <v>11832.2984</v>
      </c>
      <c r="L1373" s="6">
        <f>$C$9-K1373</f>
        <v>9940.5015999999996</v>
      </c>
      <c r="M1373" s="1">
        <f>(L1373/21772.8)*100</f>
        <v>45.655595972957087</v>
      </c>
      <c r="N1373" s="7">
        <f>(H1373^2*G1373)/1000</f>
        <v>0.21856992790215618</v>
      </c>
      <c r="O1373" s="6">
        <f>N1373*1</f>
        <v>0.21856992790215618</v>
      </c>
      <c r="P1373" s="6">
        <f>(O1373*1000)/($C$12*$C$11)</f>
        <v>7.6013958410594516E-3</v>
      </c>
      <c r="Q1373" s="1">
        <f>Q1372+P1373</f>
        <v>48.447635372080853</v>
      </c>
    </row>
    <row r="1374" spans="4:17" x14ac:dyDescent="0.25">
      <c r="D1374" s="8">
        <v>1353</v>
      </c>
      <c r="E1374">
        <v>8.7516999999999996</v>
      </c>
      <c r="F1374" s="6">
        <f>1.224*M1373+180</f>
        <v>235.88244947089947</v>
      </c>
      <c r="G1374" s="1">
        <v>0.1512</v>
      </c>
      <c r="H1374" s="7">
        <f>(F1374/(2*G1374))-SQRT((F1374^2/(4*G1374^2))-((E1374*1000)/G1374))</f>
        <v>38.028966579523285</v>
      </c>
      <c r="I1374" s="6">
        <f>(E1374/H1374)*1000</f>
        <v>230.13246972407492</v>
      </c>
      <c r="J1374" s="6">
        <f>($C$10*((F1374-$C$10)/G1374))/1000</f>
        <v>66.526725560594613</v>
      </c>
      <c r="K1374" s="6">
        <f>E1374*D1374</f>
        <v>11841.050099999999</v>
      </c>
      <c r="L1374" s="6">
        <f>$C$9-K1374</f>
        <v>9931.7499000000007</v>
      </c>
      <c r="M1374" s="1">
        <f>(L1374/21772.8)*100</f>
        <v>45.615400407848327</v>
      </c>
      <c r="N1374" s="7">
        <f>(H1374^2*G1374)/1000</f>
        <v>0.21866578762490263</v>
      </c>
      <c r="O1374" s="6">
        <f>N1374*1</f>
        <v>0.21866578762490263</v>
      </c>
      <c r="P1374" s="6">
        <f>(O1374*1000)/($C$12*$C$11)</f>
        <v>7.6047296377294866E-3</v>
      </c>
      <c r="Q1374" s="1">
        <f>Q1373+P1374</f>
        <v>48.45524010171858</v>
      </c>
    </row>
    <row r="1375" spans="4:17" x14ac:dyDescent="0.25">
      <c r="D1375" s="8">
        <v>1354</v>
      </c>
      <c r="E1375">
        <v>8.7516999999999996</v>
      </c>
      <c r="F1375" s="6">
        <f>1.224*M1374+180</f>
        <v>235.83325009920634</v>
      </c>
      <c r="G1375" s="1">
        <v>0.1512</v>
      </c>
      <c r="H1375" s="7">
        <f>(F1375/(2*G1375))-SQRT((F1375^2/(4*G1375^2))-((E1375*1000)/G1375))</f>
        <v>38.037306901079774</v>
      </c>
      <c r="I1375" s="6">
        <f>(E1375/H1375)*1000</f>
        <v>230.08200929576228</v>
      </c>
      <c r="J1375" s="6">
        <f>($C$10*((F1375-$C$10)/G1375))/1000</f>
        <v>66.468154880007546</v>
      </c>
      <c r="K1375" s="6">
        <f>E1375*D1375</f>
        <v>11849.801799999999</v>
      </c>
      <c r="L1375" s="6">
        <f>$C$9-K1375</f>
        <v>9922.9982</v>
      </c>
      <c r="M1375" s="1">
        <f>(L1375/21772.8)*100</f>
        <v>45.575204842739566</v>
      </c>
      <c r="N1375" s="7">
        <f>(H1375^2*G1375)/1000</f>
        <v>0.21876171150258397</v>
      </c>
      <c r="O1375" s="6">
        <f>N1375*1</f>
        <v>0.21876171150258397</v>
      </c>
      <c r="P1375" s="6">
        <f>(O1375*1000)/($C$12*$C$11)</f>
        <v>7.6080656655713027E-3</v>
      </c>
      <c r="Q1375" s="1">
        <f>Q1374+P1375</f>
        <v>48.462848167384152</v>
      </c>
    </row>
    <row r="1376" spans="4:17" x14ac:dyDescent="0.25">
      <c r="D1376" s="8">
        <v>1355</v>
      </c>
      <c r="E1376">
        <v>8.7516999999999996</v>
      </c>
      <c r="F1376" s="6">
        <f>1.224*M1375+180</f>
        <v>235.78405072751323</v>
      </c>
      <c r="G1376" s="1">
        <v>0.1512</v>
      </c>
      <c r="H1376" s="7">
        <f>(F1376/(2*G1376))-SQRT((F1376^2/(4*G1376^2))-((E1376*1000)/G1376))</f>
        <v>38.04565097560544</v>
      </c>
      <c r="I1376" s="6">
        <f>(E1376/H1376)*1000</f>
        <v>230.03154830000196</v>
      </c>
      <c r="J1376" s="6">
        <f>($C$10*((F1376-$C$10)/G1376))/1000</f>
        <v>66.409584199420522</v>
      </c>
      <c r="K1376" s="6">
        <f>E1376*D1376</f>
        <v>11858.5535</v>
      </c>
      <c r="L1376" s="6">
        <f>$C$9-K1376</f>
        <v>9914.2464999999993</v>
      </c>
      <c r="M1376" s="1">
        <f>(L1376/21772.8)*100</f>
        <v>45.535009277630806</v>
      </c>
      <c r="N1376" s="7">
        <f>(H1376^2*G1376)/1000</f>
        <v>0.21885769959342719</v>
      </c>
      <c r="O1376" s="6">
        <f>N1376*1</f>
        <v>0.21885769959342719</v>
      </c>
      <c r="P1376" s="6">
        <f>(O1376*1000)/($C$12*$C$11)</f>
        <v>7.6114039266099096E-3</v>
      </c>
      <c r="Q1376" s="1">
        <f>Q1375+P1376</f>
        <v>48.470459571310762</v>
      </c>
    </row>
    <row r="1377" spans="4:17" x14ac:dyDescent="0.25">
      <c r="D1377" s="8">
        <v>1356</v>
      </c>
      <c r="E1377">
        <v>8.7516999999999996</v>
      </c>
      <c r="F1377" s="6">
        <f>1.224*M1376+180</f>
        <v>235.7348513558201</v>
      </c>
      <c r="G1377" s="1">
        <v>0.1512</v>
      </c>
      <c r="H1377" s="7">
        <f>(F1377/(2*G1377))-SQRT((F1377^2/(4*G1377^2))-((E1377*1000)/G1377))</f>
        <v>38.053998805697802</v>
      </c>
      <c r="I1377" s="6">
        <f>(E1377/H1377)*1000</f>
        <v>229.98108673639871</v>
      </c>
      <c r="J1377" s="6">
        <f>($C$10*((F1377-$C$10)/G1377))/1000</f>
        <v>66.35101351883344</v>
      </c>
      <c r="K1377" s="6">
        <f>E1377*D1377</f>
        <v>11867.305199999999</v>
      </c>
      <c r="L1377" s="6">
        <f>$C$9-K1377</f>
        <v>9905.4948000000004</v>
      </c>
      <c r="M1377" s="1">
        <f>(L1377/21772.8)*100</f>
        <v>45.494813712522046</v>
      </c>
      <c r="N1377" s="7">
        <f>(H1377^2*G1377)/1000</f>
        <v>0.21895375195573233</v>
      </c>
      <c r="O1377" s="6">
        <f>N1377*1</f>
        <v>0.21895375195573233</v>
      </c>
      <c r="P1377" s="6">
        <f>(O1377*1000)/($C$12*$C$11)</f>
        <v>7.6147444228728579E-3</v>
      </c>
      <c r="Q1377" s="1">
        <f>Q1376+P1377</f>
        <v>48.478074315733636</v>
      </c>
    </row>
    <row r="1378" spans="4:17" x14ac:dyDescent="0.25">
      <c r="D1378" s="8">
        <v>1357</v>
      </c>
      <c r="E1378">
        <v>8.7516999999999996</v>
      </c>
      <c r="F1378" s="6">
        <f>1.224*M1377+180</f>
        <v>235.68565198412699</v>
      </c>
      <c r="G1378" s="1">
        <v>0.1512</v>
      </c>
      <c r="H1378" s="7">
        <f>(F1378/(2*G1378))-SQRT((F1378^2/(4*G1378^2))-((E1378*1000)/G1378))</f>
        <v>38.062350393956194</v>
      </c>
      <c r="I1378" s="6">
        <f>(E1378/H1378)*1000</f>
        <v>229.93062460456082</v>
      </c>
      <c r="J1378" s="6">
        <f>($C$10*((F1378-$C$10)/G1378))/1000</f>
        <v>66.29244283824643</v>
      </c>
      <c r="K1378" s="6">
        <f>E1378*D1378</f>
        <v>11876.0569</v>
      </c>
      <c r="L1378" s="6">
        <f>$C$9-K1378</f>
        <v>9896.7430999999997</v>
      </c>
      <c r="M1378" s="1">
        <f>(L1378/21772.8)*100</f>
        <v>45.454618147413285</v>
      </c>
      <c r="N1378" s="7">
        <f>(H1378^2*G1378)/1000</f>
        <v>0.21904986864785936</v>
      </c>
      <c r="O1378" s="6">
        <f>N1378*1</f>
        <v>0.21904986864785936</v>
      </c>
      <c r="P1378" s="6">
        <f>(O1378*1000)/($C$12*$C$11)</f>
        <v>7.6180871563897856E-3</v>
      </c>
      <c r="Q1378" s="1">
        <f>Q1377+P1378</f>
        <v>48.485692402890024</v>
      </c>
    </row>
    <row r="1379" spans="4:17" x14ac:dyDescent="0.25">
      <c r="D1379" s="8">
        <v>1358</v>
      </c>
      <c r="E1379">
        <v>8.7516999999999996</v>
      </c>
      <c r="F1379" s="6">
        <f>1.224*M1378+180</f>
        <v>235.63645261243386</v>
      </c>
      <c r="G1379" s="1">
        <v>0.1512</v>
      </c>
      <c r="H1379" s="7">
        <f>(F1379/(2*G1379))-SQRT((F1379^2/(4*G1379^2))-((E1379*1000)/G1379))</f>
        <v>38.070705742982568</v>
      </c>
      <c r="I1379" s="6">
        <f>(E1379/H1379)*1000</f>
        <v>229.88016190409519</v>
      </c>
      <c r="J1379" s="6">
        <f>($C$10*((F1379-$C$10)/G1379))/1000</f>
        <v>66.233872157659349</v>
      </c>
      <c r="K1379" s="6">
        <f>E1379*D1379</f>
        <v>11884.8086</v>
      </c>
      <c r="L1379" s="6">
        <f>$C$9-K1379</f>
        <v>9887.991399999999</v>
      </c>
      <c r="M1379" s="1">
        <f>(L1379/21772.8)*100</f>
        <v>45.414422582304525</v>
      </c>
      <c r="N1379" s="7">
        <f>(H1379^2*G1379)/1000</f>
        <v>0.21914604972823742</v>
      </c>
      <c r="O1379" s="6">
        <f>N1379*1</f>
        <v>0.21914604972823742</v>
      </c>
      <c r="P1379" s="6">
        <f>(O1379*1000)/($C$12*$C$11)</f>
        <v>7.6214321291927303E-3</v>
      </c>
      <c r="Q1379" s="1">
        <f>Q1378+P1379</f>
        <v>48.493313835019215</v>
      </c>
    </row>
    <row r="1380" spans="4:17" x14ac:dyDescent="0.25">
      <c r="D1380" s="8">
        <v>1359</v>
      </c>
      <c r="E1380">
        <v>8.7516999999999996</v>
      </c>
      <c r="F1380" s="6">
        <f>1.224*M1379+180</f>
        <v>235.58725324074072</v>
      </c>
      <c r="G1380" s="1">
        <v>0.1512</v>
      </c>
      <c r="H1380" s="7">
        <f>(F1380/(2*G1380))-SQRT((F1380^2/(4*G1380^2))-((E1380*1000)/G1380))</f>
        <v>38.079064855381489</v>
      </c>
      <c r="I1380" s="6">
        <f>(E1380/H1380)*1000</f>
        <v>229.82969863460744</v>
      </c>
      <c r="J1380" s="6">
        <f>($C$10*((F1380-$C$10)/G1380))/1000</f>
        <v>66.175301477072296</v>
      </c>
      <c r="K1380" s="6">
        <f>E1380*D1380</f>
        <v>11893.560299999999</v>
      </c>
      <c r="L1380" s="6">
        <f>$C$9-K1380</f>
        <v>9879.2397000000001</v>
      </c>
      <c r="M1380" s="1">
        <f>(L1380/21772.8)*100</f>
        <v>45.374227017195764</v>
      </c>
      <c r="N1380" s="7">
        <f>(H1380^2*G1380)/1000</f>
        <v>0.21924229525536487</v>
      </c>
      <c r="O1380" s="6">
        <f>N1380*1</f>
        <v>0.21924229525536487</v>
      </c>
      <c r="P1380" s="6">
        <f>(O1380*1000)/($C$12*$C$11)</f>
        <v>7.6247793433161419E-3</v>
      </c>
      <c r="Q1380" s="1">
        <f>Q1379+P1380</f>
        <v>48.500938614362532</v>
      </c>
    </row>
    <row r="1381" spans="4:17" x14ac:dyDescent="0.25">
      <c r="D1381" s="8">
        <v>1360</v>
      </c>
      <c r="E1381">
        <v>8.7516999999999996</v>
      </c>
      <c r="F1381" s="6">
        <f>1.224*M1380+180</f>
        <v>235.53805386904762</v>
      </c>
      <c r="G1381" s="1">
        <v>0.1512</v>
      </c>
      <c r="H1381" s="7">
        <f>(F1381/(2*G1381))-SQRT((F1381^2/(4*G1381^2))-((E1381*1000)/G1381))</f>
        <v>38.08742773375991</v>
      </c>
      <c r="I1381" s="6">
        <f>(E1381/H1381)*1000</f>
        <v>229.77923479570327</v>
      </c>
      <c r="J1381" s="6">
        <f>($C$10*((F1381-$C$10)/G1381))/1000</f>
        <v>66.116730796485271</v>
      </c>
      <c r="K1381" s="6">
        <f>E1381*D1381</f>
        <v>11902.312</v>
      </c>
      <c r="L1381" s="6">
        <f>$C$9-K1381</f>
        <v>9870.4879999999994</v>
      </c>
      <c r="M1381" s="1">
        <f>(L1381/21772.8)*100</f>
        <v>45.334031452087004</v>
      </c>
      <c r="N1381" s="7">
        <f>(H1381^2*G1381)/1000</f>
        <v>0.2193386052878068</v>
      </c>
      <c r="O1381" s="6">
        <f>N1381*1</f>
        <v>0.2193386052878068</v>
      </c>
      <c r="P1381" s="6">
        <f>(O1381*1000)/($C$12*$C$11)</f>
        <v>7.6281288007967888E-3</v>
      </c>
      <c r="Q1381" s="1">
        <f>Q1380+P1381</f>
        <v>48.508566743163328</v>
      </c>
    </row>
    <row r="1382" spans="4:17" x14ac:dyDescent="0.25">
      <c r="D1382" s="8">
        <v>1361</v>
      </c>
      <c r="E1382">
        <v>8.7516999999999996</v>
      </c>
      <c r="F1382" s="6">
        <f>1.224*M1381+180</f>
        <v>235.48885449735448</v>
      </c>
      <c r="G1382" s="1">
        <v>0.1512</v>
      </c>
      <c r="H1382" s="7">
        <f>(F1382/(2*G1382))-SQRT((F1382^2/(4*G1382^2))-((E1382*1000)/G1382))</f>
        <v>38.09579438072717</v>
      </c>
      <c r="I1382" s="6">
        <f>(E1382/H1382)*1000</f>
        <v>229.72877038698851</v>
      </c>
      <c r="J1382" s="6">
        <f>($C$10*((F1382-$C$10)/G1382))/1000</f>
        <v>66.05816011589819</v>
      </c>
      <c r="K1382" s="6">
        <f>E1382*D1382</f>
        <v>11911.063699999999</v>
      </c>
      <c r="L1382" s="6">
        <f>$C$9-K1382</f>
        <v>9861.7363000000005</v>
      </c>
      <c r="M1382" s="1">
        <f>(L1382/21772.8)*100</f>
        <v>45.29383588697825</v>
      </c>
      <c r="N1382" s="7">
        <f>(H1382^2*G1382)/1000</f>
        <v>0.21943497988419497</v>
      </c>
      <c r="O1382" s="6">
        <f>N1382*1</f>
        <v>0.21943497988419497</v>
      </c>
      <c r="P1382" s="6">
        <f>(O1382*1000)/($C$12*$C$11)</f>
        <v>7.6314805036737593E-3</v>
      </c>
      <c r="Q1382" s="1">
        <f>Q1381+P1382</f>
        <v>48.516198223667004</v>
      </c>
    </row>
    <row r="1383" spans="4:17" x14ac:dyDescent="0.25">
      <c r="D1383" s="8">
        <v>1362</v>
      </c>
      <c r="E1383">
        <v>8.7516999999999996</v>
      </c>
      <c r="F1383" s="6">
        <f>1.224*M1382+180</f>
        <v>235.43965512566137</v>
      </c>
      <c r="G1383" s="1">
        <v>0.1512</v>
      </c>
      <c r="H1383" s="7">
        <f>(F1383/(2*G1383))-SQRT((F1383^2/(4*G1383^2))-((E1383*1000)/G1383))</f>
        <v>38.104164798895113</v>
      </c>
      <c r="I1383" s="6">
        <f>(E1383/H1383)*1000</f>
        <v>229.67830540806835</v>
      </c>
      <c r="J1383" s="6">
        <f>($C$10*((F1383-$C$10)/G1383))/1000</f>
        <v>65.999589435311165</v>
      </c>
      <c r="K1383" s="6">
        <f>E1383*D1383</f>
        <v>11919.815399999999</v>
      </c>
      <c r="L1383" s="6">
        <f>$C$9-K1383</f>
        <v>9852.9845999999998</v>
      </c>
      <c r="M1383" s="1">
        <f>(L1383/21772.8)*100</f>
        <v>45.25364032186949</v>
      </c>
      <c r="N1383" s="7">
        <f>(H1383^2*G1383)/1000</f>
        <v>0.21953141910322924</v>
      </c>
      <c r="O1383" s="6">
        <f>N1383*1</f>
        <v>0.21953141910322924</v>
      </c>
      <c r="P1383" s="6">
        <f>(O1383*1000)/($C$12*$C$11)</f>
        <v>7.6348344539885083E-3</v>
      </c>
      <c r="Q1383" s="1">
        <f>Q1382+P1383</f>
        <v>48.523833058120992</v>
      </c>
    </row>
    <row r="1384" spans="4:17" x14ac:dyDescent="0.25">
      <c r="D1384" s="8">
        <v>1363</v>
      </c>
      <c r="E1384">
        <v>8.7516999999999996</v>
      </c>
      <c r="F1384" s="6">
        <f>1.224*M1383+180</f>
        <v>235.39045575396824</v>
      </c>
      <c r="G1384" s="1">
        <v>0.1512</v>
      </c>
      <c r="H1384" s="7">
        <f>(F1384/(2*G1384))-SQRT((F1384^2/(4*G1384^2))-((E1384*1000)/G1384))</f>
        <v>38.112538990878193</v>
      </c>
      <c r="I1384" s="6">
        <f>(E1384/H1384)*1000</f>
        <v>229.62783985854682</v>
      </c>
      <c r="J1384" s="6">
        <f>($C$10*((F1384-$C$10)/G1384))/1000</f>
        <v>65.941018754724098</v>
      </c>
      <c r="K1384" s="6">
        <f>E1384*D1384</f>
        <v>11928.5671</v>
      </c>
      <c r="L1384" s="6">
        <f>$C$9-K1384</f>
        <v>9844.2328999999991</v>
      </c>
      <c r="M1384" s="1">
        <f>(L1384/21772.8)*100</f>
        <v>45.21344475676073</v>
      </c>
      <c r="N1384" s="7">
        <f>(H1384^2*G1384)/1000</f>
        <v>0.21962792300367903</v>
      </c>
      <c r="O1384" s="6">
        <f>N1384*1</f>
        <v>0.21962792300367903</v>
      </c>
      <c r="P1384" s="6">
        <f>(O1384*1000)/($C$12*$C$11)</f>
        <v>7.6381906537849112E-3</v>
      </c>
      <c r="Q1384" s="1">
        <f>Q1383+P1384</f>
        <v>48.531471248774778</v>
      </c>
    </row>
    <row r="1385" spans="4:17" x14ac:dyDescent="0.25">
      <c r="D1385" s="8">
        <v>1364</v>
      </c>
      <c r="E1385">
        <v>8.7516999999999996</v>
      </c>
      <c r="F1385" s="6">
        <f>1.224*M1384+180</f>
        <v>235.34125638227513</v>
      </c>
      <c r="G1385" s="1">
        <v>0.1512</v>
      </c>
      <c r="H1385" s="7">
        <f>(F1385/(2*G1385))-SQRT((F1385^2/(4*G1385^2))-((E1385*1000)/G1385))</f>
        <v>38.120916959292913</v>
      </c>
      <c r="I1385" s="6">
        <f>(E1385/H1385)*1000</f>
        <v>229.5773737380301</v>
      </c>
      <c r="J1385" s="6">
        <f>($C$10*((F1385-$C$10)/G1385))/1000</f>
        <v>65.882448074137059</v>
      </c>
      <c r="K1385" s="6">
        <f>E1385*D1385</f>
        <v>11937.318799999999</v>
      </c>
      <c r="L1385" s="6">
        <f>$C$9-K1385</f>
        <v>9835.4812000000002</v>
      </c>
      <c r="M1385" s="1">
        <f>(L1385/21772.8)*100</f>
        <v>45.173249191651969</v>
      </c>
      <c r="N1385" s="7">
        <f>(H1385^2*G1385)/1000</f>
        <v>0.21972449164437668</v>
      </c>
      <c r="O1385" s="6">
        <f>N1385*1</f>
        <v>0.21972449164437668</v>
      </c>
      <c r="P1385" s="6">
        <f>(O1385*1000)/($C$12*$C$11)</f>
        <v>7.6415491051090318E-3</v>
      </c>
      <c r="Q1385" s="1">
        <f>Q1384+P1385</f>
        <v>48.539112797879888</v>
      </c>
    </row>
    <row r="1386" spans="4:17" x14ac:dyDescent="0.25">
      <c r="D1386" s="8">
        <v>1365</v>
      </c>
      <c r="E1386">
        <v>8.7516999999999996</v>
      </c>
      <c r="F1386" s="6">
        <f>1.224*M1385+180</f>
        <v>235.292057010582</v>
      </c>
      <c r="G1386" s="1">
        <v>0.1512</v>
      </c>
      <c r="H1386" s="7">
        <f>(F1386/(2*G1386))-SQRT((F1386^2/(4*G1386^2))-((E1386*1000)/G1386))</f>
        <v>38.129298706758959</v>
      </c>
      <c r="I1386" s="6">
        <f>(E1386/H1386)*1000</f>
        <v>229.52690704611982</v>
      </c>
      <c r="J1386" s="6">
        <f>($C$10*((F1386-$C$10)/G1386))/1000</f>
        <v>65.823877393549992</v>
      </c>
      <c r="K1386" s="6">
        <f>E1386*D1386</f>
        <v>11946.0705</v>
      </c>
      <c r="L1386" s="6">
        <f>$C$9-K1386</f>
        <v>9826.7294999999995</v>
      </c>
      <c r="M1386" s="1">
        <f>(L1386/21772.8)*100</f>
        <v>45.133053626543209</v>
      </c>
      <c r="N1386" s="7">
        <f>(H1386^2*G1386)/1000</f>
        <v>0.21982112508423068</v>
      </c>
      <c r="O1386" s="6">
        <f>N1386*1</f>
        <v>0.21982112508423068</v>
      </c>
      <c r="P1386" s="6">
        <f>(O1386*1000)/($C$12*$C$11)</f>
        <v>7.6449098100095812E-3</v>
      </c>
      <c r="Q1386" s="1">
        <f>Q1385+P1386</f>
        <v>48.546757707689899</v>
      </c>
    </row>
    <row r="1387" spans="4:17" x14ac:dyDescent="0.25">
      <c r="D1387" s="8">
        <v>1366</v>
      </c>
      <c r="E1387">
        <v>8.7516999999999996</v>
      </c>
      <c r="F1387" s="6">
        <f>1.224*M1386+180</f>
        <v>235.24285763888889</v>
      </c>
      <c r="G1387" s="1">
        <v>0.1512</v>
      </c>
      <c r="H1387" s="7">
        <f>(F1387/(2*G1387))-SQRT((F1387^2/(4*G1387^2))-((E1387*1000)/G1387))</f>
        <v>38.137684235897837</v>
      </c>
      <c r="I1387" s="6">
        <f>(E1387/H1387)*1000</f>
        <v>229.47643978242107</v>
      </c>
      <c r="J1387" s="6">
        <f>($C$10*((F1387-$C$10)/G1387))/1000</f>
        <v>65.765306712962968</v>
      </c>
      <c r="K1387" s="6">
        <f>E1387*D1387</f>
        <v>11954.822199999999</v>
      </c>
      <c r="L1387" s="6">
        <f>$C$9-K1387</f>
        <v>9817.9778000000006</v>
      </c>
      <c r="M1387" s="1">
        <f>(L1387/21772.8)*100</f>
        <v>45.092858061434455</v>
      </c>
      <c r="N1387" s="7">
        <f>(H1387^2*G1387)/1000</f>
        <v>0.21991782338221</v>
      </c>
      <c r="O1387" s="6">
        <f>N1387*1</f>
        <v>0.21991782338221</v>
      </c>
      <c r="P1387" s="6">
        <f>(O1387*1000)/($C$12*$C$11)</f>
        <v>7.6482727705373746E-3</v>
      </c>
      <c r="Q1387" s="1">
        <f>Q1386+P1387</f>
        <v>48.554405980460437</v>
      </c>
    </row>
    <row r="1388" spans="4:17" x14ac:dyDescent="0.25">
      <c r="D1388" s="8">
        <v>1367</v>
      </c>
      <c r="E1388">
        <v>8.7516999999999996</v>
      </c>
      <c r="F1388" s="6">
        <f>1.224*M1387+180</f>
        <v>235.19365826719576</v>
      </c>
      <c r="G1388" s="1">
        <v>0.1512</v>
      </c>
      <c r="H1388" s="7">
        <f>(F1388/(2*G1388))-SQRT((F1388^2/(4*G1388^2))-((E1388*1000)/G1388))</f>
        <v>38.146073549333892</v>
      </c>
      <c r="I1388" s="6">
        <f>(E1388/H1388)*1000</f>
        <v>229.42597194653661</v>
      </c>
      <c r="J1388" s="6">
        <f>($C$10*((F1388-$C$10)/G1388))/1000</f>
        <v>65.7067360323759</v>
      </c>
      <c r="K1388" s="6">
        <f>E1388*D1388</f>
        <v>11963.573899999999</v>
      </c>
      <c r="L1388" s="6">
        <f>$C$9-K1388</f>
        <v>9809.2260999999999</v>
      </c>
      <c r="M1388" s="1">
        <f>(L1388/21772.8)*100</f>
        <v>45.052662496325688</v>
      </c>
      <c r="N1388" s="7">
        <f>(H1388^2*G1388)/1000</f>
        <v>0.22001458659735604</v>
      </c>
      <c r="O1388" s="6">
        <f>N1388*1</f>
        <v>0.22001458659735604</v>
      </c>
      <c r="P1388" s="6">
        <f>(O1388*1000)/($C$12*$C$11)</f>
        <v>7.6516379887457452E-3</v>
      </c>
      <c r="Q1388" s="1">
        <f>Q1387+P1388</f>
        <v>48.562057618449181</v>
      </c>
    </row>
    <row r="1389" spans="4:17" x14ac:dyDescent="0.25">
      <c r="D1389" s="8">
        <v>1368</v>
      </c>
      <c r="E1389">
        <v>8.7516999999999996</v>
      </c>
      <c r="F1389" s="6">
        <f>1.224*M1388+180</f>
        <v>235.14445889550262</v>
      </c>
      <c r="G1389" s="1">
        <v>0.1512</v>
      </c>
      <c r="H1389" s="7">
        <f>(F1389/(2*G1389))-SQRT((F1389^2/(4*G1389^2))-((E1389*1000)/G1389))</f>
        <v>38.154466649693859</v>
      </c>
      <c r="I1389" s="6">
        <f>(E1389/H1389)*1000</f>
        <v>229.37550353806927</v>
      </c>
      <c r="J1389" s="6">
        <f>($C$10*((F1389-$C$10)/G1389))/1000</f>
        <v>65.648165351788833</v>
      </c>
      <c r="K1389" s="6">
        <f>E1389*D1389</f>
        <v>11972.3256</v>
      </c>
      <c r="L1389" s="6">
        <f>$C$9-K1389</f>
        <v>9800.4743999999992</v>
      </c>
      <c r="M1389" s="1">
        <f>(L1389/21772.8)*100</f>
        <v>45.012466931216927</v>
      </c>
      <c r="N1389" s="7">
        <f>(H1389^2*G1389)/1000</f>
        <v>0.22011141478877724</v>
      </c>
      <c r="O1389" s="6">
        <f>N1389*1</f>
        <v>0.22011141478877724</v>
      </c>
      <c r="P1389" s="6">
        <f>(O1389*1000)/($C$12*$C$11)</f>
        <v>7.6550054666903594E-3</v>
      </c>
      <c r="Q1389" s="1">
        <f>Q1388+P1389</f>
        <v>48.569712623915869</v>
      </c>
    </row>
    <row r="1390" spans="4:17" x14ac:dyDescent="0.25">
      <c r="D1390" s="8">
        <v>1369</v>
      </c>
      <c r="E1390">
        <v>8.7516999999999996</v>
      </c>
      <c r="F1390" s="6">
        <f>1.224*M1389+180</f>
        <v>235.09525952380952</v>
      </c>
      <c r="G1390" s="1">
        <v>0.1512</v>
      </c>
      <c r="H1390" s="7">
        <f>(F1390/(2*G1390))-SQRT((F1390^2/(4*G1390^2))-((E1390*1000)/G1390))</f>
        <v>38.162863539607201</v>
      </c>
      <c r="I1390" s="6">
        <f>(E1390/H1390)*1000</f>
        <v>229.32503455662012</v>
      </c>
      <c r="J1390" s="6">
        <f>($C$10*((F1390-$C$10)/G1390))/1000</f>
        <v>65.589594671201809</v>
      </c>
      <c r="K1390" s="6">
        <f>E1390*D1390</f>
        <v>11981.077299999999</v>
      </c>
      <c r="L1390" s="6">
        <f>$C$9-K1390</f>
        <v>9791.7227000000003</v>
      </c>
      <c r="M1390" s="1">
        <f>(L1390/21772.8)*100</f>
        <v>44.972271366108174</v>
      </c>
      <c r="N1390" s="7">
        <f>(H1390^2*G1390)/1000</f>
        <v>0.22020830801565333</v>
      </c>
      <c r="O1390" s="6">
        <f>N1390*1</f>
        <v>0.22020830801565333</v>
      </c>
      <c r="P1390" s="6">
        <f>(O1390*1000)/($C$12*$C$11)</f>
        <v>7.6583752064293617E-3</v>
      </c>
      <c r="Q1390" s="1">
        <f>Q1389+P1390</f>
        <v>48.577370999122301</v>
      </c>
    </row>
    <row r="1391" spans="4:17" x14ac:dyDescent="0.25">
      <c r="D1391" s="8">
        <v>1370</v>
      </c>
      <c r="E1391">
        <v>8.7516999999999996</v>
      </c>
      <c r="F1391" s="6">
        <f>1.224*M1390+180</f>
        <v>235.04606015211641</v>
      </c>
      <c r="G1391" s="1">
        <v>0.1512</v>
      </c>
      <c r="H1391" s="7">
        <f>(F1391/(2*G1391))-SQRT((F1391^2/(4*G1391^2))-((E1391*1000)/G1391))</f>
        <v>38.171264221705087</v>
      </c>
      <c r="I1391" s="6">
        <f>(E1391/H1391)*1000</f>
        <v>229.2745650017946</v>
      </c>
      <c r="J1391" s="6">
        <f>($C$10*((F1391-$C$10)/G1391))/1000</f>
        <v>65.53102399061477</v>
      </c>
      <c r="K1391" s="6">
        <f>E1391*D1391</f>
        <v>11989.829</v>
      </c>
      <c r="L1391" s="6">
        <f>$C$9-K1391</f>
        <v>9782.9709999999995</v>
      </c>
      <c r="M1391" s="1">
        <f>(L1391/21772.8)*100</f>
        <v>44.932075800999414</v>
      </c>
      <c r="N1391" s="7">
        <f>(H1391^2*G1391)/1000</f>
        <v>0.2203052663372233</v>
      </c>
      <c r="O1391" s="6">
        <f>N1391*1</f>
        <v>0.2203052663372233</v>
      </c>
      <c r="P1391" s="6">
        <f>(O1391*1000)/($C$12*$C$11)</f>
        <v>7.6617472100229582E-3</v>
      </c>
      <c r="Q1391" s="1">
        <f>Q1390+P1391</f>
        <v>48.585032746332324</v>
      </c>
    </row>
    <row r="1392" spans="4:17" x14ac:dyDescent="0.25">
      <c r="D1392" s="8">
        <v>1371</v>
      </c>
      <c r="E1392">
        <v>8.7516999999999996</v>
      </c>
      <c r="F1392" s="6">
        <f>1.224*M1391+180</f>
        <v>234.99686078042328</v>
      </c>
      <c r="G1392" s="1">
        <v>0.1512</v>
      </c>
      <c r="H1392" s="7">
        <f>(F1392/(2*G1392))-SQRT((F1392^2/(4*G1392^2))-((E1392*1000)/G1392))</f>
        <v>38.179668698622208</v>
      </c>
      <c r="I1392" s="6">
        <f>(E1392/H1392)*1000</f>
        <v>229.22409487319158</v>
      </c>
      <c r="J1392" s="6">
        <f>($C$10*((F1392-$C$10)/G1392))/1000</f>
        <v>65.472453310027703</v>
      </c>
      <c r="K1392" s="6">
        <f>E1392*D1392</f>
        <v>11998.580699999999</v>
      </c>
      <c r="L1392" s="6">
        <f>$C$9-K1392</f>
        <v>9774.2193000000007</v>
      </c>
      <c r="M1392" s="1">
        <f>(L1392/21772.8)*100</f>
        <v>44.89188023589066</v>
      </c>
      <c r="N1392" s="7">
        <f>(H1392^2*G1392)/1000</f>
        <v>0.22040228981280671</v>
      </c>
      <c r="O1392" s="6">
        <f>N1392*1</f>
        <v>0.22040228981280671</v>
      </c>
      <c r="P1392" s="6">
        <f>(O1392*1000)/($C$12*$C$11)</f>
        <v>7.665121479534155E-3</v>
      </c>
      <c r="Q1392" s="1">
        <f>Q1391+P1392</f>
        <v>48.592697867811857</v>
      </c>
    </row>
    <row r="1393" spans="4:17" x14ac:dyDescent="0.25">
      <c r="D1393" s="8">
        <v>1372</v>
      </c>
      <c r="E1393">
        <v>8.7516999999999996</v>
      </c>
      <c r="F1393" s="6">
        <f>1.224*M1392+180</f>
        <v>234.94766140873017</v>
      </c>
      <c r="G1393" s="1">
        <v>0.1512</v>
      </c>
      <c r="H1393" s="7">
        <f>(F1393/(2*G1393))-SQRT((F1393^2/(4*G1393^2))-((E1393*1000)/G1393))</f>
        <v>38.188076972994963</v>
      </c>
      <c r="I1393" s="6">
        <f>(E1393/H1393)*1000</f>
        <v>229.17362417041429</v>
      </c>
      <c r="J1393" s="6">
        <f>($C$10*((F1393-$C$10)/G1393))/1000</f>
        <v>65.413882629440678</v>
      </c>
      <c r="K1393" s="6">
        <f>E1393*D1393</f>
        <v>12007.332399999999</v>
      </c>
      <c r="L1393" s="6">
        <f>$C$9-K1393</f>
        <v>9765.4675999999999</v>
      </c>
      <c r="M1393" s="1">
        <f>(L1393/21772.8)*100</f>
        <v>44.851684670781893</v>
      </c>
      <c r="N1393" s="7">
        <f>(H1393^2*G1393)/1000</f>
        <v>0.22049937850178267</v>
      </c>
      <c r="O1393" s="6">
        <f>N1393*1</f>
        <v>0.22049937850178267</v>
      </c>
      <c r="P1393" s="6">
        <f>(O1393*1000)/($C$12*$C$11)</f>
        <v>7.6684980170280328E-3</v>
      </c>
      <c r="Q1393" s="1">
        <f>Q1392+P1393</f>
        <v>48.600366365828883</v>
      </c>
    </row>
    <row r="1394" spans="4:17" x14ac:dyDescent="0.25">
      <c r="D1394" s="8">
        <v>1373</v>
      </c>
      <c r="E1394">
        <v>8.7516999999999996</v>
      </c>
      <c r="F1394" s="6">
        <f>1.224*M1393+180</f>
        <v>234.89846203703704</v>
      </c>
      <c r="G1394" s="1">
        <v>0.1512</v>
      </c>
      <c r="H1394" s="7">
        <f>(F1394/(2*G1394))-SQRT((F1394^2/(4*G1394^2))-((E1394*1000)/G1394))</f>
        <v>38.196489047463047</v>
      </c>
      <c r="I1394" s="6">
        <f>(E1394/H1394)*1000</f>
        <v>229.12315289306085</v>
      </c>
      <c r="J1394" s="6">
        <f>($C$10*((F1394-$C$10)/G1394))/1000</f>
        <v>65.355311948853611</v>
      </c>
      <c r="K1394" s="6">
        <f>E1394*D1394</f>
        <v>12016.0841</v>
      </c>
      <c r="L1394" s="6">
        <f>$C$9-K1394</f>
        <v>9756.7158999999992</v>
      </c>
      <c r="M1394" s="1">
        <f>(L1394/21772.8)*100</f>
        <v>44.811489105673132</v>
      </c>
      <c r="N1394" s="7">
        <f>(H1394^2*G1394)/1000</f>
        <v>0.22059653246360825</v>
      </c>
      <c r="O1394" s="6">
        <f>N1394*1</f>
        <v>0.22059653246360825</v>
      </c>
      <c r="P1394" s="6">
        <f>(O1394*1000)/($C$12*$C$11)</f>
        <v>7.6718768245723802E-3</v>
      </c>
      <c r="Q1394" s="1">
        <f>Q1393+P1394</f>
        <v>48.608038242653457</v>
      </c>
    </row>
    <row r="1395" spans="4:17" x14ac:dyDescent="0.25">
      <c r="D1395" s="8">
        <v>1374</v>
      </c>
      <c r="E1395">
        <v>8.7516999999999996</v>
      </c>
      <c r="F1395" s="6">
        <f>1.224*M1394+180</f>
        <v>234.84926266534393</v>
      </c>
      <c r="G1395" s="1">
        <v>0.1512</v>
      </c>
      <c r="H1395" s="7">
        <f>(F1395/(2*G1395))-SQRT((F1395^2/(4*G1395^2))-((E1395*1000)/G1395))</f>
        <v>38.204904924667744</v>
      </c>
      <c r="I1395" s="6">
        <f>(E1395/H1395)*1000</f>
        <v>229.07268104073447</v>
      </c>
      <c r="J1395" s="6">
        <f>($C$10*((F1395-$C$10)/G1395))/1000</f>
        <v>65.296741268266587</v>
      </c>
      <c r="K1395" s="6">
        <f>E1395*D1395</f>
        <v>12024.835799999999</v>
      </c>
      <c r="L1395" s="6">
        <f>$C$9-K1395</f>
        <v>9747.9642000000003</v>
      </c>
      <c r="M1395" s="1">
        <f>(L1395/21772.8)*100</f>
        <v>44.771293540564379</v>
      </c>
      <c r="N1395" s="7">
        <f>(H1395^2*G1395)/1000</f>
        <v>0.22069375175779873</v>
      </c>
      <c r="O1395" s="6">
        <f>N1395*1</f>
        <v>0.22069375175779873</v>
      </c>
      <c r="P1395" s="6">
        <f>(O1395*1000)/($C$12*$C$11)</f>
        <v>7.6752579042370138E-3</v>
      </c>
      <c r="Q1395" s="1">
        <f>Q1394+P1395</f>
        <v>48.615713500557696</v>
      </c>
    </row>
    <row r="1396" spans="4:17" x14ac:dyDescent="0.25">
      <c r="D1396" s="8">
        <v>1375</v>
      </c>
      <c r="E1396">
        <v>8.7516999999999996</v>
      </c>
      <c r="F1396" s="6">
        <f>1.224*M1395+180</f>
        <v>234.80006329365079</v>
      </c>
      <c r="G1396" s="1">
        <v>0.1512</v>
      </c>
      <c r="H1396" s="7">
        <f>(F1396/(2*G1396))-SQRT((F1396^2/(4*G1396^2))-((E1396*1000)/G1396))</f>
        <v>38.213324607253412</v>
      </c>
      <c r="I1396" s="6">
        <f>(E1396/H1396)*1000</f>
        <v>229.02220861303459</v>
      </c>
      <c r="J1396" s="6">
        <f>($C$10*((F1396-$C$10)/G1396))/1000</f>
        <v>65.238170587679519</v>
      </c>
      <c r="K1396" s="6">
        <f>E1396*D1396</f>
        <v>12033.5875</v>
      </c>
      <c r="L1396" s="6">
        <f>$C$9-K1396</f>
        <v>9739.2124999999996</v>
      </c>
      <c r="M1396" s="1">
        <f>(L1396/21772.8)*100</f>
        <v>44.731097975455612</v>
      </c>
      <c r="N1396" s="7">
        <f>(H1396^2*G1396)/1000</f>
        <v>0.22079103644394504</v>
      </c>
      <c r="O1396" s="6">
        <f>N1396*1</f>
        <v>0.22079103644394504</v>
      </c>
      <c r="P1396" s="6">
        <f>(O1396*1000)/($C$12*$C$11)</f>
        <v>7.6786412580943765E-3</v>
      </c>
      <c r="Q1396" s="1">
        <f>Q1395+P1396</f>
        <v>48.623392141815792</v>
      </c>
    </row>
    <row r="1397" spans="4:17" x14ac:dyDescent="0.25">
      <c r="D1397" s="8">
        <v>1376</v>
      </c>
      <c r="E1397">
        <v>8.7516999999999996</v>
      </c>
      <c r="F1397" s="6">
        <f>1.224*M1396+180</f>
        <v>234.75086392195766</v>
      </c>
      <c r="G1397" s="1">
        <v>0.1512</v>
      </c>
      <c r="H1397" s="7">
        <f>(F1397/(2*G1397))-SQRT((F1397^2/(4*G1397^2))-((E1397*1000)/G1397))</f>
        <v>38.221748097867021</v>
      </c>
      <c r="I1397" s="6">
        <f>(E1397/H1397)*1000</f>
        <v>228.97173560955972</v>
      </c>
      <c r="J1397" s="6">
        <f>($C$10*((F1397-$C$10)/G1397))/1000</f>
        <v>65.179599907092452</v>
      </c>
      <c r="K1397" s="6">
        <f>E1397*D1397</f>
        <v>12042.339199999999</v>
      </c>
      <c r="L1397" s="6">
        <f>$C$9-K1397</f>
        <v>9730.4608000000007</v>
      </c>
      <c r="M1397" s="1">
        <f>(L1397/21772.8)*100</f>
        <v>44.690902410346858</v>
      </c>
      <c r="N1397" s="7">
        <f>(H1397^2*G1397)/1000</f>
        <v>0.22088838658170834</v>
      </c>
      <c r="O1397" s="6">
        <f>N1397*1</f>
        <v>0.22088838658170834</v>
      </c>
      <c r="P1397" s="6">
        <f>(O1397*1000)/($C$12*$C$11)</f>
        <v>7.6820268882193581E-3</v>
      </c>
      <c r="Q1397" s="1">
        <f>Q1396+P1397</f>
        <v>48.631074168704011</v>
      </c>
    </row>
    <row r="1398" spans="4:17" x14ac:dyDescent="0.25">
      <c r="D1398" s="8">
        <v>1377</v>
      </c>
      <c r="E1398">
        <v>8.7516999999999996</v>
      </c>
      <c r="F1398" s="6">
        <f>1.224*M1397+180</f>
        <v>234.70166455026455</v>
      </c>
      <c r="G1398" s="1">
        <v>0.1512</v>
      </c>
      <c r="H1398" s="7">
        <f>(F1398/(2*G1398))-SQRT((F1398^2/(4*G1398^2))-((E1398*1000)/G1398))</f>
        <v>38.230175399157474</v>
      </c>
      <c r="I1398" s="6">
        <f>(E1398/H1398)*1000</f>
        <v>228.92126202991136</v>
      </c>
      <c r="J1398" s="6">
        <f>($C$10*((F1398-$C$10)/G1398))/1000</f>
        <v>65.121029226505428</v>
      </c>
      <c r="K1398" s="6">
        <f>E1398*D1398</f>
        <v>12051.090899999999</v>
      </c>
      <c r="L1398" s="6">
        <f>$C$9-K1398</f>
        <v>9721.7091</v>
      </c>
      <c r="M1398" s="1">
        <f>(L1398/21772.8)*100</f>
        <v>44.650706845238098</v>
      </c>
      <c r="N1398" s="7">
        <f>(H1398^2*G1398)/1000</f>
        <v>0.22098580223081224</v>
      </c>
      <c r="O1398" s="6">
        <f>N1398*1</f>
        <v>0.22098580223081224</v>
      </c>
      <c r="P1398" s="6">
        <f>(O1398*1000)/($C$12*$C$11)</f>
        <v>7.6854147966890166E-3</v>
      </c>
      <c r="Q1398" s="1">
        <f>Q1397+P1398</f>
        <v>48.638759583500701</v>
      </c>
    </row>
    <row r="1399" spans="4:17" x14ac:dyDescent="0.25">
      <c r="D1399" s="8">
        <v>1378</v>
      </c>
      <c r="E1399">
        <v>8.7516999999999996</v>
      </c>
      <c r="F1399" s="6">
        <f>1.224*M1398+180</f>
        <v>234.65246517857145</v>
      </c>
      <c r="G1399" s="1">
        <v>0.1512</v>
      </c>
      <c r="H1399" s="7">
        <f>(F1399/(2*G1399))-SQRT((F1399^2/(4*G1399^2))-((E1399*1000)/G1399))</f>
        <v>38.238606513776631</v>
      </c>
      <c r="I1399" s="6">
        <f>(E1399/H1399)*1000</f>
        <v>228.8707878736881</v>
      </c>
      <c r="J1399" s="6">
        <f>($C$10*((F1399-$C$10)/G1399))/1000</f>
        <v>65.062458545918389</v>
      </c>
      <c r="K1399" s="6">
        <f>E1399*D1399</f>
        <v>12059.8426</v>
      </c>
      <c r="L1399" s="6">
        <f>$C$9-K1399</f>
        <v>9712.9573999999993</v>
      </c>
      <c r="M1399" s="1">
        <f>(L1399/21772.8)*100</f>
        <v>44.61051128012933</v>
      </c>
      <c r="N1399" s="7">
        <f>(H1399^2*G1399)/1000</f>
        <v>0.2210832834510546</v>
      </c>
      <c r="O1399" s="6">
        <f>N1399*1</f>
        <v>0.2210832834510546</v>
      </c>
      <c r="P1399" s="6">
        <f>(O1399*1000)/($C$12*$C$11)</f>
        <v>7.6888049855829959E-3</v>
      </c>
      <c r="Q1399" s="1">
        <f>Q1398+P1399</f>
        <v>48.646448388486284</v>
      </c>
    </row>
    <row r="1400" spans="4:17" x14ac:dyDescent="0.25">
      <c r="D1400" s="8">
        <v>1379</v>
      </c>
      <c r="E1400">
        <v>8.7516999999999996</v>
      </c>
      <c r="F1400" s="6">
        <f>1.224*M1399+180</f>
        <v>234.60326580687831</v>
      </c>
      <c r="G1400" s="1">
        <v>0.1512</v>
      </c>
      <c r="H1400" s="7">
        <f>(F1400/(2*G1400))-SQRT((F1400^2/(4*G1400^2))-((E1400*1000)/G1400))</f>
        <v>38.247041444378851</v>
      </c>
      <c r="I1400" s="6">
        <f>(E1400/H1400)*1000</f>
        <v>228.82031314048822</v>
      </c>
      <c r="J1400" s="6">
        <f>($C$10*((F1400-$C$10)/G1400))/1000</f>
        <v>65.003887865331322</v>
      </c>
      <c r="K1400" s="6">
        <f>E1400*D1400</f>
        <v>12068.594299999999</v>
      </c>
      <c r="L1400" s="6">
        <f>$C$9-K1400</f>
        <v>9704.2057000000004</v>
      </c>
      <c r="M1400" s="1">
        <f>(L1400/21772.8)*100</f>
        <v>44.570315715020584</v>
      </c>
      <c r="N1400" s="7">
        <f>(H1400^2*G1400)/1000</f>
        <v>0.22118083030230268</v>
      </c>
      <c r="O1400" s="6">
        <f>N1400*1</f>
        <v>0.22118083030230268</v>
      </c>
      <c r="P1400" s="6">
        <f>(O1400*1000)/($C$12*$C$11)</f>
        <v>7.69219745698335E-3</v>
      </c>
      <c r="Q1400" s="1">
        <f>Q1399+P1400</f>
        <v>48.654140585943267</v>
      </c>
    </row>
    <row r="1401" spans="4:17" x14ac:dyDescent="0.25">
      <c r="D1401" s="8">
        <v>1380</v>
      </c>
      <c r="E1401">
        <v>8.7516999999999996</v>
      </c>
      <c r="F1401" s="6">
        <f>1.224*M1400+180</f>
        <v>234.55406643518518</v>
      </c>
      <c r="G1401" s="1">
        <v>0.1512</v>
      </c>
      <c r="H1401" s="7">
        <f>(F1401/(2*G1401))-SQRT((F1401^2/(4*G1401^2))-((E1401*1000)/G1401))</f>
        <v>38.255480193621111</v>
      </c>
      <c r="I1401" s="6">
        <f>(E1401/H1401)*1000</f>
        <v>228.76983782990905</v>
      </c>
      <c r="J1401" s="6">
        <f>($C$10*((F1401-$C$10)/G1401))/1000</f>
        <v>64.945317184744255</v>
      </c>
      <c r="K1401" s="6">
        <f>E1401*D1401</f>
        <v>12077.346</v>
      </c>
      <c r="L1401" s="6">
        <f>$C$9-K1401</f>
        <v>9695.4539999999997</v>
      </c>
      <c r="M1401" s="1">
        <f>(L1401/21772.8)*100</f>
        <v>44.530120149911816</v>
      </c>
      <c r="N1401" s="7">
        <f>(H1401^2*G1401)/1000</f>
        <v>0.22127844284449402</v>
      </c>
      <c r="O1401" s="6">
        <f>N1401*1</f>
        <v>0.22127844284449402</v>
      </c>
      <c r="P1401" s="6">
        <f>(O1401*1000)/($C$12*$C$11)</f>
        <v>7.6955922129745792E-3</v>
      </c>
      <c r="Q1401" s="1">
        <f>Q1400+P1401</f>
        <v>48.661836178156243</v>
      </c>
    </row>
    <row r="1402" spans="4:17" x14ac:dyDescent="0.25">
      <c r="D1402" s="8">
        <v>1381</v>
      </c>
      <c r="E1402">
        <v>8.7516999999999996</v>
      </c>
      <c r="F1402" s="6">
        <f>1.224*M1401+180</f>
        <v>234.50486706349207</v>
      </c>
      <c r="G1402" s="1">
        <v>0.1512</v>
      </c>
      <c r="H1402" s="7">
        <f>(F1402/(2*G1402))-SQRT((F1402^2/(4*G1402^2))-((E1402*1000)/G1402))</f>
        <v>38.263922764162317</v>
      </c>
      <c r="I1402" s="6">
        <f>(E1402/H1402)*1000</f>
        <v>228.71936194155114</v>
      </c>
      <c r="J1402" s="6">
        <f>($C$10*((F1402-$C$10)/G1402))/1000</f>
        <v>64.88674650415723</v>
      </c>
      <c r="K1402" s="6">
        <f>E1402*D1402</f>
        <v>12086.0977</v>
      </c>
      <c r="L1402" s="6">
        <f>$C$9-K1402</f>
        <v>9686.702299999999</v>
      </c>
      <c r="M1402" s="1">
        <f>(L1402/21772.8)*100</f>
        <v>44.489924584803056</v>
      </c>
      <c r="N1402" s="7">
        <f>(H1402^2*G1402)/1000</f>
        <v>0.221376121137629</v>
      </c>
      <c r="O1402" s="6">
        <f>N1402*1</f>
        <v>0.221376121137629</v>
      </c>
      <c r="P1402" s="6">
        <f>(O1402*1000)/($C$12*$C$11)</f>
        <v>7.6989892556433709E-3</v>
      </c>
      <c r="Q1402" s="1">
        <f>Q1401+P1402</f>
        <v>48.669535167411887</v>
      </c>
    </row>
    <row r="1403" spans="4:17" x14ac:dyDescent="0.25">
      <c r="D1403" s="8">
        <v>1382</v>
      </c>
      <c r="E1403">
        <v>8.7516999999999996</v>
      </c>
      <c r="F1403" s="6">
        <f>1.224*M1402+180</f>
        <v>234.45566769179894</v>
      </c>
      <c r="G1403" s="1">
        <v>0.1512</v>
      </c>
      <c r="H1403" s="7">
        <f>(F1403/(2*G1403))-SQRT((F1403^2/(4*G1403^2))-((E1403*1000)/G1403))</f>
        <v>38.272369158664787</v>
      </c>
      <c r="I1403" s="6">
        <f>(E1403/H1403)*1000</f>
        <v>228.66888547500938</v>
      </c>
      <c r="J1403" s="6">
        <f>($C$10*((F1403-$C$10)/G1403))/1000</f>
        <v>64.828175823570163</v>
      </c>
      <c r="K1403" s="6">
        <f>E1403*D1403</f>
        <v>12094.849399999999</v>
      </c>
      <c r="L1403" s="6">
        <f>$C$9-K1403</f>
        <v>9677.9506000000001</v>
      </c>
      <c r="M1403" s="1">
        <f>(L1403/21772.8)*100</f>
        <v>44.449729019694303</v>
      </c>
      <c r="N1403" s="7">
        <f>(H1403^2*G1403)/1000</f>
        <v>0.22147386524178789</v>
      </c>
      <c r="O1403" s="6">
        <f>N1403*1</f>
        <v>0.22147386524178789</v>
      </c>
      <c r="P1403" s="6">
        <f>(O1403*1000)/($C$12*$C$11)</f>
        <v>7.702388587079184E-3</v>
      </c>
      <c r="Q1403" s="1">
        <f>Q1402+P1403</f>
        <v>48.677237555998964</v>
      </c>
    </row>
    <row r="1404" spans="4:17" x14ac:dyDescent="0.25">
      <c r="D1404" s="8">
        <v>1383</v>
      </c>
      <c r="E1404">
        <v>8.7516999999999996</v>
      </c>
      <c r="F1404" s="6">
        <f>1.224*M1403+180</f>
        <v>234.40646832010583</v>
      </c>
      <c r="G1404" s="1">
        <v>0.1512</v>
      </c>
      <c r="H1404" s="7">
        <f>(F1404/(2*G1404))-SQRT((F1404^2/(4*G1404^2))-((E1404*1000)/G1404))</f>
        <v>38.280819379792888</v>
      </c>
      <c r="I1404" s="6">
        <f>(E1404/H1404)*1000</f>
        <v>228.61840842988113</v>
      </c>
      <c r="J1404" s="6">
        <f>($C$10*((F1404-$C$10)/G1404))/1000</f>
        <v>64.769605142983124</v>
      </c>
      <c r="K1404" s="6">
        <f>E1404*D1404</f>
        <v>12103.6011</v>
      </c>
      <c r="L1404" s="6">
        <f>$C$9-K1404</f>
        <v>9669.1988999999994</v>
      </c>
      <c r="M1404" s="1">
        <f>(L1404/21772.8)*100</f>
        <v>44.409533454585535</v>
      </c>
      <c r="N1404" s="7">
        <f>(H1404^2*G1404)/1000</f>
        <v>0.22157167521711499</v>
      </c>
      <c r="O1404" s="6">
        <f>N1404*1</f>
        <v>0.22157167521711499</v>
      </c>
      <c r="P1404" s="6">
        <f>(O1404*1000)/($C$12*$C$11)</f>
        <v>7.7057902093737134E-3</v>
      </c>
      <c r="Q1404" s="1">
        <f>Q1403+P1404</f>
        <v>48.684943346208335</v>
      </c>
    </row>
    <row r="1405" spans="4:17" x14ac:dyDescent="0.25">
      <c r="D1405" s="8">
        <v>1384</v>
      </c>
      <c r="E1405">
        <v>8.7516999999999996</v>
      </c>
      <c r="F1405" s="6">
        <f>1.224*M1404+180</f>
        <v>234.3572689484127</v>
      </c>
      <c r="G1405" s="1">
        <v>0.1512</v>
      </c>
      <c r="H1405" s="7">
        <f>(F1405/(2*G1405))-SQRT((F1405^2/(4*G1405^2))-((E1405*1000)/G1405))</f>
        <v>38.289273430213257</v>
      </c>
      <c r="I1405" s="6">
        <f>(E1405/H1405)*1000</f>
        <v>228.56793080576497</v>
      </c>
      <c r="J1405" s="6">
        <f>($C$10*((F1405-$C$10)/G1405))/1000</f>
        <v>64.711034462396057</v>
      </c>
      <c r="K1405" s="6">
        <f>E1405*D1405</f>
        <v>12112.352799999999</v>
      </c>
      <c r="L1405" s="6">
        <f>$C$9-K1405</f>
        <v>9660.4472000000005</v>
      </c>
      <c r="M1405" s="1">
        <f>(L1405/21772.8)*100</f>
        <v>44.369337889476782</v>
      </c>
      <c r="N1405" s="7">
        <f>(H1405^2*G1405)/1000</f>
        <v>0.22166955112382161</v>
      </c>
      <c r="O1405" s="6">
        <f>N1405*1</f>
        <v>0.22166955112382161</v>
      </c>
      <c r="P1405" s="6">
        <f>(O1405*1000)/($C$12*$C$11)</f>
        <v>7.7091941246209775E-3</v>
      </c>
      <c r="Q1405" s="1">
        <f>Q1404+P1405</f>
        <v>48.692652540332958</v>
      </c>
    </row>
    <row r="1406" spans="4:17" x14ac:dyDescent="0.25">
      <c r="D1406" s="8">
        <v>1385</v>
      </c>
      <c r="E1406">
        <v>8.7516999999999996</v>
      </c>
      <c r="F1406" s="6">
        <f>1.224*M1405+180</f>
        <v>234.30806957671959</v>
      </c>
      <c r="G1406" s="1">
        <v>0.1512</v>
      </c>
      <c r="H1406" s="7">
        <f>(F1406/(2*G1406))-SQRT((F1406^2/(4*G1406^2))-((E1406*1000)/G1406))</f>
        <v>38.297731312595715</v>
      </c>
      <c r="I1406" s="6">
        <f>(E1406/H1406)*1000</f>
        <v>228.51745260225528</v>
      </c>
      <c r="J1406" s="6">
        <f>($C$10*((F1406-$C$10)/G1406))/1000</f>
        <v>64.652463781809033</v>
      </c>
      <c r="K1406" s="6">
        <f>E1406*D1406</f>
        <v>12121.104499999999</v>
      </c>
      <c r="L1406" s="6">
        <f>$C$9-K1406</f>
        <v>9651.6954999999998</v>
      </c>
      <c r="M1406" s="1">
        <f>(L1406/21772.8)*100</f>
        <v>44.329142324368021</v>
      </c>
      <c r="N1406" s="7">
        <f>(H1406^2*G1406)/1000</f>
        <v>0.22176749302219628</v>
      </c>
      <c r="O1406" s="6">
        <f>N1406*1</f>
        <v>0.22176749302219628</v>
      </c>
      <c r="P1406" s="6">
        <f>(O1406*1000)/($C$12*$C$11)</f>
        <v>7.7126003349176839E-3</v>
      </c>
      <c r="Q1406" s="1">
        <f>Q1405+P1406</f>
        <v>48.700365140667877</v>
      </c>
    </row>
    <row r="1407" spans="4:17" x14ac:dyDescent="0.25">
      <c r="D1407" s="8">
        <v>1386</v>
      </c>
      <c r="E1407">
        <v>8.7516999999999996</v>
      </c>
      <c r="F1407" s="6">
        <f>1.224*M1406+180</f>
        <v>234.25887020502645</v>
      </c>
      <c r="G1407" s="1">
        <v>0.1512</v>
      </c>
      <c r="H1407" s="7">
        <f>(F1407/(2*G1407))-SQRT((F1407^2/(4*G1407^2))-((E1407*1000)/G1407))</f>
        <v>38.306193029612245</v>
      </c>
      <c r="I1407" s="6">
        <f>(E1407/H1407)*1000</f>
        <v>228.46697381894825</v>
      </c>
      <c r="J1407" s="6">
        <f>($C$10*((F1407-$C$10)/G1407))/1000</f>
        <v>64.593893101221965</v>
      </c>
      <c r="K1407" s="6">
        <f>E1407*D1407</f>
        <v>12129.8562</v>
      </c>
      <c r="L1407" s="6">
        <f>$C$9-K1407</f>
        <v>9642.9437999999991</v>
      </c>
      <c r="M1407" s="1">
        <f>(L1407/21772.8)*100</f>
        <v>44.288946759259254</v>
      </c>
      <c r="N1407" s="7">
        <f>(H1407^2*G1407)/1000</f>
        <v>0.22186550097259336</v>
      </c>
      <c r="O1407" s="6">
        <f>N1407*1</f>
        <v>0.22186550097259336</v>
      </c>
      <c r="P1407" s="6">
        <f>(O1407*1000)/($C$12*$C$11)</f>
        <v>7.7160088423628287E-3</v>
      </c>
      <c r="Q1407" s="1">
        <f>Q1406+P1407</f>
        <v>48.708081149510242</v>
      </c>
    </row>
    <row r="1408" spans="4:17" x14ac:dyDescent="0.25">
      <c r="D1408" s="8">
        <v>1387</v>
      </c>
      <c r="E1408">
        <v>8.7516999999999996</v>
      </c>
      <c r="F1408" s="6">
        <f>1.224*M1407+180</f>
        <v>234.20967083333332</v>
      </c>
      <c r="G1408" s="1">
        <v>0.1512</v>
      </c>
      <c r="H1408" s="7">
        <f>(F1408/(2*G1408))-SQRT((F1408^2/(4*G1408^2))-((E1408*1000)/G1408))</f>
        <v>38.314658583936989</v>
      </c>
      <c r="I1408" s="6">
        <f>(E1408/H1408)*1000</f>
        <v>228.41649445544206</v>
      </c>
      <c r="J1408" s="6">
        <f>($C$10*((F1408-$C$10)/G1408))/1000</f>
        <v>64.535322420634898</v>
      </c>
      <c r="K1408" s="6">
        <f>E1408*D1408</f>
        <v>12138.607899999999</v>
      </c>
      <c r="L1408" s="6">
        <f>$C$9-K1408</f>
        <v>9634.1921000000002</v>
      </c>
      <c r="M1408" s="1">
        <f>(L1408/21772.8)*100</f>
        <v>44.248751194150501</v>
      </c>
      <c r="N1408" s="7">
        <f>(H1408^2*G1408)/1000</f>
        <v>0.22196357503543285</v>
      </c>
      <c r="O1408" s="6">
        <f>N1408*1</f>
        <v>0.22196357503543285</v>
      </c>
      <c r="P1408" s="6">
        <f>(O1408*1000)/($C$12*$C$11)</f>
        <v>7.7194196490576895E-3</v>
      </c>
      <c r="Q1408" s="1">
        <f>Q1407+P1408</f>
        <v>48.715800569159299</v>
      </c>
    </row>
    <row r="1409" spans="4:17" x14ac:dyDescent="0.25">
      <c r="D1409" s="8">
        <v>1388</v>
      </c>
      <c r="E1409">
        <v>8.7516999999999996</v>
      </c>
      <c r="F1409" s="6">
        <f>1.224*M1408+180</f>
        <v>234.16047146164021</v>
      </c>
      <c r="G1409" s="1">
        <v>0.1512</v>
      </c>
      <c r="H1409" s="7">
        <f>(F1409/(2*G1409))-SQRT((F1409^2/(4*G1409^2))-((E1409*1000)/G1409))</f>
        <v>38.323127978247499</v>
      </c>
      <c r="I1409" s="6">
        <f>(E1409/H1409)*1000</f>
        <v>228.36601451132935</v>
      </c>
      <c r="J1409" s="6">
        <f>($C$10*((F1409-$C$10)/G1409))/1000</f>
        <v>64.476751740047874</v>
      </c>
      <c r="K1409" s="6">
        <f>E1409*D1409</f>
        <v>12147.3596</v>
      </c>
      <c r="L1409" s="6">
        <f>$C$9-K1409</f>
        <v>9625.4403999999995</v>
      </c>
      <c r="M1409" s="1">
        <f>(L1409/21772.8)*100</f>
        <v>44.20855562904174</v>
      </c>
      <c r="N1409" s="7">
        <f>(H1409^2*G1409)/1000</f>
        <v>0.22206171527121499</v>
      </c>
      <c r="O1409" s="6">
        <f>N1409*1</f>
        <v>0.22206171527121499</v>
      </c>
      <c r="P1409" s="6">
        <f>(O1409*1000)/($C$12*$C$11)</f>
        <v>7.7228327571063349E-3</v>
      </c>
      <c r="Q1409" s="1">
        <f>Q1408+P1409</f>
        <v>48.723523401916403</v>
      </c>
    </row>
    <row r="1410" spans="4:17" x14ac:dyDescent="0.25">
      <c r="D1410" s="8">
        <v>1389</v>
      </c>
      <c r="E1410">
        <v>8.7516999999999996</v>
      </c>
      <c r="F1410" s="6">
        <f>1.224*M1409+180</f>
        <v>234.11127208994708</v>
      </c>
      <c r="G1410" s="1">
        <v>0.1512</v>
      </c>
      <c r="H1410" s="7">
        <f>(F1410/(2*G1410))-SQRT((F1410^2/(4*G1410^2))-((E1410*1000)/G1410))</f>
        <v>38.331601215223486</v>
      </c>
      <c r="I1410" s="6">
        <f>(E1410/H1410)*1000</f>
        <v>228.3155339862046</v>
      </c>
      <c r="J1410" s="6">
        <f>($C$10*((F1410-$C$10)/G1410))/1000</f>
        <v>64.418181059460807</v>
      </c>
      <c r="K1410" s="6">
        <f>E1410*D1410</f>
        <v>12156.111299999999</v>
      </c>
      <c r="L1410" s="6">
        <f>$C$9-K1410</f>
        <v>9616.6887000000006</v>
      </c>
      <c r="M1410" s="1">
        <f>(L1410/21772.8)*100</f>
        <v>44.168360063932987</v>
      </c>
      <c r="N1410" s="7">
        <f>(H1410^2*G1410)/1000</f>
        <v>0.22215992174050589</v>
      </c>
      <c r="O1410" s="6">
        <f>N1410*1</f>
        <v>0.22215992174050589</v>
      </c>
      <c r="P1410" s="6">
        <f>(O1410*1000)/($C$12*$C$11)</f>
        <v>7.7262481686151286E-3</v>
      </c>
      <c r="Q1410" s="1">
        <f>Q1409+P1410</f>
        <v>48.731249650085019</v>
      </c>
    </row>
    <row r="1411" spans="4:17" x14ac:dyDescent="0.25">
      <c r="D1411" s="8">
        <v>1390</v>
      </c>
      <c r="E1411">
        <v>8.7516999999999996</v>
      </c>
      <c r="F1411" s="6">
        <f>1.224*M1410+180</f>
        <v>234.06207271825397</v>
      </c>
      <c r="G1411" s="1">
        <v>0.1512</v>
      </c>
      <c r="H1411" s="7">
        <f>(F1411/(2*G1411))-SQRT((F1411^2/(4*G1411^2))-((E1411*1000)/G1411))</f>
        <v>38.340078297546825</v>
      </c>
      <c r="I1411" s="6">
        <f>(E1411/H1411)*1000</f>
        <v>228.26505287966438</v>
      </c>
      <c r="J1411" s="6">
        <f>($C$10*((F1411-$C$10)/G1411))/1000</f>
        <v>64.359610378873782</v>
      </c>
      <c r="K1411" s="6">
        <f>E1411*D1411</f>
        <v>12164.862999999999</v>
      </c>
      <c r="L1411" s="6">
        <f>$C$9-K1411</f>
        <v>9607.9369999999999</v>
      </c>
      <c r="M1411" s="1">
        <f>(L1411/21772.8)*100</f>
        <v>44.128164498824226</v>
      </c>
      <c r="N1411" s="7">
        <f>(H1411^2*G1411)/1000</f>
        <v>0.22225819450393761</v>
      </c>
      <c r="O1411" s="6">
        <f>N1411*1</f>
        <v>0.22225819450393761</v>
      </c>
      <c r="P1411" s="6">
        <f>(O1411*1000)/($C$12*$C$11)</f>
        <v>7.7296658856927198E-3</v>
      </c>
      <c r="Q1411" s="1">
        <f>Q1410+P1411</f>
        <v>48.73897931597071</v>
      </c>
    </row>
    <row r="1412" spans="4:17" x14ac:dyDescent="0.25">
      <c r="D1412" s="8">
        <v>1391</v>
      </c>
      <c r="E1412">
        <v>8.7516999999999996</v>
      </c>
      <c r="F1412" s="6">
        <f>1.224*M1411+180</f>
        <v>234.01287334656087</v>
      </c>
      <c r="G1412" s="1">
        <v>0.1512</v>
      </c>
      <c r="H1412" s="7">
        <f>(F1412/(2*G1412))-SQRT((F1412^2/(4*G1412^2))-((E1412*1000)/G1412))</f>
        <v>38.34855922790257</v>
      </c>
      <c r="I1412" s="6">
        <f>(E1412/H1412)*1000</f>
        <v>228.21457119130113</v>
      </c>
      <c r="J1412" s="6">
        <f>($C$10*((F1412-$C$10)/G1412))/1000</f>
        <v>64.301039698286743</v>
      </c>
      <c r="K1412" s="6">
        <f>E1412*D1412</f>
        <v>12173.6147</v>
      </c>
      <c r="L1412" s="6">
        <f>$C$9-K1412</f>
        <v>9599.1852999999992</v>
      </c>
      <c r="M1412" s="1">
        <f>(L1412/21772.8)*100</f>
        <v>44.087968933715459</v>
      </c>
      <c r="N1412" s="7">
        <f>(H1412^2*G1412)/1000</f>
        <v>0.22235653362221985</v>
      </c>
      <c r="O1412" s="6">
        <f>N1412*1</f>
        <v>0.22235653362221985</v>
      </c>
      <c r="P1412" s="6">
        <f>(O1412*1000)/($C$12*$C$11)</f>
        <v>7.7330859104504657E-3</v>
      </c>
      <c r="Q1412" s="1">
        <f>Q1411+P1412</f>
        <v>48.746712401881162</v>
      </c>
    </row>
    <row r="1413" spans="4:17" x14ac:dyDescent="0.25">
      <c r="D1413" s="8">
        <v>1392</v>
      </c>
      <c r="E1413">
        <v>8.7516999999999996</v>
      </c>
      <c r="F1413" s="6">
        <f>1.224*M1412+180</f>
        <v>233.96367397486773</v>
      </c>
      <c r="G1413" s="1">
        <v>0.1512</v>
      </c>
      <c r="H1413" s="7">
        <f>(F1413/(2*G1413))-SQRT((F1413^2/(4*G1413^2))-((E1413*1000)/G1413))</f>
        <v>38.357044008977709</v>
      </c>
      <c r="I1413" s="6">
        <f>(E1413/H1413)*1000</f>
        <v>228.16408892071061</v>
      </c>
      <c r="J1413" s="6">
        <f>($C$10*((F1413-$C$10)/G1413))/1000</f>
        <v>64.242469017699676</v>
      </c>
      <c r="K1413" s="6">
        <f>E1413*D1413</f>
        <v>12182.366399999999</v>
      </c>
      <c r="L1413" s="6">
        <f>$C$9-K1413</f>
        <v>9590.4336000000003</v>
      </c>
      <c r="M1413" s="1">
        <f>(L1413/21772.8)*100</f>
        <v>44.047773368606705</v>
      </c>
      <c r="N1413" s="7">
        <f>(H1413^2*G1413)/1000</f>
        <v>0.22245493915612591</v>
      </c>
      <c r="O1413" s="6">
        <f>N1413*1</f>
        <v>0.22245493915612591</v>
      </c>
      <c r="P1413" s="6">
        <f>(O1413*1000)/($C$12*$C$11)</f>
        <v>7.7365082450019306E-3</v>
      </c>
      <c r="Q1413" s="1">
        <f>Q1412+P1413</f>
        <v>48.754448910126165</v>
      </c>
    </row>
    <row r="1414" spans="4:17" x14ac:dyDescent="0.25">
      <c r="D1414" s="8">
        <v>1393</v>
      </c>
      <c r="E1414">
        <v>8.7516999999999996</v>
      </c>
      <c r="F1414" s="6">
        <f>1.224*M1413+180</f>
        <v>233.9144746031746</v>
      </c>
      <c r="G1414" s="1">
        <v>0.1512</v>
      </c>
      <c r="H1414" s="7">
        <f>(F1414/(2*G1414))-SQRT((F1414^2/(4*G1414^2))-((E1414*1000)/G1414))</f>
        <v>38.365532643462643</v>
      </c>
      <c r="I1414" s="6">
        <f>(E1414/H1414)*1000</f>
        <v>228.11360606748306</v>
      </c>
      <c r="J1414" s="6">
        <f>($C$10*((F1414-$C$10)/G1414))/1000</f>
        <v>64.183898337112609</v>
      </c>
      <c r="K1414" s="6">
        <f>E1414*D1414</f>
        <v>12191.1181</v>
      </c>
      <c r="L1414" s="6">
        <f>$C$9-K1414</f>
        <v>9581.6818999999996</v>
      </c>
      <c r="M1414" s="1">
        <f>(L1414/21772.8)*100</f>
        <v>44.007577803497945</v>
      </c>
      <c r="N1414" s="7">
        <f>(H1414^2*G1414)/1000</f>
        <v>0.22255341116650956</v>
      </c>
      <c r="O1414" s="6">
        <f>N1414*1</f>
        <v>0.22255341116650956</v>
      </c>
      <c r="P1414" s="6">
        <f>(O1414*1000)/($C$12*$C$11)</f>
        <v>7.73993289146348E-3</v>
      </c>
      <c r="Q1414" s="1">
        <f>Q1413+P1414</f>
        <v>48.762188843017626</v>
      </c>
    </row>
    <row r="1415" spans="4:17" x14ac:dyDescent="0.25">
      <c r="D1415" s="8">
        <v>1394</v>
      </c>
      <c r="E1415">
        <v>8.7516999999999996</v>
      </c>
      <c r="F1415" s="6">
        <f>1.224*M1414+180</f>
        <v>233.86527523148149</v>
      </c>
      <c r="G1415" s="1">
        <v>0.1512</v>
      </c>
      <c r="H1415" s="7">
        <f>(F1415/(2*G1415))-SQRT((F1415^2/(4*G1415^2))-((E1415*1000)/G1415))</f>
        <v>38.374025134049589</v>
      </c>
      <c r="I1415" s="6">
        <f>(E1415/H1415)*1000</f>
        <v>228.06312263121296</v>
      </c>
      <c r="J1415" s="6">
        <f>($C$10*((F1415-$C$10)/G1415))/1000</f>
        <v>64.125327656525585</v>
      </c>
      <c r="K1415" s="6">
        <f>E1415*D1415</f>
        <v>12199.869799999999</v>
      </c>
      <c r="L1415" s="6">
        <f>$C$9-K1415</f>
        <v>9572.9302000000007</v>
      </c>
      <c r="M1415" s="1">
        <f>(L1415/21772.8)*100</f>
        <v>43.967382238389185</v>
      </c>
      <c r="N1415" s="7">
        <f>(H1415^2*G1415)/1000</f>
        <v>0.22265194971428681</v>
      </c>
      <c r="O1415" s="6">
        <f>N1415*1</f>
        <v>0.22265194971428681</v>
      </c>
      <c r="P1415" s="6">
        <f>(O1415*1000)/($C$12*$C$11)</f>
        <v>7.7433598519536405E-3</v>
      </c>
      <c r="Q1415" s="1">
        <f>Q1414+P1415</f>
        <v>48.769932202869576</v>
      </c>
    </row>
    <row r="1416" spans="4:17" x14ac:dyDescent="0.25">
      <c r="D1416" s="8">
        <v>1395</v>
      </c>
      <c r="E1416">
        <v>8.7516999999999996</v>
      </c>
      <c r="F1416" s="6">
        <f>1.224*M1415+180</f>
        <v>233.81607585978836</v>
      </c>
      <c r="G1416" s="1">
        <v>0.1512</v>
      </c>
      <c r="H1416" s="7">
        <f>(F1416/(2*G1416))-SQRT((F1416^2/(4*G1416^2))-((E1416*1000)/G1416))</f>
        <v>38.382521483433493</v>
      </c>
      <c r="I1416" s="6">
        <f>(E1416/H1416)*1000</f>
        <v>228.01263861149332</v>
      </c>
      <c r="J1416" s="6">
        <f>($C$10*((F1416-$C$10)/G1416))/1000</f>
        <v>64.066756975938517</v>
      </c>
      <c r="K1416" s="6">
        <f>E1416*D1416</f>
        <v>12208.621499999999</v>
      </c>
      <c r="L1416" s="6">
        <f>$C$9-K1416</f>
        <v>9564.1785</v>
      </c>
      <c r="M1416" s="1">
        <f>(L1416/21772.8)*100</f>
        <v>43.927186673280424</v>
      </c>
      <c r="N1416" s="7">
        <f>(H1416^2*G1416)/1000</f>
        <v>0.22275055486044654</v>
      </c>
      <c r="O1416" s="6">
        <f>N1416*1</f>
        <v>0.22275055486044654</v>
      </c>
      <c r="P1416" s="6">
        <f>(O1416*1000)/($C$12*$C$11)</f>
        <v>7.7467891285934766E-3</v>
      </c>
      <c r="Q1416" s="1">
        <f>Q1415+P1416</f>
        <v>48.777678991998172</v>
      </c>
    </row>
    <row r="1417" spans="4:17" x14ac:dyDescent="0.25">
      <c r="D1417" s="8">
        <v>1396</v>
      </c>
      <c r="E1417">
        <v>8.7516999999999996</v>
      </c>
      <c r="F1417" s="6">
        <f>1.224*M1416+180</f>
        <v>233.76687648809525</v>
      </c>
      <c r="G1417" s="1">
        <v>0.1512</v>
      </c>
      <c r="H1417" s="7">
        <f>(F1417/(2*G1417))-SQRT((F1417^2/(4*G1417^2))-((E1417*1000)/G1417))</f>
        <v>38.391021694312258</v>
      </c>
      <c r="I1417" s="6">
        <f>(E1417/H1417)*1000</f>
        <v>227.96215400791456</v>
      </c>
      <c r="J1417" s="6">
        <f>($C$10*((F1417-$C$10)/G1417))/1000</f>
        <v>64.008186295351493</v>
      </c>
      <c r="K1417" s="6">
        <f>E1417*D1417</f>
        <v>12217.3732</v>
      </c>
      <c r="L1417" s="6">
        <f>$C$9-K1417</f>
        <v>9555.4267999999993</v>
      </c>
      <c r="M1417" s="1">
        <f>(L1417/21772.8)*100</f>
        <v>43.886991108171664</v>
      </c>
      <c r="N1417" s="7">
        <f>(H1417^2*G1417)/1000</f>
        <v>0.22284922666605297</v>
      </c>
      <c r="O1417" s="6">
        <f>N1417*1</f>
        <v>0.22284922666605297</v>
      </c>
      <c r="P1417" s="6">
        <f>(O1417*1000)/($C$12*$C$11)</f>
        <v>7.7502207235066725E-3</v>
      </c>
      <c r="Q1417" s="1">
        <f>Q1416+P1417</f>
        <v>48.785429212721681</v>
      </c>
    </row>
    <row r="1418" spans="4:17" x14ac:dyDescent="0.25">
      <c r="D1418" s="8">
        <v>1397</v>
      </c>
      <c r="E1418">
        <v>8.7516999999999996</v>
      </c>
      <c r="F1418" s="6">
        <f>1.224*M1417+180</f>
        <v>233.71767711640211</v>
      </c>
      <c r="G1418" s="1">
        <v>0.1512</v>
      </c>
      <c r="H1418" s="7">
        <f>(F1418/(2*G1418))-SQRT((F1418^2/(4*G1418^2))-((E1418*1000)/G1418))</f>
        <v>38.399525769385605</v>
      </c>
      <c r="I1418" s="6">
        <f>(E1418/H1418)*1000</f>
        <v>227.91166882007113</v>
      </c>
      <c r="J1418" s="6">
        <f>($C$10*((F1418-$C$10)/G1418))/1000</f>
        <v>63.949615614764419</v>
      </c>
      <c r="K1418" s="6">
        <f>E1418*D1418</f>
        <v>12226.124899999999</v>
      </c>
      <c r="L1418" s="6">
        <f>$C$9-K1418</f>
        <v>9546.6751000000004</v>
      </c>
      <c r="M1418" s="1">
        <f>(L1418/21772.8)*100</f>
        <v>43.846795543062903</v>
      </c>
      <c r="N1418" s="7">
        <f>(H1418^2*G1418)/1000</f>
        <v>0.22294796519223284</v>
      </c>
      <c r="O1418" s="6">
        <f>N1418*1</f>
        <v>0.22294796519223284</v>
      </c>
      <c r="P1418" s="6">
        <f>(O1418*1000)/($C$12*$C$11)</f>
        <v>7.753654638819084E-3</v>
      </c>
      <c r="Q1418" s="1">
        <f>Q1417+P1418</f>
        <v>48.7931828673605</v>
      </c>
    </row>
    <row r="1419" spans="4:17" x14ac:dyDescent="0.25">
      <c r="D1419" s="8">
        <v>1398</v>
      </c>
      <c r="E1419">
        <v>8.7516999999999996</v>
      </c>
      <c r="F1419" s="6">
        <f>1.224*M1418+180</f>
        <v>233.66847774470898</v>
      </c>
      <c r="G1419" s="1">
        <v>0.1512</v>
      </c>
      <c r="H1419" s="7">
        <f>(F1419/(2*G1419))-SQRT((F1419^2/(4*G1419^2))-((E1419*1000)/G1419))</f>
        <v>38.408033711356666</v>
      </c>
      <c r="I1419" s="6">
        <f>(E1419/H1419)*1000</f>
        <v>227.86118304755226</v>
      </c>
      <c r="J1419" s="6">
        <f>($C$10*((F1419-$C$10)/G1419))/1000</f>
        <v>63.891044934177359</v>
      </c>
      <c r="K1419" s="6">
        <f>E1419*D1419</f>
        <v>12234.8766</v>
      </c>
      <c r="L1419" s="6">
        <f>$C$9-K1419</f>
        <v>9537.9233999999997</v>
      </c>
      <c r="M1419" s="1">
        <f>(L1419/21772.8)*100</f>
        <v>43.80659997795415</v>
      </c>
      <c r="N1419" s="7">
        <f>(H1419^2*G1419)/1000</f>
        <v>0.22304677050019375</v>
      </c>
      <c r="O1419" s="6">
        <f>N1419*1</f>
        <v>0.22304677050019375</v>
      </c>
      <c r="P1419" s="6">
        <f>(O1419*1000)/($C$12*$C$11)</f>
        <v>7.7570908766593834E-3</v>
      </c>
      <c r="Q1419" s="1">
        <f>Q1418+P1419</f>
        <v>48.800939958237159</v>
      </c>
    </row>
    <row r="1420" spans="4:17" x14ac:dyDescent="0.25">
      <c r="D1420" s="8">
        <v>1399</v>
      </c>
      <c r="E1420">
        <v>8.7516999999999996</v>
      </c>
      <c r="F1420" s="6">
        <f>1.224*M1419+180</f>
        <v>233.61927837301587</v>
      </c>
      <c r="G1420" s="1">
        <v>0.1512</v>
      </c>
      <c r="H1420" s="7">
        <f>(F1420/(2*G1420))-SQRT((F1420^2/(4*G1420^2))-((E1420*1000)/G1420))</f>
        <v>38.416545522930846</v>
      </c>
      <c r="I1420" s="6">
        <f>(E1420/H1420)*1000</f>
        <v>227.81069668994854</v>
      </c>
      <c r="J1420" s="6">
        <f>($C$10*((F1420-$C$10)/G1420))/1000</f>
        <v>63.83247425359032</v>
      </c>
      <c r="K1420" s="6">
        <f>E1420*D1420</f>
        <v>12243.6283</v>
      </c>
      <c r="L1420" s="6">
        <f>$C$9-K1420</f>
        <v>9529.171699999999</v>
      </c>
      <c r="M1420" s="1">
        <f>(L1420/21772.8)*100</f>
        <v>43.766404412845382</v>
      </c>
      <c r="N1420" s="7">
        <f>(H1420^2*G1420)/1000</f>
        <v>0.22314564265121123</v>
      </c>
      <c r="O1420" s="6">
        <f>N1420*1</f>
        <v>0.22314564265121123</v>
      </c>
      <c r="P1420" s="6">
        <f>(O1420*1000)/($C$12*$C$11)</f>
        <v>7.7605294391585996E-3</v>
      </c>
      <c r="Q1420" s="1">
        <f>Q1419+P1420</f>
        <v>48.808700487676319</v>
      </c>
    </row>
    <row r="1421" spans="4:17" x14ac:dyDescent="0.25">
      <c r="D1421" s="8">
        <v>1400</v>
      </c>
      <c r="E1421">
        <v>8.7516999999999996</v>
      </c>
      <c r="F1421" s="6">
        <f>1.224*M1420+180</f>
        <v>233.57007900132274</v>
      </c>
      <c r="G1421" s="1">
        <v>0.1512</v>
      </c>
      <c r="H1421" s="7">
        <f>(F1421/(2*G1421))-SQRT((F1421^2/(4*G1421^2))-((E1421*1000)/G1421))</f>
        <v>38.425061206815826</v>
      </c>
      <c r="I1421" s="6">
        <f>(E1421/H1421)*1000</f>
        <v>227.76020974685201</v>
      </c>
      <c r="J1421" s="6">
        <f>($C$10*((F1421-$C$10)/G1421))/1000</f>
        <v>63.77390357300326</v>
      </c>
      <c r="K1421" s="6">
        <f>E1421*D1421</f>
        <v>12252.38</v>
      </c>
      <c r="L1421" s="6">
        <f>$C$9-K1421</f>
        <v>9520.42</v>
      </c>
      <c r="M1421" s="1">
        <f>(L1421/21772.8)*100</f>
        <v>43.726208847736622</v>
      </c>
      <c r="N1421" s="7">
        <f>(H1421^2*G1421)/1000</f>
        <v>0.22324458170662842</v>
      </c>
      <c r="O1421" s="6">
        <f>N1421*1</f>
        <v>0.22324458170662842</v>
      </c>
      <c r="P1421" s="6">
        <f>(O1421*1000)/($C$12*$C$11)</f>
        <v>7.7639703284501189E-3</v>
      </c>
      <c r="Q1421" s="1">
        <f>Q1420+P1421</f>
        <v>48.816464458004766</v>
      </c>
    </row>
    <row r="1422" spans="4:17" x14ac:dyDescent="0.25">
      <c r="D1422" s="8">
        <v>1401</v>
      </c>
      <c r="E1422">
        <v>8.7516999999999996</v>
      </c>
      <c r="F1422" s="6">
        <f>1.224*M1421+180</f>
        <v>233.52087962962963</v>
      </c>
      <c r="G1422" s="1">
        <v>0.1512</v>
      </c>
      <c r="H1422" s="7">
        <f>(F1422/(2*G1422))-SQRT((F1422^2/(4*G1422^2))-((E1422*1000)/G1422))</f>
        <v>38.43358076572224</v>
      </c>
      <c r="I1422" s="6">
        <f>(E1422/H1422)*1000</f>
        <v>227.7097222178522</v>
      </c>
      <c r="J1422" s="6">
        <f>($C$10*((F1422-$C$10)/G1422))/1000</f>
        <v>63.715332892416228</v>
      </c>
      <c r="K1422" s="6">
        <f>E1422*D1422</f>
        <v>12261.1317</v>
      </c>
      <c r="L1422" s="6">
        <f>$C$9-K1422</f>
        <v>9511.6682999999994</v>
      </c>
      <c r="M1422" s="1">
        <f>(L1422/21772.8)*100</f>
        <v>43.686013282627869</v>
      </c>
      <c r="N1422" s="7">
        <f>(H1422^2*G1422)/1000</f>
        <v>0.22334358772786456</v>
      </c>
      <c r="O1422" s="6">
        <f>N1422*1</f>
        <v>0.22334358772786456</v>
      </c>
      <c r="P1422" s="6">
        <f>(O1422*1000)/($C$12*$C$11)</f>
        <v>7.7674135466699696E-3</v>
      </c>
      <c r="Q1422" s="1">
        <f>Q1421+P1422</f>
        <v>48.824231871551433</v>
      </c>
    </row>
    <row r="1423" spans="4:17" x14ac:dyDescent="0.25">
      <c r="D1423" s="8">
        <v>1402</v>
      </c>
      <c r="E1423">
        <v>8.7516999999999996</v>
      </c>
      <c r="F1423" s="6">
        <f>1.224*M1422+180</f>
        <v>233.4716802579365</v>
      </c>
      <c r="G1423" s="1">
        <v>0.1512</v>
      </c>
      <c r="H1423" s="7">
        <f>(F1423/(2*G1423))-SQRT((F1423^2/(4*G1423^2))-((E1423*1000)/G1423))</f>
        <v>38.442104202363225</v>
      </c>
      <c r="I1423" s="6">
        <f>(E1423/H1423)*1000</f>
        <v>227.65923410253879</v>
      </c>
      <c r="J1423" s="6">
        <f>($C$10*((F1423-$C$10)/G1423))/1000</f>
        <v>63.656762211829161</v>
      </c>
      <c r="K1423" s="6">
        <f>E1423*D1423</f>
        <v>12269.883399999999</v>
      </c>
      <c r="L1423" s="6">
        <f>$C$9-K1423</f>
        <v>9502.9166000000005</v>
      </c>
      <c r="M1423" s="1">
        <f>(L1423/21772.8)*100</f>
        <v>43.645817717519108</v>
      </c>
      <c r="N1423" s="7">
        <f>(H1423^2*G1423)/1000</f>
        <v>0.22344266077640926</v>
      </c>
      <c r="O1423" s="6">
        <f>N1423*1</f>
        <v>0.22344266077640926</v>
      </c>
      <c r="P1423" s="6">
        <f>(O1423*1000)/($C$12*$C$11)</f>
        <v>7.7708590959566304E-3</v>
      </c>
      <c r="Q1423" s="1">
        <f>Q1422+P1423</f>
        <v>48.832002730647389</v>
      </c>
    </row>
    <row r="1424" spans="4:17" x14ac:dyDescent="0.25">
      <c r="D1424" s="8">
        <v>1403</v>
      </c>
      <c r="E1424">
        <v>8.7516999999999996</v>
      </c>
      <c r="F1424" s="6">
        <f>1.224*M1423+180</f>
        <v>233.42248088624339</v>
      </c>
      <c r="G1424" s="1">
        <v>0.1512</v>
      </c>
      <c r="H1424" s="7">
        <f>(F1424/(2*G1424))-SQRT((F1424^2/(4*G1424^2))-((E1424*1000)/G1424))</f>
        <v>38.450631519454305</v>
      </c>
      <c r="I1424" s="6">
        <f>(E1424/H1424)*1000</f>
        <v>227.60874540050219</v>
      </c>
      <c r="J1424" s="6">
        <f>($C$10*((F1424-$C$10)/G1424))/1000</f>
        <v>63.598191531242129</v>
      </c>
      <c r="K1424" s="6">
        <f>E1424*D1424</f>
        <v>12278.6351</v>
      </c>
      <c r="L1424" s="6">
        <f>$C$9-K1424</f>
        <v>9494.1648999999998</v>
      </c>
      <c r="M1424" s="1">
        <f>(L1424/21772.8)*100</f>
        <v>43.605622152410348</v>
      </c>
      <c r="N1424" s="7">
        <f>(H1424^2*G1424)/1000</f>
        <v>0.22354180091382175</v>
      </c>
      <c r="O1424" s="6">
        <f>N1424*1</f>
        <v>0.22354180091382175</v>
      </c>
      <c r="P1424" s="6">
        <f>(O1424*1000)/($C$12*$C$11)</f>
        <v>7.7743069784509998E-3</v>
      </c>
      <c r="Q1424" s="1">
        <f>Q1423+P1424</f>
        <v>48.839777037625836</v>
      </c>
    </row>
    <row r="1425" spans="4:17" x14ac:dyDescent="0.25">
      <c r="D1425" s="8">
        <v>1404</v>
      </c>
      <c r="E1425">
        <v>8.7516999999999996</v>
      </c>
      <c r="F1425" s="6">
        <f>1.224*M1424+180</f>
        <v>233.37328151455026</v>
      </c>
      <c r="G1425" s="1">
        <v>0.1512</v>
      </c>
      <c r="H1425" s="7">
        <f>(F1425/(2*G1425))-SQRT((F1425^2/(4*G1425^2))-((E1425*1000)/G1425))</f>
        <v>38.459162719714186</v>
      </c>
      <c r="I1425" s="6">
        <f>(E1425/H1425)*1000</f>
        <v>227.55825611132906</v>
      </c>
      <c r="J1425" s="6">
        <f>($C$10*((F1425-$C$10)/G1425))/1000</f>
        <v>63.539620850655062</v>
      </c>
      <c r="K1425" s="6">
        <f>E1425*D1425</f>
        <v>12287.3868</v>
      </c>
      <c r="L1425" s="6">
        <f>$C$9-K1425</f>
        <v>9485.4131999999991</v>
      </c>
      <c r="M1425" s="1">
        <f>(L1425/21772.8)*100</f>
        <v>43.565426587301587</v>
      </c>
      <c r="N1425" s="7">
        <f>(H1425^2*G1425)/1000</f>
        <v>0.22364100820173977</v>
      </c>
      <c r="O1425" s="6">
        <f>N1425*1</f>
        <v>0.22364100820173977</v>
      </c>
      <c r="P1425" s="6">
        <f>(O1425*1000)/($C$12*$C$11)</f>
        <v>7.777757196296706E-3</v>
      </c>
      <c r="Q1425" s="1">
        <f>Q1424+P1425</f>
        <v>48.84755479482213</v>
      </c>
    </row>
    <row r="1426" spans="4:17" x14ac:dyDescent="0.25">
      <c r="D1426" s="8">
        <v>1405</v>
      </c>
      <c r="E1426">
        <v>8.7516999999999996</v>
      </c>
      <c r="F1426" s="6">
        <f>1.224*M1425+180</f>
        <v>233.32408214285715</v>
      </c>
      <c r="G1426" s="1">
        <v>0.1512</v>
      </c>
      <c r="H1426" s="7">
        <f>(F1426/(2*G1426))-SQRT((F1426^2/(4*G1426^2))-((E1426*1000)/G1426))</f>
        <v>38.467697805863395</v>
      </c>
      <c r="I1426" s="6">
        <f>(E1426/H1426)*1000</f>
        <v>227.50776623461027</v>
      </c>
      <c r="J1426" s="6">
        <f>($C$10*((F1426-$C$10)/G1426))/1000</f>
        <v>63.481050170068038</v>
      </c>
      <c r="K1426" s="6">
        <f>E1426*D1426</f>
        <v>12296.138499999999</v>
      </c>
      <c r="L1426" s="6">
        <f>$C$9-K1426</f>
        <v>9476.6615000000002</v>
      </c>
      <c r="M1426" s="1">
        <f>(L1426/21772.8)*100</f>
        <v>43.525231022192827</v>
      </c>
      <c r="N1426" s="7">
        <f>(H1426^2*G1426)/1000</f>
        <v>0.223740282701864</v>
      </c>
      <c r="O1426" s="6">
        <f>N1426*1</f>
        <v>0.223740282701864</v>
      </c>
      <c r="P1426" s="6">
        <f>(O1426*1000)/($C$12*$C$11)</f>
        <v>7.7812097516395682E-3</v>
      </c>
      <c r="Q1426" s="1">
        <f>Q1425+P1426</f>
        <v>48.855336004573772</v>
      </c>
    </row>
    <row r="1427" spans="4:17" x14ac:dyDescent="0.25">
      <c r="D1427" s="8">
        <v>1406</v>
      </c>
      <c r="E1427">
        <v>8.7516999999999996</v>
      </c>
      <c r="F1427" s="6">
        <f>1.224*M1426+180</f>
        <v>233.27488277116402</v>
      </c>
      <c r="G1427" s="1">
        <v>0.1512</v>
      </c>
      <c r="H1427" s="7">
        <f>(F1427/(2*G1427))-SQRT((F1427^2/(4*G1427^2))-((E1427*1000)/G1427))</f>
        <v>38.476236780625641</v>
      </c>
      <c r="I1427" s="6">
        <f>(E1427/H1427)*1000</f>
        <v>227.45727576993286</v>
      </c>
      <c r="J1427" s="6">
        <f>($C$10*((F1427-$C$10)/G1427))/1000</f>
        <v>63.422479489480978</v>
      </c>
      <c r="K1427" s="6">
        <f>E1427*D1427</f>
        <v>12304.8902</v>
      </c>
      <c r="L1427" s="6">
        <f>$C$9-K1427</f>
        <v>9467.9097999999994</v>
      </c>
      <c r="M1427" s="1">
        <f>(L1427/21772.8)*100</f>
        <v>43.485035457084066</v>
      </c>
      <c r="N1427" s="7">
        <f>(H1427^2*G1427)/1000</f>
        <v>0.22383962447597391</v>
      </c>
      <c r="O1427" s="6">
        <f>N1427*1</f>
        <v>0.22383962447597391</v>
      </c>
      <c r="P1427" s="6">
        <f>(O1427*1000)/($C$12*$C$11)</f>
        <v>7.7846646466281444E-3</v>
      </c>
      <c r="Q1427" s="1">
        <f>Q1426+P1427</f>
        <v>48.8631206692204</v>
      </c>
    </row>
    <row r="1428" spans="4:17" x14ac:dyDescent="0.25">
      <c r="D1428" s="8">
        <v>1407</v>
      </c>
      <c r="E1428">
        <v>8.7516999999999996</v>
      </c>
      <c r="F1428" s="6">
        <f>1.224*M1427+180</f>
        <v>233.22568339947088</v>
      </c>
      <c r="G1428" s="1">
        <v>0.1512</v>
      </c>
      <c r="H1428" s="7">
        <f>(F1428/(2*G1428))-SQRT((F1428^2/(4*G1428^2))-((E1428*1000)/G1428))</f>
        <v>38.484779646726793</v>
      </c>
      <c r="I1428" s="6">
        <f>(E1428/H1428)*1000</f>
        <v>227.40678471688611</v>
      </c>
      <c r="J1428" s="6">
        <f>($C$10*((F1428-$C$10)/G1428))/1000</f>
        <v>63.363908808893903</v>
      </c>
      <c r="K1428" s="6">
        <f>E1428*D1428</f>
        <v>12313.641899999999</v>
      </c>
      <c r="L1428" s="6">
        <f>$C$9-K1428</f>
        <v>9459.1581000000006</v>
      </c>
      <c r="M1428" s="1">
        <f>(L1428/21772.8)*100</f>
        <v>43.444839891975313</v>
      </c>
      <c r="N1428" s="7">
        <f>(H1428^2*G1428)/1000</f>
        <v>0.22393903358591608</v>
      </c>
      <c r="O1428" s="6">
        <f>N1428*1</f>
        <v>0.22393903358591608</v>
      </c>
      <c r="P1428" s="6">
        <f>(O1428*1000)/($C$12*$C$11)</f>
        <v>7.7881218834133254E-3</v>
      </c>
      <c r="Q1428" s="1">
        <f>Q1427+P1428</f>
        <v>48.870908791103815</v>
      </c>
    </row>
    <row r="1429" spans="4:17" x14ac:dyDescent="0.25">
      <c r="D1429" s="8">
        <v>1408</v>
      </c>
      <c r="E1429">
        <v>8.7516999999999996</v>
      </c>
      <c r="F1429" s="6">
        <f>1.224*M1428+180</f>
        <v>233.17648402777778</v>
      </c>
      <c r="G1429" s="1">
        <v>0.1512</v>
      </c>
      <c r="H1429" s="7">
        <f>(F1429/(2*G1429))-SQRT((F1429^2/(4*G1429^2))-((E1429*1000)/G1429))</f>
        <v>38.493326406896017</v>
      </c>
      <c r="I1429" s="6">
        <f>(E1429/H1429)*1000</f>
        <v>227.35629307505488</v>
      </c>
      <c r="J1429" s="6">
        <f>($C$10*((F1429-$C$10)/G1429))/1000</f>
        <v>63.305338128306879</v>
      </c>
      <c r="K1429" s="6">
        <f>E1429*D1429</f>
        <v>12322.393599999999</v>
      </c>
      <c r="L1429" s="6">
        <f>$C$9-K1429</f>
        <v>9450.4063999999998</v>
      </c>
      <c r="M1429" s="1">
        <f>(L1429/21772.8)*100</f>
        <v>43.404644326866546</v>
      </c>
      <c r="N1429" s="7">
        <f>(H1429^2*G1429)/1000</f>
        <v>0.22403851009361714</v>
      </c>
      <c r="O1429" s="6">
        <f>N1429*1</f>
        <v>0.22403851009361714</v>
      </c>
      <c r="P1429" s="6">
        <f>(O1429*1000)/($C$12*$C$11)</f>
        <v>7.7915814641487894E-3</v>
      </c>
      <c r="Q1429" s="1">
        <f>Q1428+P1429</f>
        <v>48.878700372567963</v>
      </c>
    </row>
    <row r="1430" spans="4:17" x14ac:dyDescent="0.25">
      <c r="D1430" s="8">
        <v>1409</v>
      </c>
      <c r="E1430">
        <v>8.7516999999999996</v>
      </c>
      <c r="F1430" s="6">
        <f>1.224*M1429+180</f>
        <v>233.12728465608464</v>
      </c>
      <c r="G1430" s="1">
        <v>0.1512</v>
      </c>
      <c r="H1430" s="7">
        <f>(F1430/(2*G1430))-SQRT((F1430^2/(4*G1430^2))-((E1430*1000)/G1430))</f>
        <v>38.501877063864413</v>
      </c>
      <c r="I1430" s="6">
        <f>(E1430/H1430)*1000</f>
        <v>227.30580084402763</v>
      </c>
      <c r="J1430" s="6">
        <f>($C$10*((F1430-$C$10)/G1430))/1000</f>
        <v>63.246767447719819</v>
      </c>
      <c r="K1430" s="6">
        <f>E1430*D1430</f>
        <v>12331.1453</v>
      </c>
      <c r="L1430" s="6">
        <f>$C$9-K1430</f>
        <v>9441.6546999999991</v>
      </c>
      <c r="M1430" s="1">
        <f>(L1430/21772.8)*100</f>
        <v>43.364448761757785</v>
      </c>
      <c r="N1430" s="7">
        <f>(H1430^2*G1430)/1000</f>
        <v>0.2241380540610684</v>
      </c>
      <c r="O1430" s="6">
        <f>N1430*1</f>
        <v>0.2241380540610684</v>
      </c>
      <c r="P1430" s="6">
        <f>(O1430*1000)/($C$12*$C$11)</f>
        <v>7.7950433909904603E-3</v>
      </c>
      <c r="Q1430" s="1">
        <f>Q1429+P1430</f>
        <v>48.886495415958954</v>
      </c>
    </row>
    <row r="1431" spans="4:17" x14ac:dyDescent="0.25">
      <c r="D1431" s="8">
        <v>1410</v>
      </c>
      <c r="E1431">
        <v>8.7516999999999996</v>
      </c>
      <c r="F1431" s="6">
        <f>1.224*M1430+180</f>
        <v>233.07808528439153</v>
      </c>
      <c r="G1431" s="1">
        <v>0.1512</v>
      </c>
      <c r="H1431" s="7">
        <f>(F1431/(2*G1431))-SQRT((F1431^2/(4*G1431^2))-((E1431*1000)/G1431))</f>
        <v>38.510431620365807</v>
      </c>
      <c r="I1431" s="6">
        <f>(E1431/H1431)*1000</f>
        <v>227.25530802339182</v>
      </c>
      <c r="J1431" s="6">
        <f>($C$10*((F1431-$C$10)/G1431))/1000</f>
        <v>63.18819676713278</v>
      </c>
      <c r="K1431" s="6">
        <f>E1431*D1431</f>
        <v>12339.896999999999</v>
      </c>
      <c r="L1431" s="6">
        <f>$C$9-K1431</f>
        <v>9432.9030000000002</v>
      </c>
      <c r="M1431" s="1">
        <f>(L1431/21772.8)*100</f>
        <v>43.324253196649032</v>
      </c>
      <c r="N1431" s="7">
        <f>(H1431^2*G1431)/1000</f>
        <v>0.22423766555033484</v>
      </c>
      <c r="O1431" s="6">
        <f>N1431*1</f>
        <v>0.22423766555033484</v>
      </c>
      <c r="P1431" s="6">
        <f>(O1431*1000)/($C$12*$C$11)</f>
        <v>7.7985076660968258E-3</v>
      </c>
      <c r="Q1431" s="1">
        <f>Q1430+P1431</f>
        <v>48.89429392362505</v>
      </c>
    </row>
    <row r="1432" spans="4:17" x14ac:dyDescent="0.25">
      <c r="D1432" s="8">
        <v>1411</v>
      </c>
      <c r="E1432">
        <v>8.7516999999999996</v>
      </c>
      <c r="F1432" s="6">
        <f>1.224*M1431+180</f>
        <v>233.0288859126984</v>
      </c>
      <c r="G1432" s="1">
        <v>0.1512</v>
      </c>
      <c r="H1432" s="7">
        <f>(F1432/(2*G1432))-SQRT((F1432^2/(4*G1432^2))-((E1432*1000)/G1432))</f>
        <v>38.51899007913687</v>
      </c>
      <c r="I1432" s="6">
        <f>(E1432/H1432)*1000</f>
        <v>227.20481461273314</v>
      </c>
      <c r="J1432" s="6">
        <f>($C$10*((F1432-$C$10)/G1432))/1000</f>
        <v>63.129626086545713</v>
      </c>
      <c r="K1432" s="6">
        <f>E1432*D1432</f>
        <v>12348.6487</v>
      </c>
      <c r="L1432" s="6">
        <f>$C$9-K1432</f>
        <v>9424.1512999999995</v>
      </c>
      <c r="M1432" s="1">
        <f>(L1432/21772.8)*100</f>
        <v>43.284057631540271</v>
      </c>
      <c r="N1432" s="7">
        <f>(H1432^2*G1432)/1000</f>
        <v>0.22433734462355667</v>
      </c>
      <c r="O1432" s="6">
        <f>N1432*1</f>
        <v>0.22433734462355667</v>
      </c>
      <c r="P1432" s="6">
        <f>(O1432*1000)/($C$12*$C$11)</f>
        <v>7.8019742916289915E-3</v>
      </c>
      <c r="Q1432" s="1">
        <f>Q1431+P1432</f>
        <v>48.902095897916681</v>
      </c>
    </row>
    <row r="1433" spans="4:17" x14ac:dyDescent="0.25">
      <c r="D1433" s="8">
        <v>1412</v>
      </c>
      <c r="E1433">
        <v>8.7516999999999996</v>
      </c>
      <c r="F1433" s="6">
        <f>1.224*M1432+180</f>
        <v>232.97968654100529</v>
      </c>
      <c r="G1433" s="1">
        <v>0.1512</v>
      </c>
      <c r="H1433" s="7">
        <f>(F1433/(2*G1433))-SQRT((F1433^2/(4*G1433^2))-((E1433*1000)/G1433))</f>
        <v>38.527552442916885</v>
      </c>
      <c r="I1433" s="6">
        <f>(E1433/H1433)*1000</f>
        <v>227.15432061163699</v>
      </c>
      <c r="J1433" s="6">
        <f>($C$10*((F1433-$C$10)/G1433))/1000</f>
        <v>63.071055405958681</v>
      </c>
      <c r="K1433" s="6">
        <f>E1433*D1433</f>
        <v>12357.400399999999</v>
      </c>
      <c r="L1433" s="6">
        <f>$C$9-K1433</f>
        <v>9415.3996000000006</v>
      </c>
      <c r="M1433" s="1">
        <f>(L1433/21772.8)*100</f>
        <v>43.243862066431518</v>
      </c>
      <c r="N1433" s="7">
        <f>(H1433^2*G1433)/1000</f>
        <v>0.22443709134294668</v>
      </c>
      <c r="O1433" s="6">
        <f>N1433*1</f>
        <v>0.22443709134294668</v>
      </c>
      <c r="P1433" s="6">
        <f>(O1433*1000)/($C$12*$C$11)</f>
        <v>7.8054432697505834E-3</v>
      </c>
      <c r="Q1433" s="1">
        <f>Q1432+P1433</f>
        <v>48.909901341186433</v>
      </c>
    </row>
    <row r="1434" spans="4:17" x14ac:dyDescent="0.25">
      <c r="D1434" s="8">
        <v>1413</v>
      </c>
      <c r="E1434">
        <v>8.7516999999999996</v>
      </c>
      <c r="F1434" s="6">
        <f>1.224*M1433+180</f>
        <v>232.93048716931219</v>
      </c>
      <c r="G1434" s="1">
        <v>0.1512</v>
      </c>
      <c r="H1434" s="7">
        <f>(F1434/(2*G1434))-SQRT((F1434^2/(4*G1434^2))-((E1434*1000)/G1434))</f>
        <v>38.536118714447866</v>
      </c>
      <c r="I1434" s="6">
        <f>(E1434/H1434)*1000</f>
        <v>227.10382601968772</v>
      </c>
      <c r="J1434" s="6">
        <f>($C$10*((F1434-$C$10)/G1434))/1000</f>
        <v>63.01248472537165</v>
      </c>
      <c r="K1434" s="6">
        <f>E1434*D1434</f>
        <v>12366.152099999999</v>
      </c>
      <c r="L1434" s="6">
        <f>$C$9-K1434</f>
        <v>9406.6478999999999</v>
      </c>
      <c r="M1434" s="1">
        <f>(L1434/21772.8)*100</f>
        <v>43.203666501322751</v>
      </c>
      <c r="N1434" s="7">
        <f>(H1434^2*G1434)/1000</f>
        <v>0.22453690577079166</v>
      </c>
      <c r="O1434" s="6">
        <f>N1434*1</f>
        <v>0.22453690577079166</v>
      </c>
      <c r="P1434" s="6">
        <f>(O1434*1000)/($C$12*$C$11)</f>
        <v>7.8089146026278046E-3</v>
      </c>
      <c r="Q1434" s="1">
        <f>Q1433+P1434</f>
        <v>48.917710255789061</v>
      </c>
    </row>
    <row r="1435" spans="4:17" x14ac:dyDescent="0.25">
      <c r="D1435" s="8">
        <v>1414</v>
      </c>
      <c r="E1435">
        <v>8.7516999999999996</v>
      </c>
      <c r="F1435" s="6">
        <f>1.224*M1434+180</f>
        <v>232.88128779761905</v>
      </c>
      <c r="G1435" s="1">
        <v>0.1512</v>
      </c>
      <c r="H1435" s="7">
        <f>(F1435/(2*G1435))-SQRT((F1435^2/(4*G1435^2))-((E1435*1000)/G1435))</f>
        <v>38.544688896473986</v>
      </c>
      <c r="I1435" s="6">
        <f>(E1435/H1435)*1000</f>
        <v>227.05333083647207</v>
      </c>
      <c r="J1435" s="6">
        <f>($C$10*((F1435-$C$10)/G1435))/1000</f>
        <v>62.953914044784582</v>
      </c>
      <c r="K1435" s="6">
        <f>E1435*D1435</f>
        <v>12374.9038</v>
      </c>
      <c r="L1435" s="6">
        <f>$C$9-K1435</f>
        <v>9397.8961999999992</v>
      </c>
      <c r="M1435" s="1">
        <f>(L1435/21772.8)*100</f>
        <v>43.16347093621399</v>
      </c>
      <c r="N1435" s="7">
        <f>(H1435^2*G1435)/1000</f>
        <v>0.22463678796944589</v>
      </c>
      <c r="O1435" s="6">
        <f>N1435*1</f>
        <v>0.22463678796944589</v>
      </c>
      <c r="P1435" s="6">
        <f>(O1435*1000)/($C$12*$C$11)</f>
        <v>7.8123882924292032E-3</v>
      </c>
      <c r="Q1435" s="1">
        <f>Q1434+P1435</f>
        <v>48.925522644081489</v>
      </c>
    </row>
    <row r="1436" spans="4:17" x14ac:dyDescent="0.25">
      <c r="D1436" s="8">
        <v>1415</v>
      </c>
      <c r="E1436">
        <v>8.7516999999999996</v>
      </c>
      <c r="F1436" s="6">
        <f>1.224*M1435+180</f>
        <v>232.83208842592592</v>
      </c>
      <c r="G1436" s="1">
        <v>0.1512</v>
      </c>
      <c r="H1436" s="7">
        <f>(F1436/(2*G1436))-SQRT((F1436^2/(4*G1436^2))-((E1436*1000)/G1436))</f>
        <v>38.553262991742372</v>
      </c>
      <c r="I1436" s="6">
        <f>(E1436/H1436)*1000</f>
        <v>227.00283506157453</v>
      </c>
      <c r="J1436" s="6">
        <f>($C$10*((F1436-$C$10)/G1436))/1000</f>
        <v>62.895343364197522</v>
      </c>
      <c r="K1436" s="6">
        <f>E1436*D1436</f>
        <v>12383.655499999999</v>
      </c>
      <c r="L1436" s="6">
        <f>$C$9-K1436</f>
        <v>9389.1445000000003</v>
      </c>
      <c r="M1436" s="1">
        <f>(L1436/21772.8)*100</f>
        <v>43.123275371105237</v>
      </c>
      <c r="N1436" s="7">
        <f>(H1436^2*G1436)/1000</f>
        <v>0.22473673800134036</v>
      </c>
      <c r="O1436" s="6">
        <f>N1436*1</f>
        <v>0.22473673800134036</v>
      </c>
      <c r="P1436" s="6">
        <f>(O1436*1000)/($C$12*$C$11)</f>
        <v>7.8158643413259957E-3</v>
      </c>
      <c r="Q1436" s="1">
        <f>Q1435+P1436</f>
        <v>48.933338508422814</v>
      </c>
    </row>
    <row r="1437" spans="4:17" x14ac:dyDescent="0.25">
      <c r="D1437" s="8">
        <v>1416</v>
      </c>
      <c r="E1437">
        <v>8.7516999999999996</v>
      </c>
      <c r="F1437" s="6">
        <f>1.224*M1436+180</f>
        <v>232.78288905423281</v>
      </c>
      <c r="G1437" s="1">
        <v>0.1512</v>
      </c>
      <c r="H1437" s="7">
        <f>(F1437/(2*G1437))-SQRT((F1437^2/(4*G1437^2))-((E1437*1000)/G1437))</f>
        <v>38.561841003002769</v>
      </c>
      <c r="I1437" s="6">
        <f>(E1437/H1437)*1000</f>
        <v>226.95233869457928</v>
      </c>
      <c r="J1437" s="6">
        <f>($C$10*((F1437-$C$10)/G1437))/1000</f>
        <v>62.836772683610484</v>
      </c>
      <c r="K1437" s="6">
        <f>E1437*D1437</f>
        <v>12392.4072</v>
      </c>
      <c r="L1437" s="6">
        <f>$C$9-K1437</f>
        <v>9380.3927999999996</v>
      </c>
      <c r="M1437" s="1">
        <f>(L1437/21772.8)*100</f>
        <v>43.083079805996469</v>
      </c>
      <c r="N1437" s="7">
        <f>(H1437^2*G1437)/1000</f>
        <v>0.22483675592897889</v>
      </c>
      <c r="O1437" s="6">
        <f>N1437*1</f>
        <v>0.22483675592897889</v>
      </c>
      <c r="P1437" s="6">
        <f>(O1437*1000)/($C$12*$C$11)</f>
        <v>7.8193427514919329E-3</v>
      </c>
      <c r="Q1437" s="1">
        <f>Q1436+P1437</f>
        <v>48.941157851174303</v>
      </c>
    </row>
    <row r="1438" spans="4:17" x14ac:dyDescent="0.25">
      <c r="D1438" s="8">
        <v>1417</v>
      </c>
      <c r="E1438">
        <v>8.7516999999999996</v>
      </c>
      <c r="F1438" s="6">
        <f>1.224*M1437+180</f>
        <v>232.73368968253968</v>
      </c>
      <c r="G1438" s="1">
        <v>0.1512</v>
      </c>
      <c r="H1438" s="7">
        <f>(F1438/(2*G1438))-SQRT((F1438^2/(4*G1438^2))-((E1438*1000)/G1438))</f>
        <v>38.570422933007762</v>
      </c>
      <c r="I1438" s="6">
        <f>(E1438/H1438)*1000</f>
        <v>226.90184173506893</v>
      </c>
      <c r="J1438" s="6">
        <f>($C$10*((F1438-$C$10)/G1438))/1000</f>
        <v>62.778202003023416</v>
      </c>
      <c r="K1438" s="6">
        <f>E1438*D1438</f>
        <v>12401.158899999999</v>
      </c>
      <c r="L1438" s="6">
        <f>$C$9-K1438</f>
        <v>9371.6411000000007</v>
      </c>
      <c r="M1438" s="1">
        <f>(L1438/21772.8)*100</f>
        <v>43.042884240887716</v>
      </c>
      <c r="N1438" s="7">
        <f>(H1438^2*G1438)/1000</f>
        <v>0.22493684181494097</v>
      </c>
      <c r="O1438" s="6">
        <f>N1438*1</f>
        <v>0.22493684181494097</v>
      </c>
      <c r="P1438" s="6">
        <f>(O1438*1000)/($C$12*$C$11)</f>
        <v>7.8228235251033944E-3</v>
      </c>
      <c r="Q1438" s="1">
        <f>Q1437+P1438</f>
        <v>48.948980674699406</v>
      </c>
    </row>
    <row r="1439" spans="4:17" x14ac:dyDescent="0.25">
      <c r="D1439" s="8">
        <v>1418</v>
      </c>
      <c r="E1439">
        <v>8.7516999999999996</v>
      </c>
      <c r="F1439" s="6">
        <f>1.224*M1438+180</f>
        <v>232.68449031084657</v>
      </c>
      <c r="G1439" s="1">
        <v>0.1512</v>
      </c>
      <c r="H1439" s="7">
        <f>(F1439/(2*G1439))-SQRT((F1439^2/(4*G1439^2))-((E1439*1000)/G1439))</f>
        <v>38.579008784512098</v>
      </c>
      <c r="I1439" s="6">
        <f>(E1439/H1439)*1000</f>
        <v>226.85134418262842</v>
      </c>
      <c r="J1439" s="6">
        <f>($C$10*((F1439-$C$10)/G1439))/1000</f>
        <v>62.719631322436392</v>
      </c>
      <c r="K1439" s="6">
        <f>E1439*D1439</f>
        <v>12409.910599999999</v>
      </c>
      <c r="L1439" s="6">
        <f>$C$9-K1439</f>
        <v>9362.8894</v>
      </c>
      <c r="M1439" s="1">
        <f>(L1439/21772.8)*100</f>
        <v>43.002688675778955</v>
      </c>
      <c r="N1439" s="7">
        <f>(H1439^2*G1439)/1000</f>
        <v>0.2250369957218738</v>
      </c>
      <c r="O1439" s="6">
        <f>N1439*1</f>
        <v>0.2250369957218738</v>
      </c>
      <c r="P1439" s="6">
        <f>(O1439*1000)/($C$12*$C$11)</f>
        <v>7.8263066643391166E-3</v>
      </c>
      <c r="Q1439" s="1">
        <f>Q1438+P1439</f>
        <v>48.956806981363748</v>
      </c>
    </row>
    <row r="1440" spans="4:17" x14ac:dyDescent="0.25">
      <c r="D1440" s="8">
        <v>1419</v>
      </c>
      <c r="E1440">
        <v>8.7516999999999996</v>
      </c>
      <c r="F1440" s="6">
        <f>1.224*M1439+180</f>
        <v>232.63529093915344</v>
      </c>
      <c r="G1440" s="1">
        <v>0.1512</v>
      </c>
      <c r="H1440" s="7">
        <f>(F1440/(2*G1440))-SQRT((F1440^2/(4*G1440^2))-((E1440*1000)/G1440))</f>
        <v>38.587598560273591</v>
      </c>
      <c r="I1440" s="6">
        <f>(E1440/H1440)*1000</f>
        <v>226.80084603684</v>
      </c>
      <c r="J1440" s="6">
        <f>($C$10*((F1440-$C$10)/G1440))/1000</f>
        <v>62.661060641849325</v>
      </c>
      <c r="K1440" s="6">
        <f>E1440*D1440</f>
        <v>12418.6623</v>
      </c>
      <c r="L1440" s="6">
        <f>$C$9-K1440</f>
        <v>9354.1376999999993</v>
      </c>
      <c r="M1440" s="1">
        <f>(L1440/21772.8)*100</f>
        <v>42.962493110670188</v>
      </c>
      <c r="N1440" s="7">
        <f>(H1440^2*G1440)/1000</f>
        <v>0.22513721771250289</v>
      </c>
      <c r="O1440" s="6">
        <f>N1440*1</f>
        <v>0.22513721771250289</v>
      </c>
      <c r="P1440" s="6">
        <f>(O1440*1000)/($C$12*$C$11)</f>
        <v>7.8297921713805594E-3</v>
      </c>
      <c r="Q1440" s="1">
        <f>Q1439+P1440</f>
        <v>48.964636773535126</v>
      </c>
    </row>
    <row r="1441" spans="4:17" x14ac:dyDescent="0.25">
      <c r="D1441" s="8">
        <v>1420</v>
      </c>
      <c r="E1441">
        <v>8.7516999999999996</v>
      </c>
      <c r="F1441" s="6">
        <f>1.224*M1440+180</f>
        <v>232.5860915674603</v>
      </c>
      <c r="G1441" s="1">
        <v>0.1512</v>
      </c>
      <c r="H1441" s="7">
        <f>(F1441/(2*G1441))-SQRT((F1441^2/(4*G1441^2))-((E1441*1000)/G1441))</f>
        <v>38.596192263052558</v>
      </c>
      <c r="I1441" s="6">
        <f>(E1441/H1441)*1000</f>
        <v>226.75034729728625</v>
      </c>
      <c r="J1441" s="6">
        <f>($C$10*((F1441-$C$10)/G1441))/1000</f>
        <v>62.602489961262265</v>
      </c>
      <c r="K1441" s="6">
        <f>E1441*D1441</f>
        <v>12427.413999999999</v>
      </c>
      <c r="L1441" s="6">
        <f>$C$9-K1441</f>
        <v>9345.3860000000004</v>
      </c>
      <c r="M1441" s="1">
        <f>(L1441/21772.8)*100</f>
        <v>42.922297545561442</v>
      </c>
      <c r="N1441" s="7">
        <f>(H1441^2*G1441)/1000</f>
        <v>0.22523750784962557</v>
      </c>
      <c r="O1441" s="6">
        <f>N1441*1</f>
        <v>0.22523750784962557</v>
      </c>
      <c r="P1441" s="6">
        <f>(O1441*1000)/($C$12*$C$11)</f>
        <v>7.8332800484116807E-3</v>
      </c>
      <c r="Q1441" s="1">
        <f>Q1440+P1441</f>
        <v>48.972470053583535</v>
      </c>
    </row>
    <row r="1442" spans="4:17" x14ac:dyDescent="0.25">
      <c r="D1442" s="8">
        <v>1421</v>
      </c>
      <c r="E1442">
        <v>8.7516999999999996</v>
      </c>
      <c r="F1442" s="6">
        <f>1.224*M1441+180</f>
        <v>232.53689219576719</v>
      </c>
      <c r="G1442" s="1">
        <v>0.1512</v>
      </c>
      <c r="H1442" s="7">
        <f>(F1442/(2*G1442))-SQRT((F1442^2/(4*G1442^2))-((E1442*1000)/G1442))</f>
        <v>38.604789895611589</v>
      </c>
      <c r="I1442" s="6">
        <f>(E1442/H1442)*1000</f>
        <v>226.69984796355158</v>
      </c>
      <c r="J1442" s="6">
        <f>($C$10*((F1442-$C$10)/G1442))/1000</f>
        <v>62.543919280675226</v>
      </c>
      <c r="K1442" s="6">
        <f>E1442*D1442</f>
        <v>12436.1657</v>
      </c>
      <c r="L1442" s="6">
        <f>$C$9-K1442</f>
        <v>9336.6342999999997</v>
      </c>
      <c r="M1442" s="1">
        <f>(L1442/21772.8)*100</f>
        <v>42.882101980452674</v>
      </c>
      <c r="N1442" s="7">
        <f>(H1442^2*G1442)/1000</f>
        <v>0.22533786619610838</v>
      </c>
      <c r="O1442" s="6">
        <f>N1442*1</f>
        <v>0.22533786619610838</v>
      </c>
      <c r="P1442" s="6">
        <f>(O1442*1000)/($C$12*$C$11)</f>
        <v>7.8367702976188426E-3</v>
      </c>
      <c r="Q1442" s="1">
        <f>Q1441+P1442</f>
        <v>48.980306823881158</v>
      </c>
    </row>
    <row r="1443" spans="4:17" x14ac:dyDescent="0.25">
      <c r="D1443" s="8">
        <v>1422</v>
      </c>
      <c r="E1443">
        <v>8.7516999999999996</v>
      </c>
      <c r="F1443" s="6">
        <f>1.224*M1442+180</f>
        <v>232.48769282407409</v>
      </c>
      <c r="G1443" s="1">
        <v>0.1512</v>
      </c>
      <c r="H1443" s="7">
        <f>(F1443/(2*G1443))-SQRT((F1443^2/(4*G1443^2))-((E1443*1000)/G1443))</f>
        <v>38.613391460717139</v>
      </c>
      <c r="I1443" s="6">
        <f>(E1443/H1443)*1000</f>
        <v>226.64934803521297</v>
      </c>
      <c r="J1443" s="6">
        <f>($C$10*((F1443-$C$10)/G1443))/1000</f>
        <v>62.485348600088201</v>
      </c>
      <c r="K1443" s="6">
        <f>E1443*D1443</f>
        <v>12444.9174</v>
      </c>
      <c r="L1443" s="6">
        <f>$C$9-K1443</f>
        <v>9327.882599999999</v>
      </c>
      <c r="M1443" s="1">
        <f>(L1443/21772.8)*100</f>
        <v>42.841906415343914</v>
      </c>
      <c r="N1443" s="7">
        <f>(H1443^2*G1443)/1000</f>
        <v>0.22543829281490579</v>
      </c>
      <c r="O1443" s="6">
        <f>N1443*1</f>
        <v>0.22543829281490579</v>
      </c>
      <c r="P1443" s="6">
        <f>(O1443*1000)/($C$12*$C$11)</f>
        <v>7.8402629211914692E-3</v>
      </c>
      <c r="Q1443" s="1">
        <f>Q1442+P1443</f>
        <v>48.98814708680235</v>
      </c>
    </row>
    <row r="1444" spans="4:17" x14ac:dyDescent="0.25">
      <c r="D1444" s="8">
        <v>1423</v>
      </c>
      <c r="E1444">
        <v>8.7516999999999996</v>
      </c>
      <c r="F1444" s="6">
        <f>1.224*M1443+180</f>
        <v>232.43849345238095</v>
      </c>
      <c r="G1444" s="1">
        <v>0.1512</v>
      </c>
      <c r="H1444" s="7">
        <f>(F1444/(2*G1444))-SQRT((F1444^2/(4*G1444^2))-((E1444*1000)/G1444))</f>
        <v>38.621996961136574</v>
      </c>
      <c r="I1444" s="6">
        <f>(E1444/H1444)*1000</f>
        <v>226.59884751185723</v>
      </c>
      <c r="J1444" s="6">
        <f>($C$10*((F1444-$C$10)/G1444))/1000</f>
        <v>62.426777919501141</v>
      </c>
      <c r="K1444" s="6">
        <f>E1444*D1444</f>
        <v>12453.669099999999</v>
      </c>
      <c r="L1444" s="6">
        <f>$C$9-K1444</f>
        <v>9319.1309000000001</v>
      </c>
      <c r="M1444" s="1">
        <f>(L1444/21772.8)*100</f>
        <v>42.80171085023516</v>
      </c>
      <c r="N1444" s="7">
        <f>(H1444^2*G1444)/1000</f>
        <v>0.22553878776902567</v>
      </c>
      <c r="O1444" s="6">
        <f>N1444*1</f>
        <v>0.22553878776902567</v>
      </c>
      <c r="P1444" s="6">
        <f>(O1444*1000)/($C$12*$C$11)</f>
        <v>7.8437579213208389E-3</v>
      </c>
      <c r="Q1444" s="1">
        <f>Q1443+P1444</f>
        <v>48.995990844723671</v>
      </c>
    </row>
    <row r="1445" spans="4:17" x14ac:dyDescent="0.25">
      <c r="D1445" s="8">
        <v>1424</v>
      </c>
      <c r="E1445">
        <v>8.7516999999999996</v>
      </c>
      <c r="F1445" s="6">
        <f>1.224*M1444+180</f>
        <v>232.38929408068782</v>
      </c>
      <c r="G1445" s="1">
        <v>0.1512</v>
      </c>
      <c r="H1445" s="7">
        <f>(F1445/(2*G1445))-SQRT((F1445^2/(4*G1445^2))-((E1445*1000)/G1445))</f>
        <v>38.630606399641351</v>
      </c>
      <c r="I1445" s="6">
        <f>(E1445/H1445)*1000</f>
        <v>226.54834639306233</v>
      </c>
      <c r="J1445" s="6">
        <f>($C$10*((F1445-$C$10)/G1445))/1000</f>
        <v>62.368207238914074</v>
      </c>
      <c r="K1445" s="6">
        <f>E1445*D1445</f>
        <v>12462.4208</v>
      </c>
      <c r="L1445" s="6">
        <f>$C$9-K1445</f>
        <v>9310.3791999999994</v>
      </c>
      <c r="M1445" s="1">
        <f>(L1445/21772.8)*100</f>
        <v>42.761515285126393</v>
      </c>
      <c r="N1445" s="7">
        <f>(H1445^2*G1445)/1000</f>
        <v>0.22563935112156649</v>
      </c>
      <c r="O1445" s="6">
        <f>N1445*1</f>
        <v>0.22563935112156649</v>
      </c>
      <c r="P1445" s="6">
        <f>(O1445*1000)/($C$12*$C$11)</f>
        <v>7.847255300201382E-3</v>
      </c>
      <c r="Q1445" s="1">
        <f>Q1444+P1445</f>
        <v>49.00383810002387</v>
      </c>
    </row>
    <row r="1446" spans="4:17" x14ac:dyDescent="0.25">
      <c r="D1446" s="8">
        <v>1425</v>
      </c>
      <c r="E1446">
        <v>8.7516999999999996</v>
      </c>
      <c r="F1446" s="6">
        <f>1.224*M1445+180</f>
        <v>232.34009470899471</v>
      </c>
      <c r="G1446" s="1">
        <v>0.1512</v>
      </c>
      <c r="H1446" s="7">
        <f>(F1446/(2*G1446))-SQRT((F1446^2/(4*G1446^2))-((E1446*1000)/G1446))</f>
        <v>38.639219779005089</v>
      </c>
      <c r="I1446" s="6">
        <f>(E1446/H1446)*1000</f>
        <v>226.49784467840888</v>
      </c>
      <c r="J1446" s="6">
        <f>($C$10*((F1446-$C$10)/G1446))/1000</f>
        <v>62.309636558327036</v>
      </c>
      <c r="K1446" s="6">
        <f>E1446*D1446</f>
        <v>12471.172499999999</v>
      </c>
      <c r="L1446" s="6">
        <f>$C$9-K1446</f>
        <v>9301.6275000000005</v>
      </c>
      <c r="M1446" s="1">
        <f>(L1446/21772.8)*100</f>
        <v>42.72131972001764</v>
      </c>
      <c r="N1446" s="7">
        <f>(H1446^2*G1446)/1000</f>
        <v>0.22573998293569503</v>
      </c>
      <c r="O1446" s="6">
        <f>N1446*1</f>
        <v>0.22573998293569503</v>
      </c>
      <c r="P1446" s="6">
        <f>(O1446*1000)/($C$12*$C$11)</f>
        <v>7.8507550600299039E-3</v>
      </c>
      <c r="Q1446" s="1">
        <f>Q1445+P1446</f>
        <v>49.011688855083896</v>
      </c>
    </row>
    <row r="1447" spans="4:17" x14ac:dyDescent="0.25">
      <c r="D1447" s="8">
        <v>1426</v>
      </c>
      <c r="E1447">
        <v>8.7516999999999996</v>
      </c>
      <c r="F1447" s="6">
        <f>1.224*M1446+180</f>
        <v>232.29089533730161</v>
      </c>
      <c r="G1447" s="1">
        <v>0.1512</v>
      </c>
      <c r="H1447" s="7">
        <f>(F1447/(2*G1447))-SQRT((F1447^2/(4*G1447^2))-((E1447*1000)/G1447))</f>
        <v>38.647837102003791</v>
      </c>
      <c r="I1447" s="6">
        <f>(E1447/H1447)*1000</f>
        <v>226.44734236747874</v>
      </c>
      <c r="J1447" s="6">
        <f>($C$10*((F1447-$C$10)/G1447))/1000</f>
        <v>62.251065877740011</v>
      </c>
      <c r="K1447" s="6">
        <f>E1447*D1447</f>
        <v>12479.924199999999</v>
      </c>
      <c r="L1447" s="6">
        <f>$C$9-K1447</f>
        <v>9292.8757999999998</v>
      </c>
      <c r="M1447" s="1">
        <f>(L1447/21772.8)*100</f>
        <v>42.681124154908879</v>
      </c>
      <c r="N1447" s="7">
        <f>(H1447^2*G1447)/1000</f>
        <v>0.22584068327464873</v>
      </c>
      <c r="O1447" s="6">
        <f>N1447*1</f>
        <v>0.22584068327464873</v>
      </c>
      <c r="P1447" s="6">
        <f>(O1447*1000)/($C$12*$C$11)</f>
        <v>7.8542572030056677E-3</v>
      </c>
      <c r="Q1447" s="1">
        <f>Q1446+P1447</f>
        <v>49.019543112286904</v>
      </c>
    </row>
    <row r="1448" spans="4:17" x14ac:dyDescent="0.25">
      <c r="D1448" s="8">
        <v>1427</v>
      </c>
      <c r="E1448">
        <v>8.7516999999999996</v>
      </c>
      <c r="F1448" s="6">
        <f>1.224*M1447+180</f>
        <v>232.24169596560847</v>
      </c>
      <c r="G1448" s="1">
        <v>0.1512</v>
      </c>
      <c r="H1448" s="7">
        <f>(F1448/(2*G1448))-SQRT((F1448^2/(4*G1448^2))-((E1448*1000)/G1448))</f>
        <v>38.656458371416534</v>
      </c>
      <c r="I1448" s="6">
        <f>(E1448/H1448)*1000</f>
        <v>226.39683945985092</v>
      </c>
      <c r="J1448" s="6">
        <f>($C$10*((F1448-$C$10)/G1448))/1000</f>
        <v>62.192495197152944</v>
      </c>
      <c r="K1448" s="6">
        <f>E1448*D1448</f>
        <v>12488.6759</v>
      </c>
      <c r="L1448" s="6">
        <f>$C$9-K1448</f>
        <v>9284.1240999999991</v>
      </c>
      <c r="M1448" s="1">
        <f>(L1448/21772.8)*100</f>
        <v>42.640928589800112</v>
      </c>
      <c r="N1448" s="7">
        <f>(H1448^2*G1448)/1000</f>
        <v>0.22594145220174419</v>
      </c>
      <c r="O1448" s="6">
        <f>N1448*1</f>
        <v>0.22594145220174419</v>
      </c>
      <c r="P1448" s="6">
        <f>(O1448*1000)/($C$12*$C$11)</f>
        <v>7.8577617313306918E-3</v>
      </c>
      <c r="Q1448" s="1">
        <f>Q1447+P1448</f>
        <v>49.027400874018234</v>
      </c>
    </row>
    <row r="1449" spans="4:17" x14ac:dyDescent="0.25">
      <c r="D1449" s="8">
        <v>1428</v>
      </c>
      <c r="E1449">
        <v>8.7516999999999996</v>
      </c>
      <c r="F1449" s="6">
        <f>1.224*M1448+180</f>
        <v>232.19249659391534</v>
      </c>
      <c r="G1449" s="1">
        <v>0.1512</v>
      </c>
      <c r="H1449" s="7">
        <f>(F1449/(2*G1449))-SQRT((F1449^2/(4*G1449^2))-((E1449*1000)/G1449))</f>
        <v>38.665083590025233</v>
      </c>
      <c r="I1449" s="6">
        <f>(E1449/H1449)*1000</f>
        <v>226.3463359551032</v>
      </c>
      <c r="J1449" s="6">
        <f>($C$10*((F1449-$C$10)/G1449))/1000</f>
        <v>62.133924516565877</v>
      </c>
      <c r="K1449" s="6">
        <f>E1449*D1449</f>
        <v>12497.427599999999</v>
      </c>
      <c r="L1449" s="6">
        <f>$C$9-K1449</f>
        <v>9275.3724000000002</v>
      </c>
      <c r="M1449" s="1">
        <f>(L1449/21772.8)*100</f>
        <v>42.600733024691365</v>
      </c>
      <c r="N1449" s="7">
        <f>(H1449^2*G1449)/1000</f>
        <v>0.22604228978037416</v>
      </c>
      <c r="O1449" s="6">
        <f>N1449*1</f>
        <v>0.22604228978037416</v>
      </c>
      <c r="P1449" s="6">
        <f>(O1449*1000)/($C$12*$C$11)</f>
        <v>7.8612686472096377E-3</v>
      </c>
      <c r="Q1449" s="1">
        <f>Q1448+P1449</f>
        <v>49.035262142665445</v>
      </c>
    </row>
    <row r="1450" spans="4:17" x14ac:dyDescent="0.25">
      <c r="D1450" s="8">
        <v>1429</v>
      </c>
      <c r="E1450">
        <v>8.7516999999999996</v>
      </c>
      <c r="F1450" s="6">
        <f>1.224*M1449+180</f>
        <v>232.14329722222223</v>
      </c>
      <c r="G1450" s="1">
        <v>0.1512</v>
      </c>
      <c r="H1450" s="7">
        <f>(F1450/(2*G1450))-SQRT((F1450^2/(4*G1450^2))-((E1450*1000)/G1450))</f>
        <v>38.673712760613626</v>
      </c>
      <c r="I1450" s="6">
        <f>(E1450/H1450)*1000</f>
        <v>226.29583185281794</v>
      </c>
      <c r="J1450" s="6">
        <f>($C$10*((F1450-$C$10)/G1450))/1000</f>
        <v>62.075353835978845</v>
      </c>
      <c r="K1450" s="6">
        <f>E1450*D1450</f>
        <v>12506.1793</v>
      </c>
      <c r="L1450" s="6">
        <f>$C$9-K1450</f>
        <v>9266.6206999999995</v>
      </c>
      <c r="M1450" s="1">
        <f>(L1450/21772.8)*100</f>
        <v>42.560537459582598</v>
      </c>
      <c r="N1450" s="7">
        <f>(H1450^2*G1450)/1000</f>
        <v>0.22614319607399591</v>
      </c>
      <c r="O1450" s="6">
        <f>N1450*1</f>
        <v>0.22614319607399591</v>
      </c>
      <c r="P1450" s="6">
        <f>(O1450*1000)/($C$12*$C$11)</f>
        <v>7.8647779528494173E-3</v>
      </c>
      <c r="Q1450" s="1">
        <f>Q1449+P1450</f>
        <v>49.043126920618292</v>
      </c>
    </row>
    <row r="1451" spans="4:17" x14ac:dyDescent="0.25">
      <c r="D1451" s="8">
        <v>1430</v>
      </c>
      <c r="E1451">
        <v>8.7516999999999996</v>
      </c>
      <c r="F1451" s="6">
        <f>1.224*M1450+180</f>
        <v>232.0940978505291</v>
      </c>
      <c r="G1451" s="1">
        <v>0.1512</v>
      </c>
      <c r="H1451" s="7">
        <f>(F1451/(2*G1451))-SQRT((F1451^2/(4*G1451^2))-((E1451*1000)/G1451))</f>
        <v>38.682345885969198</v>
      </c>
      <c r="I1451" s="6">
        <f>(E1451/H1451)*1000</f>
        <v>226.24532715257072</v>
      </c>
      <c r="J1451" s="6">
        <f>($C$10*((F1451-$C$10)/G1451))/1000</f>
        <v>62.016783155391778</v>
      </c>
      <c r="K1451" s="6">
        <f>E1451*D1451</f>
        <v>12514.930999999999</v>
      </c>
      <c r="L1451" s="6">
        <f>$C$9-K1451</f>
        <v>9257.8690000000006</v>
      </c>
      <c r="M1451" s="1">
        <f>(L1451/21772.8)*100</f>
        <v>42.520341894473844</v>
      </c>
      <c r="N1451" s="7">
        <f>(H1451^2*G1451)/1000</f>
        <v>0.22624417114615386</v>
      </c>
      <c r="O1451" s="6">
        <f>N1451*1</f>
        <v>0.22624417114615386</v>
      </c>
      <c r="P1451" s="6">
        <f>(O1451*1000)/($C$12*$C$11)</f>
        <v>7.8682896504599677E-3</v>
      </c>
      <c r="Q1451" s="1">
        <f>Q1450+P1451</f>
        <v>49.050995210268752</v>
      </c>
    </row>
    <row r="1452" spans="4:17" x14ac:dyDescent="0.25">
      <c r="D1452" s="8">
        <v>1431</v>
      </c>
      <c r="E1452">
        <v>8.7516999999999996</v>
      </c>
      <c r="F1452" s="6">
        <f>1.224*M1451+180</f>
        <v>232.04489847883599</v>
      </c>
      <c r="G1452" s="1">
        <v>0.1512</v>
      </c>
      <c r="H1452" s="7">
        <f>(F1452/(2*G1452))-SQRT((F1452^2/(4*G1452^2))-((E1452*1000)/G1452))</f>
        <v>38.690982968881485</v>
      </c>
      <c r="I1452" s="6">
        <f>(E1452/H1452)*1000</f>
        <v>226.19482185394065</v>
      </c>
      <c r="J1452" s="6">
        <f>($C$10*((F1452-$C$10)/G1452))/1000</f>
        <v>61.958212474804753</v>
      </c>
      <c r="K1452" s="6">
        <f>E1452*D1452</f>
        <v>12523.682699999999</v>
      </c>
      <c r="L1452" s="6">
        <f>$C$9-K1452</f>
        <v>9249.1172999999999</v>
      </c>
      <c r="M1452" s="1">
        <f>(L1452/21772.8)*100</f>
        <v>42.480146329365084</v>
      </c>
      <c r="N1452" s="7">
        <f>(H1452^2*G1452)/1000</f>
        <v>0.22634521506045951</v>
      </c>
      <c r="O1452" s="6">
        <f>N1452*1</f>
        <v>0.22634521506045951</v>
      </c>
      <c r="P1452" s="6">
        <f>(O1452*1000)/($C$12*$C$11)</f>
        <v>7.8718037422535608E-3</v>
      </c>
      <c r="Q1452" s="1">
        <f>Q1451+P1452</f>
        <v>49.058867014011007</v>
      </c>
    </row>
    <row r="1453" spans="4:17" x14ac:dyDescent="0.25">
      <c r="D1453" s="8">
        <v>1432</v>
      </c>
      <c r="E1453">
        <v>8.7516999999999996</v>
      </c>
      <c r="F1453" s="6">
        <f>1.224*M1452+180</f>
        <v>231.99569910714285</v>
      </c>
      <c r="G1453" s="1">
        <v>0.1512</v>
      </c>
      <c r="H1453" s="7">
        <f>(F1453/(2*G1453))-SQRT((F1453^2/(4*G1453^2))-((E1453*1000)/G1453))</f>
        <v>38.699624012142522</v>
      </c>
      <c r="I1453" s="6">
        <f>(E1453/H1453)*1000</f>
        <v>226.14431595650743</v>
      </c>
      <c r="J1453" s="6">
        <f>($C$10*((F1453-$C$10)/G1453))/1000</f>
        <v>61.899641794217686</v>
      </c>
      <c r="K1453" s="6">
        <f>E1453*D1453</f>
        <v>12532.4344</v>
      </c>
      <c r="L1453" s="6">
        <f>$C$9-K1453</f>
        <v>9240.3655999999992</v>
      </c>
      <c r="M1453" s="1">
        <f>(L1453/21772.8)*100</f>
        <v>42.439950764256317</v>
      </c>
      <c r="N1453" s="7">
        <f>(H1453^2*G1453)/1000</f>
        <v>0.22644632788059713</v>
      </c>
      <c r="O1453" s="6">
        <f>N1453*1</f>
        <v>0.22644632788059713</v>
      </c>
      <c r="P1453" s="6">
        <f>(O1453*1000)/($C$12*$C$11)</f>
        <v>7.8753202304450015E-3</v>
      </c>
      <c r="Q1453" s="1">
        <f>Q1452+P1453</f>
        <v>49.066742334241454</v>
      </c>
    </row>
    <row r="1454" spans="4:17" x14ac:dyDescent="0.25">
      <c r="D1454" s="8">
        <v>1433</v>
      </c>
      <c r="E1454">
        <v>8.7516999999999996</v>
      </c>
      <c r="F1454" s="6">
        <f>1.224*M1453+180</f>
        <v>231.94649973544972</v>
      </c>
      <c r="G1454" s="1">
        <v>0.1512</v>
      </c>
      <c r="H1454" s="7">
        <f>(F1454/(2*G1454))-SQRT((F1454^2/(4*G1454^2))-((E1454*1000)/G1454))</f>
        <v>38.708269018547867</v>
      </c>
      <c r="I1454" s="6">
        <f>(E1454/H1454)*1000</f>
        <v>226.09380945984546</v>
      </c>
      <c r="J1454" s="6">
        <f>($C$10*((F1454-$C$10)/G1454))/1000</f>
        <v>61.841071113630619</v>
      </c>
      <c r="K1454" s="6">
        <f>E1454*D1454</f>
        <v>12541.186099999999</v>
      </c>
      <c r="L1454" s="6">
        <f>$C$9-K1454</f>
        <v>9231.6139000000003</v>
      </c>
      <c r="M1454" s="1">
        <f>(L1454/21772.8)*100</f>
        <v>42.399755199147563</v>
      </c>
      <c r="N1454" s="7">
        <f>(H1454^2*G1454)/1000</f>
        <v>0.22654750967033566</v>
      </c>
      <c r="O1454" s="6">
        <f>N1454*1</f>
        <v>0.22654750967033566</v>
      </c>
      <c r="P1454" s="6">
        <f>(O1454*1000)/($C$12*$C$11)</f>
        <v>7.8788391172520365E-3</v>
      </c>
      <c r="Q1454" s="1">
        <f>Q1453+P1454</f>
        <v>49.074621173358707</v>
      </c>
    </row>
    <row r="1455" spans="4:17" x14ac:dyDescent="0.25">
      <c r="D1455" s="8">
        <v>1434</v>
      </c>
      <c r="E1455">
        <v>8.7516999999999996</v>
      </c>
      <c r="F1455" s="6">
        <f>1.224*M1454+180</f>
        <v>231.89730036375661</v>
      </c>
      <c r="G1455" s="1">
        <v>0.1512</v>
      </c>
      <c r="H1455" s="7">
        <f>(F1455/(2*G1455))-SQRT((F1455^2/(4*G1455^2))-((E1455*1000)/G1455))</f>
        <v>38.716917990895013</v>
      </c>
      <c r="I1455" s="6">
        <f>(E1455/H1455)*1000</f>
        <v>226.0433023635332</v>
      </c>
      <c r="J1455" s="6">
        <f>($C$10*((F1455-$C$10)/G1455))/1000</f>
        <v>61.782500433043587</v>
      </c>
      <c r="K1455" s="6">
        <f>E1455*D1455</f>
        <v>12549.9378</v>
      </c>
      <c r="L1455" s="6">
        <f>$C$9-K1455</f>
        <v>9222.8621999999996</v>
      </c>
      <c r="M1455" s="1">
        <f>(L1455/21772.8)*100</f>
        <v>42.359559634038803</v>
      </c>
      <c r="N1455" s="7">
        <f>(H1455^2*G1455)/1000</f>
        <v>0.22664876049350993</v>
      </c>
      <c r="O1455" s="6">
        <f>N1455*1</f>
        <v>0.22664876049350993</v>
      </c>
      <c r="P1455" s="6">
        <f>(O1455*1000)/($C$12*$C$11)</f>
        <v>7.8823604048947043E-3</v>
      </c>
      <c r="Q1455" s="1">
        <f>Q1454+P1455</f>
        <v>49.0825035337636</v>
      </c>
    </row>
    <row r="1456" spans="4:17" x14ac:dyDescent="0.25">
      <c r="D1456" s="8">
        <v>1435</v>
      </c>
      <c r="E1456">
        <v>8.7516999999999996</v>
      </c>
      <c r="F1456" s="6">
        <f>1.224*M1455+180</f>
        <v>231.84810099206351</v>
      </c>
      <c r="G1456" s="1">
        <v>0.1512</v>
      </c>
      <c r="H1456" s="7">
        <f>(F1456/(2*G1456))-SQRT((F1456^2/(4*G1456^2))-((E1456*1000)/G1456))</f>
        <v>38.725570931984294</v>
      </c>
      <c r="I1456" s="6">
        <f>(E1456/H1456)*1000</f>
        <v>225.99279466714793</v>
      </c>
      <c r="J1456" s="6">
        <f>($C$10*((F1456-$C$10)/G1456))/1000</f>
        <v>61.723929752456563</v>
      </c>
      <c r="K1456" s="6">
        <f>E1456*D1456</f>
        <v>12558.689499999999</v>
      </c>
      <c r="L1456" s="6">
        <f>$C$9-K1456</f>
        <v>9214.1105000000007</v>
      </c>
      <c r="M1456" s="1">
        <f>(L1456/21772.8)*100</f>
        <v>42.319364068930042</v>
      </c>
      <c r="N1456" s="7">
        <f>(H1456^2*G1456)/1000</f>
        <v>0.2267500804140318</v>
      </c>
      <c r="O1456" s="6">
        <f>N1456*1</f>
        <v>0.2267500804140318</v>
      </c>
      <c r="P1456" s="6">
        <f>(O1456*1000)/($C$12*$C$11)</f>
        <v>7.885884095595725E-3</v>
      </c>
      <c r="Q1456" s="1">
        <f>Q1455+P1456</f>
        <v>49.090389417859193</v>
      </c>
    </row>
    <row r="1457" spans="4:17" x14ac:dyDescent="0.25">
      <c r="D1457" s="8">
        <v>1436</v>
      </c>
      <c r="E1457">
        <v>8.7516999999999996</v>
      </c>
      <c r="F1457" s="6">
        <f>1.224*M1456+180</f>
        <v>231.79890162037037</v>
      </c>
      <c r="G1457" s="1">
        <v>0.1512</v>
      </c>
      <c r="H1457" s="7">
        <f>(F1457/(2*G1457))-SQRT((F1457^2/(4*G1457^2))-((E1457*1000)/G1457))</f>
        <v>38.734227844619227</v>
      </c>
      <c r="I1457" s="6">
        <f>(E1457/H1457)*1000</f>
        <v>225.9422863702637</v>
      </c>
      <c r="J1457" s="6">
        <f>($C$10*((F1457-$C$10)/G1457))/1000</f>
        <v>61.665359071869482</v>
      </c>
      <c r="K1457" s="6">
        <f>E1457*D1457</f>
        <v>12567.441199999999</v>
      </c>
      <c r="L1457" s="6">
        <f>$C$9-K1457</f>
        <v>9205.3588</v>
      </c>
      <c r="M1457" s="1">
        <f>(L1457/21772.8)*100</f>
        <v>42.279168503821282</v>
      </c>
      <c r="N1457" s="7">
        <f>(H1457^2*G1457)/1000</f>
        <v>0.22685146949589396</v>
      </c>
      <c r="O1457" s="6">
        <f>N1457*1</f>
        <v>0.22685146949589396</v>
      </c>
      <c r="P1457" s="6">
        <f>(O1457*1000)/($C$12*$C$11)</f>
        <v>7.8894101915806258E-3</v>
      </c>
      <c r="Q1457" s="1">
        <f>Q1456+P1457</f>
        <v>49.098278828050773</v>
      </c>
    </row>
    <row r="1458" spans="4:17" x14ac:dyDescent="0.25">
      <c r="D1458" s="8">
        <v>1437</v>
      </c>
      <c r="E1458">
        <v>8.7516999999999996</v>
      </c>
      <c r="F1458" s="6">
        <f>1.224*M1457+180</f>
        <v>231.74970224867724</v>
      </c>
      <c r="G1458" s="1">
        <v>0.1512</v>
      </c>
      <c r="H1458" s="7">
        <f>(F1458/(2*G1458))-SQRT((F1458^2/(4*G1458^2))-((E1458*1000)/G1458))</f>
        <v>38.742888731605262</v>
      </c>
      <c r="I1458" s="6">
        <f>(E1458/H1458)*1000</f>
        <v>225.89177747245859</v>
      </c>
      <c r="J1458" s="6">
        <f>($C$10*((F1458-$C$10)/G1458))/1000</f>
        <v>61.606788391282429</v>
      </c>
      <c r="K1458" s="6">
        <f>E1458*D1458</f>
        <v>12576.1929</v>
      </c>
      <c r="L1458" s="6">
        <f>$C$9-K1458</f>
        <v>9196.6070999999993</v>
      </c>
      <c r="M1458" s="1">
        <f>(L1458/21772.8)*100</f>
        <v>42.238972938712521</v>
      </c>
      <c r="N1458" s="7">
        <f>(H1458^2*G1458)/1000</f>
        <v>0.22695292780315535</v>
      </c>
      <c r="O1458" s="6">
        <f>N1458*1</f>
        <v>0.22695292780315535</v>
      </c>
      <c r="P1458" s="6">
        <f>(O1458*1000)/($C$12*$C$11)</f>
        <v>7.8929386950772409E-3</v>
      </c>
      <c r="Q1458" s="1">
        <f>Q1457+P1458</f>
        <v>49.106171766745852</v>
      </c>
    </row>
    <row r="1459" spans="4:17" x14ac:dyDescent="0.25">
      <c r="D1459" s="8">
        <v>1438</v>
      </c>
      <c r="E1459">
        <v>8.7516999999999996</v>
      </c>
      <c r="F1459" s="6">
        <f>1.224*M1458+180</f>
        <v>231.70050287698413</v>
      </c>
      <c r="G1459" s="1">
        <v>0.1512</v>
      </c>
      <c r="H1459" s="7">
        <f>(F1459/(2*G1459))-SQRT((F1459^2/(4*G1459^2))-((E1459*1000)/G1459))</f>
        <v>38.751553595751147</v>
      </c>
      <c r="I1459" s="6">
        <f>(E1459/H1459)*1000</f>
        <v>225.84126797330688</v>
      </c>
      <c r="J1459" s="6">
        <f>($C$10*((F1459-$C$10)/G1459))/1000</f>
        <v>61.548217710695397</v>
      </c>
      <c r="K1459" s="6">
        <f>E1459*D1459</f>
        <v>12584.944599999999</v>
      </c>
      <c r="L1459" s="6">
        <f>$C$9-K1459</f>
        <v>9187.8554000000004</v>
      </c>
      <c r="M1459" s="1">
        <f>(L1459/21772.8)*100</f>
        <v>42.198777373603761</v>
      </c>
      <c r="N1459" s="7">
        <f>(H1459^2*G1459)/1000</f>
        <v>0.22705445539995728</v>
      </c>
      <c r="O1459" s="6">
        <f>N1459*1</f>
        <v>0.22705445539995728</v>
      </c>
      <c r="P1459" s="6">
        <f>(O1459*1000)/($C$12*$C$11)</f>
        <v>7.8964696083162669E-3</v>
      </c>
      <c r="Q1459" s="1">
        <f>Q1458+P1459</f>
        <v>49.114068236354171</v>
      </c>
    </row>
    <row r="1460" spans="4:17" x14ac:dyDescent="0.25">
      <c r="D1460" s="8">
        <v>1439</v>
      </c>
      <c r="E1460">
        <v>8.7516999999999996</v>
      </c>
      <c r="F1460" s="6">
        <f>1.224*M1459+180</f>
        <v>231.651303505291</v>
      </c>
      <c r="G1460" s="1">
        <v>0.1512</v>
      </c>
      <c r="H1460" s="7">
        <f>(F1460/(2*G1460))-SQRT((F1460^2/(4*G1460^2))-((E1460*1000)/G1460))</f>
        <v>38.760222439868244</v>
      </c>
      <c r="I1460" s="6">
        <f>(E1460/H1460)*1000</f>
        <v>225.79075787238307</v>
      </c>
      <c r="J1460" s="6">
        <f>($C$10*((F1460-$C$10)/G1460))/1000</f>
        <v>61.48964703010833</v>
      </c>
      <c r="K1460" s="6">
        <f>E1460*D1460</f>
        <v>12593.6963</v>
      </c>
      <c r="L1460" s="6">
        <f>$C$9-K1460</f>
        <v>9179.1036999999997</v>
      </c>
      <c r="M1460" s="1">
        <f>(L1460/21772.8)*100</f>
        <v>42.158581808495008</v>
      </c>
      <c r="N1460" s="7">
        <f>(H1460^2*G1460)/1000</f>
        <v>0.22715605235051553</v>
      </c>
      <c r="O1460" s="6">
        <f>N1460*1</f>
        <v>0.22715605235051553</v>
      </c>
      <c r="P1460" s="6">
        <f>(O1460*1000)/($C$12*$C$11)</f>
        <v>7.9000029335309953E-3</v>
      </c>
      <c r="Q1460" s="1">
        <f>Q1459+P1460</f>
        <v>49.121968239287703</v>
      </c>
    </row>
    <row r="1461" spans="4:17" x14ac:dyDescent="0.25">
      <c r="D1461" s="8">
        <v>1440</v>
      </c>
      <c r="E1461">
        <v>8.7516999999999996</v>
      </c>
      <c r="F1461" s="6">
        <f>1.224*M1460+180</f>
        <v>231.60210413359789</v>
      </c>
      <c r="G1461" s="1">
        <v>0.1512</v>
      </c>
      <c r="H1461" s="7">
        <f>(F1461/(2*G1461))-SQRT((F1461^2/(4*G1461^2))-((E1461*1000)/G1461))</f>
        <v>38.768895266770528</v>
      </c>
      <c r="I1461" s="6">
        <f>(E1461/H1461)*1000</f>
        <v>225.74024716926172</v>
      </c>
      <c r="J1461" s="6">
        <f>($C$10*((F1461-$C$10)/G1461))/1000</f>
        <v>61.431076349521305</v>
      </c>
      <c r="K1461" s="6">
        <f>E1461*D1461</f>
        <v>12602.448</v>
      </c>
      <c r="L1461" s="6">
        <f>$C$9-K1461</f>
        <v>9170.351999999999</v>
      </c>
      <c r="M1461" s="1">
        <f>(L1461/21772.8)*100</f>
        <v>42.11838624338624</v>
      </c>
      <c r="N1461" s="7">
        <f>(H1461^2*G1461)/1000</f>
        <v>0.22725771871912032</v>
      </c>
      <c r="O1461" s="6">
        <f>N1461*1</f>
        <v>0.22725771871912032</v>
      </c>
      <c r="P1461" s="6">
        <f>(O1461*1000)/($C$12*$C$11)</f>
        <v>7.9035386729572991E-3</v>
      </c>
      <c r="Q1461" s="1">
        <f>Q1460+P1461</f>
        <v>49.129871777960659</v>
      </c>
    </row>
    <row r="1462" spans="4:17" x14ac:dyDescent="0.25">
      <c r="D1462" s="8">
        <v>1441</v>
      </c>
      <c r="E1462">
        <v>8.7516999999999996</v>
      </c>
      <c r="F1462" s="6">
        <f>1.224*M1461+180</f>
        <v>231.55290476190476</v>
      </c>
      <c r="G1462" s="1">
        <v>0.1512</v>
      </c>
      <c r="H1462" s="7">
        <f>(F1462/(2*G1462))-SQRT((F1462^2/(4*G1462^2))-((E1462*1000)/G1462))</f>
        <v>38.777572079274364</v>
      </c>
      <c r="I1462" s="6">
        <f>(E1462/H1462)*1000</f>
        <v>225.68973586351899</v>
      </c>
      <c r="J1462" s="6">
        <f>($C$10*((F1462-$C$10)/G1462))/1000</f>
        <v>61.372505668934238</v>
      </c>
      <c r="K1462" s="6">
        <f>E1462*D1462</f>
        <v>12611.199699999999</v>
      </c>
      <c r="L1462" s="6">
        <f>$C$9-K1462</f>
        <v>9161.6003000000001</v>
      </c>
      <c r="M1462" s="1">
        <f>(L1462/21772.8)*100</f>
        <v>42.07819067827748</v>
      </c>
      <c r="N1462" s="7">
        <f>(H1462^2*G1462)/1000</f>
        <v>0.22735945457013382</v>
      </c>
      <c r="O1462" s="6">
        <f>N1462*1</f>
        <v>0.22735945457013382</v>
      </c>
      <c r="P1462" s="6">
        <f>(O1462*1000)/($C$12*$C$11)</f>
        <v>7.9070768288335581E-3</v>
      </c>
      <c r="Q1462" s="1">
        <f>Q1461+P1462</f>
        <v>49.137778854789495</v>
      </c>
    </row>
    <row r="1463" spans="4:17" x14ac:dyDescent="0.25">
      <c r="D1463" s="8">
        <v>1442</v>
      </c>
      <c r="E1463">
        <v>8.7516999999999996</v>
      </c>
      <c r="F1463" s="6">
        <f>1.224*M1462+180</f>
        <v>231.50370539021162</v>
      </c>
      <c r="G1463" s="1">
        <v>0.1512</v>
      </c>
      <c r="H1463" s="7">
        <f>(F1463/(2*G1463))-SQRT((F1463^2/(4*G1463^2))-((E1463*1000)/G1463))</f>
        <v>38.786252880199754</v>
      </c>
      <c r="I1463" s="6">
        <f>(E1463/H1463)*1000</f>
        <v>225.63922395472525</v>
      </c>
      <c r="J1463" s="6">
        <f>($C$10*((F1463-$C$10)/G1463))/1000</f>
        <v>61.313934988347171</v>
      </c>
      <c r="K1463" s="6">
        <f>E1463*D1463</f>
        <v>12619.9514</v>
      </c>
      <c r="L1463" s="6">
        <f>$C$9-K1463</f>
        <v>9152.8485999999994</v>
      </c>
      <c r="M1463" s="1">
        <f>(L1463/21772.8)*100</f>
        <v>42.037995113168726</v>
      </c>
      <c r="N1463" s="7">
        <f>(H1463^2*G1463)/1000</f>
        <v>0.22746125996800473</v>
      </c>
      <c r="O1463" s="6">
        <f>N1463*1</f>
        <v>0.22746125996800473</v>
      </c>
      <c r="P1463" s="6">
        <f>(O1463*1000)/($C$12*$C$11)</f>
        <v>7.9106174034011614E-3</v>
      </c>
      <c r="Q1463" s="1">
        <f>Q1462+P1463</f>
        <v>49.145689472192899</v>
      </c>
    </row>
    <row r="1464" spans="4:17" x14ac:dyDescent="0.25">
      <c r="D1464" s="8">
        <v>1443</v>
      </c>
      <c r="E1464">
        <v>8.7516999999999996</v>
      </c>
      <c r="F1464" s="6">
        <f>1.224*M1463+180</f>
        <v>231.45450601851852</v>
      </c>
      <c r="G1464" s="1">
        <v>0.1512</v>
      </c>
      <c r="H1464" s="7">
        <f>(F1464/(2*G1464))-SQRT((F1464^2/(4*G1464^2))-((E1464*1000)/G1464))</f>
        <v>38.794937672368519</v>
      </c>
      <c r="I1464" s="6">
        <f>(E1464/H1464)*1000</f>
        <v>225.5887114424558</v>
      </c>
      <c r="J1464" s="6">
        <f>($C$10*((F1464-$C$10)/G1464))/1000</f>
        <v>61.255364307760139</v>
      </c>
      <c r="K1464" s="6">
        <f>E1464*D1464</f>
        <v>12628.703099999999</v>
      </c>
      <c r="L1464" s="6">
        <f>$C$9-K1464</f>
        <v>9144.0969000000005</v>
      </c>
      <c r="M1464" s="1">
        <f>(L1464/21772.8)*100</f>
        <v>41.997799548059966</v>
      </c>
      <c r="N1464" s="7">
        <f>(H1464^2*G1464)/1000</f>
        <v>0.22756313497724726</v>
      </c>
      <c r="O1464" s="6">
        <f>N1464*1</f>
        <v>0.22756313497724726</v>
      </c>
      <c r="P1464" s="6">
        <f>(O1464*1000)/($C$12*$C$11)</f>
        <v>7.9141603989037763E-3</v>
      </c>
      <c r="Q1464" s="1">
        <f>Q1463+P1464</f>
        <v>49.153603632591803</v>
      </c>
    </row>
    <row r="1465" spans="4:17" x14ac:dyDescent="0.25">
      <c r="D1465" s="8">
        <v>1444</v>
      </c>
      <c r="E1465">
        <v>8.7516999999999996</v>
      </c>
      <c r="F1465" s="6">
        <f>1.224*M1464+180</f>
        <v>231.40530664682541</v>
      </c>
      <c r="G1465" s="1">
        <v>0.1512</v>
      </c>
      <c r="H1465" s="7">
        <f>(F1465/(2*G1465))-SQRT((F1465^2/(4*G1465^2))-((E1465*1000)/G1465))</f>
        <v>38.803626458605322</v>
      </c>
      <c r="I1465" s="6">
        <f>(E1465/H1465)*1000</f>
        <v>225.5381983262848</v>
      </c>
      <c r="J1465" s="6">
        <f>($C$10*((F1465-$C$10)/G1465))/1000</f>
        <v>61.196793627173101</v>
      </c>
      <c r="K1465" s="6">
        <f>E1465*D1465</f>
        <v>12637.4548</v>
      </c>
      <c r="L1465" s="6">
        <f>$C$9-K1465</f>
        <v>9135.3451999999997</v>
      </c>
      <c r="M1465" s="1">
        <f>(L1465/21772.8)*100</f>
        <v>41.957603982951206</v>
      </c>
      <c r="N1465" s="7">
        <f>(H1465^2*G1465)/1000</f>
        <v>0.22766507966245303</v>
      </c>
      <c r="O1465" s="6">
        <f>N1465*1</f>
        <v>0.22766507966245303</v>
      </c>
      <c r="P1465" s="6">
        <f>(O1465*1000)/($C$12*$C$11)</f>
        <v>7.9177058175877602E-3</v>
      </c>
      <c r="Q1465" s="1">
        <f>Q1464+P1465</f>
        <v>49.161521338409393</v>
      </c>
    </row>
    <row r="1466" spans="4:17" x14ac:dyDescent="0.25">
      <c r="D1466" s="8">
        <v>1445</v>
      </c>
      <c r="E1466">
        <v>8.7516999999999996</v>
      </c>
      <c r="F1466" s="6">
        <f>1.224*M1465+180</f>
        <v>231.35610727513227</v>
      </c>
      <c r="G1466" s="1">
        <v>0.1512</v>
      </c>
      <c r="H1466" s="7">
        <f>(F1466/(2*G1466))-SQRT((F1466^2/(4*G1466^2))-((E1466*1000)/G1466))</f>
        <v>38.812319241738351</v>
      </c>
      <c r="I1466" s="6">
        <f>(E1466/H1466)*1000</f>
        <v>225.48768460578145</v>
      </c>
      <c r="J1466" s="6">
        <f>($C$10*((F1466-$C$10)/G1466))/1000</f>
        <v>61.138222946586041</v>
      </c>
      <c r="K1466" s="6">
        <f>E1466*D1466</f>
        <v>12646.2065</v>
      </c>
      <c r="L1466" s="6">
        <f>$C$9-K1466</f>
        <v>9126.593499999999</v>
      </c>
      <c r="M1466" s="1">
        <f>(L1466/21772.8)*100</f>
        <v>41.917408417842445</v>
      </c>
      <c r="N1466" s="7">
        <f>(H1466^2*G1466)/1000</f>
        <v>0.22776709408829909</v>
      </c>
      <c r="O1466" s="6">
        <f>N1466*1</f>
        <v>0.22776709408829909</v>
      </c>
      <c r="P1466" s="6">
        <f>(O1466*1000)/($C$12*$C$11)</f>
        <v>7.9212536617024425E-3</v>
      </c>
      <c r="Q1466" s="1">
        <f>Q1465+P1466</f>
        <v>49.169442592071093</v>
      </c>
    </row>
    <row r="1467" spans="4:17" x14ac:dyDescent="0.25">
      <c r="D1467" s="8">
        <v>1446</v>
      </c>
      <c r="E1467">
        <v>8.7516999999999996</v>
      </c>
      <c r="F1467" s="6">
        <f>1.224*M1466+180</f>
        <v>231.30690790343914</v>
      </c>
      <c r="G1467" s="1">
        <v>0.1512</v>
      </c>
      <c r="H1467" s="7">
        <f>(F1467/(2*G1467))-SQRT((F1467^2/(4*G1467^2))-((E1467*1000)/G1467))</f>
        <v>38.821016024597611</v>
      </c>
      <c r="I1467" s="6">
        <f>(E1467/H1467)*1000</f>
        <v>225.43717028051981</v>
      </c>
      <c r="J1467" s="6">
        <f>($C$10*((F1467-$C$10)/G1467))/1000</f>
        <v>61.07965226599898</v>
      </c>
      <c r="K1467" s="6">
        <f>E1467*D1467</f>
        <v>12654.958199999999</v>
      </c>
      <c r="L1467" s="6">
        <f>$C$9-K1467</f>
        <v>9117.8418000000001</v>
      </c>
      <c r="M1467" s="1">
        <f>(L1467/21772.8)*100</f>
        <v>41.877212852733685</v>
      </c>
      <c r="N1467" s="7">
        <f>(H1467^2*G1467)/1000</f>
        <v>0.22786917831952816</v>
      </c>
      <c r="O1467" s="6">
        <f>N1467*1</f>
        <v>0.22786917831952816</v>
      </c>
      <c r="P1467" s="6">
        <f>(O1467*1000)/($C$12*$C$11)</f>
        <v>7.9248039334994386E-3</v>
      </c>
      <c r="Q1467" s="1">
        <f>Q1466+P1467</f>
        <v>49.177367396004591</v>
      </c>
    </row>
    <row r="1468" spans="4:17" x14ac:dyDescent="0.25">
      <c r="D1468" s="8">
        <v>1447</v>
      </c>
      <c r="E1468">
        <v>8.7516999999999996</v>
      </c>
      <c r="F1468" s="6">
        <f>1.224*M1467+180</f>
        <v>231.25770853174603</v>
      </c>
      <c r="G1468" s="1">
        <v>0.1512</v>
      </c>
      <c r="H1468" s="7">
        <f>(F1468/(2*G1468))-SQRT((F1468^2/(4*G1468^2))-((E1468*1000)/G1468))</f>
        <v>38.82971681001618</v>
      </c>
      <c r="I1468" s="6">
        <f>(E1468/H1468)*1000</f>
        <v>225.38665535007163</v>
      </c>
      <c r="J1468" s="6">
        <f>($C$10*((F1468-$C$10)/G1468))/1000</f>
        <v>61.021081585411942</v>
      </c>
      <c r="K1468" s="6">
        <f>E1468*D1468</f>
        <v>12663.7099</v>
      </c>
      <c r="L1468" s="6">
        <f>$C$9-K1468</f>
        <v>9109.0900999999994</v>
      </c>
      <c r="M1468" s="1">
        <f>(L1468/21772.8)*100</f>
        <v>41.837017287624931</v>
      </c>
      <c r="N1468" s="7">
        <f>(H1468^2*G1468)/1000</f>
        <v>0.22797133242096324</v>
      </c>
      <c r="O1468" s="6">
        <f>N1468*1</f>
        <v>0.22797133242096324</v>
      </c>
      <c r="P1468" s="6">
        <f>(O1468*1000)/($C$12*$C$11)</f>
        <v>7.9283566352331518E-3</v>
      </c>
      <c r="Q1468" s="1">
        <f>Q1467+P1468</f>
        <v>49.185295752639824</v>
      </c>
    </row>
    <row r="1469" spans="4:17" x14ac:dyDescent="0.25">
      <c r="D1469" s="8">
        <v>1448</v>
      </c>
      <c r="E1469">
        <v>8.7516999999999996</v>
      </c>
      <c r="F1469" s="6">
        <f>1.224*M1468+180</f>
        <v>231.20850916005293</v>
      </c>
      <c r="G1469" s="1">
        <v>0.1512</v>
      </c>
      <c r="H1469" s="7">
        <f>(F1469/(2*G1469))-SQRT((F1469^2/(4*G1469^2))-((E1469*1000)/G1469))</f>
        <v>38.838421600830088</v>
      </c>
      <c r="I1469" s="6">
        <f>(E1469/H1469)*1000</f>
        <v>225.33613981400703</v>
      </c>
      <c r="J1469" s="6">
        <f>($C$10*((F1469-$C$10)/G1469))/1000</f>
        <v>60.96251090482491</v>
      </c>
      <c r="K1469" s="6">
        <f>E1469*D1469</f>
        <v>12672.461599999999</v>
      </c>
      <c r="L1469" s="6">
        <f>$C$9-K1469</f>
        <v>9100.3384000000005</v>
      </c>
      <c r="M1469" s="1">
        <f>(L1469/21772.8)*100</f>
        <v>41.796821722516171</v>
      </c>
      <c r="N1469" s="7">
        <f>(H1469^2*G1469)/1000</f>
        <v>0.22807355645750638</v>
      </c>
      <c r="O1469" s="6">
        <f>N1469*1</f>
        <v>0.22807355645750638</v>
      </c>
      <c r="P1469" s="6">
        <f>(O1469*1000)/($C$12*$C$11)</f>
        <v>7.9319117691607401E-3</v>
      </c>
      <c r="Q1469" s="1">
        <f>Q1468+P1469</f>
        <v>49.193227664408987</v>
      </c>
    </row>
    <row r="1470" spans="4:17" x14ac:dyDescent="0.25">
      <c r="D1470" s="8">
        <v>1449</v>
      </c>
      <c r="E1470">
        <v>8.7516999999999996</v>
      </c>
      <c r="F1470" s="6">
        <f>1.224*M1469+180</f>
        <v>231.15930978835979</v>
      </c>
      <c r="G1470" s="1">
        <v>0.1512</v>
      </c>
      <c r="H1470" s="7">
        <f>(F1470/(2*G1470))-SQRT((F1470^2/(4*G1470^2))-((E1470*1000)/G1470))</f>
        <v>38.847130399877756</v>
      </c>
      <c r="I1470" s="6">
        <f>(E1470/H1470)*1000</f>
        <v>225.28562367189778</v>
      </c>
      <c r="J1470" s="6">
        <f>($C$10*((F1470-$C$10)/G1470))/1000</f>
        <v>60.903940224237843</v>
      </c>
      <c r="K1470" s="6">
        <f>E1470*D1470</f>
        <v>12681.213299999999</v>
      </c>
      <c r="L1470" s="6">
        <f>$C$9-K1470</f>
        <v>9091.5866999999998</v>
      </c>
      <c r="M1470" s="1">
        <f>(L1470/21772.8)*100</f>
        <v>41.756626157407403</v>
      </c>
      <c r="N1470" s="7">
        <f>(H1470^2*G1470)/1000</f>
        <v>0.22817585049413211</v>
      </c>
      <c r="O1470" s="6">
        <f>N1470*1</f>
        <v>0.22817585049413211</v>
      </c>
      <c r="P1470" s="6">
        <f>(O1470*1000)/($C$12*$C$11)</f>
        <v>7.9354693375418769E-3</v>
      </c>
      <c r="Q1470" s="1">
        <f>Q1469+P1470</f>
        <v>49.201163133746526</v>
      </c>
    </row>
    <row r="1471" spans="4:17" x14ac:dyDescent="0.25">
      <c r="D1471" s="8">
        <v>1450</v>
      </c>
      <c r="E1471">
        <v>8.7516999999999996</v>
      </c>
      <c r="F1471" s="6">
        <f>1.224*M1470+180</f>
        <v>231.11011041666666</v>
      </c>
      <c r="G1471" s="1">
        <v>0.1512</v>
      </c>
      <c r="H1471" s="7">
        <f>(F1471/(2*G1471))-SQRT((F1471^2/(4*G1471^2))-((E1471*1000)/G1471))</f>
        <v>38.855843210000558</v>
      </c>
      <c r="I1471" s="6">
        <f>(E1471/H1471)*1000</f>
        <v>225.23510692331399</v>
      </c>
      <c r="J1471" s="6">
        <f>($C$10*((F1471-$C$10)/G1471))/1000</f>
        <v>60.845369543650776</v>
      </c>
      <c r="K1471" s="6">
        <f>E1471*D1471</f>
        <v>12689.965</v>
      </c>
      <c r="L1471" s="6">
        <f>$C$9-K1471</f>
        <v>9082.8349999999991</v>
      </c>
      <c r="M1471" s="1">
        <f>(L1471/21772.8)*100</f>
        <v>41.71643059229865</v>
      </c>
      <c r="N1471" s="7">
        <f>(H1471^2*G1471)/1000</f>
        <v>0.22827821459589412</v>
      </c>
      <c r="O1471" s="6">
        <f>N1471*1</f>
        <v>0.22827821459589412</v>
      </c>
      <c r="P1471" s="6">
        <f>(O1471*1000)/($C$12*$C$11)</f>
        <v>7.9390293426389903E-3</v>
      </c>
      <c r="Q1471" s="1">
        <f>Q1470+P1471</f>
        <v>49.209102163089163</v>
      </c>
    </row>
    <row r="1472" spans="4:17" x14ac:dyDescent="0.25">
      <c r="D1472" s="8">
        <v>1451</v>
      </c>
      <c r="E1472">
        <v>8.7516999999999996</v>
      </c>
      <c r="F1472" s="6">
        <f>1.224*M1471+180</f>
        <v>231.06091104497355</v>
      </c>
      <c r="G1472" s="1">
        <v>0.1512</v>
      </c>
      <c r="H1472" s="7">
        <f>(F1472/(2*G1472))-SQRT((F1472^2/(4*G1472^2))-((E1472*1000)/G1472))</f>
        <v>38.864560034042483</v>
      </c>
      <c r="I1472" s="6">
        <f>(E1472/H1472)*1000</f>
        <v>225.18458956782624</v>
      </c>
      <c r="J1472" s="6">
        <f>($C$10*((F1472-$C$10)/G1472))/1000</f>
        <v>60.786798863063751</v>
      </c>
      <c r="K1472" s="6">
        <f>E1472*D1472</f>
        <v>12698.716699999999</v>
      </c>
      <c r="L1472" s="6">
        <f>$C$9-K1472</f>
        <v>9074.0833000000002</v>
      </c>
      <c r="M1472" s="1">
        <f>(L1472/21772.8)*100</f>
        <v>41.67623502718989</v>
      </c>
      <c r="N1472" s="7">
        <f>(H1472^2*G1472)/1000</f>
        <v>0.22838064882792147</v>
      </c>
      <c r="O1472" s="6">
        <f>N1472*1</f>
        <v>0.22838064882792147</v>
      </c>
      <c r="P1472" s="6">
        <f>(O1472*1000)/($C$12*$C$11)</f>
        <v>7.942591786717133E-3</v>
      </c>
      <c r="Q1472" s="1">
        <f>Q1471+P1472</f>
        <v>49.217044754875879</v>
      </c>
    </row>
    <row r="1473" spans="4:17" x14ac:dyDescent="0.25">
      <c r="D1473" s="8">
        <v>1452</v>
      </c>
      <c r="E1473">
        <v>8.7516999999999996</v>
      </c>
      <c r="F1473" s="6">
        <f>1.224*M1472+180</f>
        <v>231.01171167328042</v>
      </c>
      <c r="G1473" s="1">
        <v>0.1512</v>
      </c>
      <c r="H1473" s="7">
        <f>(F1473/(2*G1473))-SQRT((F1473^2/(4*G1473^2))-((E1473*1000)/G1473))</f>
        <v>38.873280874850593</v>
      </c>
      <c r="I1473" s="6">
        <f>(E1473/H1473)*1000</f>
        <v>225.13407160500282</v>
      </c>
      <c r="J1473" s="6">
        <f>($C$10*((F1473-$C$10)/G1473))/1000</f>
        <v>60.728228182476684</v>
      </c>
      <c r="K1473" s="6">
        <f>E1473*D1473</f>
        <v>12707.4684</v>
      </c>
      <c r="L1473" s="6">
        <f>$C$9-K1473</f>
        <v>9065.3315999999995</v>
      </c>
      <c r="M1473" s="1">
        <f>(L1473/21772.8)*100</f>
        <v>41.636039462081129</v>
      </c>
      <c r="N1473" s="7">
        <f>(H1473^2*G1473)/1000</f>
        <v>0.22848315325542379</v>
      </c>
      <c r="O1473" s="6">
        <f>N1473*1</f>
        <v>0.22848315325542379</v>
      </c>
      <c r="P1473" s="6">
        <f>(O1473*1000)/($C$12*$C$11)</f>
        <v>7.9461566720441523E-3</v>
      </c>
      <c r="Q1473" s="1">
        <f>Q1472+P1473</f>
        <v>49.22499091154792</v>
      </c>
    </row>
    <row r="1474" spans="4:17" x14ac:dyDescent="0.25">
      <c r="D1474" s="8">
        <v>1453</v>
      </c>
      <c r="E1474">
        <v>8.7516999999999996</v>
      </c>
      <c r="F1474" s="6">
        <f>1.224*M1473+180</f>
        <v>230.96251230158731</v>
      </c>
      <c r="G1474" s="1">
        <v>0.1512</v>
      </c>
      <c r="H1474" s="7">
        <f>(F1474/(2*G1474))-SQRT((F1474^2/(4*G1474^2))-((E1474*1000)/G1474))</f>
        <v>38.882005735274333</v>
      </c>
      <c r="I1474" s="6">
        <f>(E1474/H1474)*1000</f>
        <v>225.08355303441374</v>
      </c>
      <c r="J1474" s="6">
        <f>($C$10*((F1474-$C$10)/G1474))/1000</f>
        <v>60.66965750188966</v>
      </c>
      <c r="K1474" s="6">
        <f>E1474*D1474</f>
        <v>12716.220099999999</v>
      </c>
      <c r="L1474" s="6">
        <f>$C$9-K1474</f>
        <v>9056.5799000000006</v>
      </c>
      <c r="M1474" s="1">
        <f>(L1474/21772.8)*100</f>
        <v>41.595843896972376</v>
      </c>
      <c r="N1474" s="7">
        <f>(H1474^2*G1474)/1000</f>
        <v>0.22858572794368343</v>
      </c>
      <c r="O1474" s="6">
        <f>N1474*1</f>
        <v>0.22858572794368343</v>
      </c>
      <c r="P1474" s="6">
        <f>(O1474*1000)/($C$12*$C$11)</f>
        <v>7.9497240008904336E-3</v>
      </c>
      <c r="Q1474" s="1">
        <f>Q1473+P1474</f>
        <v>49.232940635548808</v>
      </c>
    </row>
    <row r="1475" spans="4:17" x14ac:dyDescent="0.25">
      <c r="D1475" s="8">
        <v>1454</v>
      </c>
      <c r="E1475">
        <v>8.7516999999999996</v>
      </c>
      <c r="F1475" s="6">
        <f>1.224*M1474+180</f>
        <v>230.91331292989418</v>
      </c>
      <c r="G1475" s="1">
        <v>0.1512</v>
      </c>
      <c r="H1475" s="7">
        <f>(F1475/(2*G1475))-SQRT((F1475^2/(4*G1475^2))-((E1475*1000)/G1475))</f>
        <v>38.890734618166107</v>
      </c>
      <c r="I1475" s="6">
        <f>(E1475/H1475)*1000</f>
        <v>225.03303385562754</v>
      </c>
      <c r="J1475" s="6">
        <f>($C$10*((F1475-$C$10)/G1475))/1000</f>
        <v>60.611086821302585</v>
      </c>
      <c r="K1475" s="6">
        <f>E1475*D1475</f>
        <v>12724.971799999999</v>
      </c>
      <c r="L1475" s="6">
        <f>$C$9-K1475</f>
        <v>9047.8281999999999</v>
      </c>
      <c r="M1475" s="1">
        <f>(L1475/21772.8)*100</f>
        <v>41.555648331863608</v>
      </c>
      <c r="N1475" s="7">
        <f>(H1475^2*G1475)/1000</f>
        <v>0.22868837295806227</v>
      </c>
      <c r="O1475" s="6">
        <f>N1475*1</f>
        <v>0.22868837295806227</v>
      </c>
      <c r="P1475" s="6">
        <f>(O1475*1000)/($C$12*$C$11)</f>
        <v>7.9532937755291203E-3</v>
      </c>
      <c r="Q1475" s="1">
        <f>Q1474+P1475</f>
        <v>49.240893929324336</v>
      </c>
    </row>
    <row r="1476" spans="4:17" x14ac:dyDescent="0.25">
      <c r="D1476" s="8">
        <v>1455</v>
      </c>
      <c r="E1476">
        <v>8.7516999999999996</v>
      </c>
      <c r="F1476" s="6">
        <f>1.224*M1475+180</f>
        <v>230.86411355820104</v>
      </c>
      <c r="G1476" s="1">
        <v>0.1512</v>
      </c>
      <c r="H1476" s="7">
        <f>(F1476/(2*G1476))-SQRT((F1476^2/(4*G1476^2))-((E1476*1000)/G1476))</f>
        <v>38.899467526381159</v>
      </c>
      <c r="I1476" s="6">
        <f>(E1476/H1476)*1000</f>
        <v>224.98251406821188</v>
      </c>
      <c r="J1476" s="6">
        <f>($C$10*((F1476-$C$10)/G1476))/1000</f>
        <v>60.552516140715518</v>
      </c>
      <c r="K1476" s="6">
        <f>E1476*D1476</f>
        <v>12733.7235</v>
      </c>
      <c r="L1476" s="6">
        <f>$C$9-K1476</f>
        <v>9039.0764999999992</v>
      </c>
      <c r="M1476" s="1">
        <f>(L1476/21772.8)*100</f>
        <v>41.515452766754848</v>
      </c>
      <c r="N1476" s="7">
        <f>(H1476^2*G1476)/1000</f>
        <v>0.2287910883640005</v>
      </c>
      <c r="O1476" s="6">
        <f>N1476*1</f>
        <v>0.2287910883640005</v>
      </c>
      <c r="P1476" s="6">
        <f>(O1476*1000)/($C$12*$C$11)</f>
        <v>7.9568659982360845E-3</v>
      </c>
      <c r="Q1476" s="1">
        <f>Q1475+P1476</f>
        <v>49.248850795322575</v>
      </c>
    </row>
    <row r="1477" spans="4:17" x14ac:dyDescent="0.25">
      <c r="D1477" s="8">
        <v>1456</v>
      </c>
      <c r="E1477">
        <v>8.7516999999999996</v>
      </c>
      <c r="F1477" s="6">
        <f>1.224*M1476+180</f>
        <v>230.81491418650793</v>
      </c>
      <c r="G1477" s="1">
        <v>0.1512</v>
      </c>
      <c r="H1477" s="7">
        <f>(F1477/(2*G1477))-SQRT((F1477^2/(4*G1477^2))-((E1477*1000)/G1477))</f>
        <v>38.908204462777235</v>
      </c>
      <c r="I1477" s="6">
        <f>(E1477/H1477)*1000</f>
        <v>224.93199367173548</v>
      </c>
      <c r="J1477" s="6">
        <f>($C$10*((F1477-$C$10)/G1477))/1000</f>
        <v>60.493945460128494</v>
      </c>
      <c r="K1477" s="6">
        <f>E1477*D1477</f>
        <v>12742.475199999999</v>
      </c>
      <c r="L1477" s="6">
        <f>$C$9-K1477</f>
        <v>9030.3248000000003</v>
      </c>
      <c r="M1477" s="1">
        <f>(L1477/21772.8)*100</f>
        <v>41.475257201646095</v>
      </c>
      <c r="N1477" s="7">
        <f>(H1477^2*G1477)/1000</f>
        <v>0.22889387422701246</v>
      </c>
      <c r="O1477" s="6">
        <f>N1477*1</f>
        <v>0.22889387422701246</v>
      </c>
      <c r="P1477" s="6">
        <f>(O1477*1000)/($C$12*$C$11)</f>
        <v>7.9604406712897747E-3</v>
      </c>
      <c r="Q1477" s="1">
        <f>Q1476+P1477</f>
        <v>49.256811235993865</v>
      </c>
    </row>
    <row r="1478" spans="4:17" x14ac:dyDescent="0.25">
      <c r="D1478" s="8">
        <v>1457</v>
      </c>
      <c r="E1478">
        <v>8.7516999999999996</v>
      </c>
      <c r="F1478" s="6">
        <f>1.224*M1477+180</f>
        <v>230.76571481481483</v>
      </c>
      <c r="G1478" s="1">
        <v>0.1512</v>
      </c>
      <c r="H1478" s="7">
        <f>(F1478/(2*G1478))-SQRT((F1478^2/(4*G1478^2))-((E1478*1000)/G1478))</f>
        <v>38.916945430215037</v>
      </c>
      <c r="I1478" s="6">
        <f>(E1478/H1478)*1000</f>
        <v>224.88147266576576</v>
      </c>
      <c r="J1478" s="6">
        <f>($C$10*((F1478-$C$10)/G1478))/1000</f>
        <v>60.435374779541462</v>
      </c>
      <c r="K1478" s="6">
        <f>E1478*D1478</f>
        <v>12751.2269</v>
      </c>
      <c r="L1478" s="6">
        <f>$C$9-K1478</f>
        <v>9021.5730999999996</v>
      </c>
      <c r="M1478" s="1">
        <f>(L1478/21772.8)*100</f>
        <v>41.435061636537327</v>
      </c>
      <c r="N1478" s="7">
        <f>(H1478^2*G1478)/1000</f>
        <v>0.22899673061269227</v>
      </c>
      <c r="O1478" s="6">
        <f>N1478*1</f>
        <v>0.22899673061269227</v>
      </c>
      <c r="P1478" s="6">
        <f>(O1478*1000)/($C$12*$C$11)</f>
        <v>7.9640177969714145E-3</v>
      </c>
      <c r="Q1478" s="1">
        <f>Q1477+P1478</f>
        <v>49.264775253790837</v>
      </c>
    </row>
    <row r="1479" spans="4:17" x14ac:dyDescent="0.25">
      <c r="D1479" s="8">
        <v>1458</v>
      </c>
      <c r="E1479">
        <v>8.7516999999999996</v>
      </c>
      <c r="F1479" s="6">
        <f>1.224*M1478+180</f>
        <v>230.71651544312169</v>
      </c>
      <c r="G1479" s="1">
        <v>0.1512</v>
      </c>
      <c r="H1479" s="7">
        <f>(F1479/(2*G1479))-SQRT((F1479^2/(4*G1479^2))-((E1479*1000)/G1479))</f>
        <v>38.925690431557882</v>
      </c>
      <c r="I1479" s="6">
        <f>(E1479/H1479)*1000</f>
        <v>224.83095104987041</v>
      </c>
      <c r="J1479" s="6">
        <f>($C$10*((F1479-$C$10)/G1479))/1000</f>
        <v>60.376804098954395</v>
      </c>
      <c r="K1479" s="6">
        <f>E1479*D1479</f>
        <v>12759.978599999999</v>
      </c>
      <c r="L1479" s="6">
        <f>$C$9-K1479</f>
        <v>9012.8214000000007</v>
      </c>
      <c r="M1479" s="1">
        <f>(L1479/21772.8)*100</f>
        <v>41.394866071428574</v>
      </c>
      <c r="N1479" s="7">
        <f>(H1479^2*G1479)/1000</f>
        <v>0.22909965758670969</v>
      </c>
      <c r="O1479" s="6">
        <f>N1479*1</f>
        <v>0.22909965758670969</v>
      </c>
      <c r="P1479" s="6">
        <f>(O1479*1000)/($C$12*$C$11)</f>
        <v>7.9675973775648577E-3</v>
      </c>
      <c r="Q1479" s="1">
        <f>Q1478+P1479</f>
        <v>49.272742851168402</v>
      </c>
    </row>
    <row r="1480" spans="4:17" x14ac:dyDescent="0.25">
      <c r="D1480" s="8">
        <v>1459</v>
      </c>
      <c r="E1480">
        <v>8.7516999999999996</v>
      </c>
      <c r="F1480" s="6">
        <f>1.224*M1479+180</f>
        <v>230.66731607142856</v>
      </c>
      <c r="G1480" s="1">
        <v>0.1512</v>
      </c>
      <c r="H1480" s="7">
        <f>(F1480/(2*G1480))-SQRT((F1480^2/(4*G1480^2))-((E1480*1000)/G1480))</f>
        <v>38.934439469672384</v>
      </c>
      <c r="I1480" s="6">
        <f>(E1480/H1480)*1000</f>
        <v>224.78042882361396</v>
      </c>
      <c r="J1480" s="6">
        <f>($C$10*((F1480-$C$10)/G1480))/1000</f>
        <v>60.318233418367335</v>
      </c>
      <c r="K1480" s="6">
        <f>E1480*D1480</f>
        <v>12768.730299999999</v>
      </c>
      <c r="L1480" s="6">
        <f>$C$9-K1480</f>
        <v>9004.0697</v>
      </c>
      <c r="M1480" s="1">
        <f>(L1480/21772.8)*100</f>
        <v>41.354670506319813</v>
      </c>
      <c r="N1480" s="7">
        <f>(H1480^2*G1480)/1000</f>
        <v>0.22920265521481853</v>
      </c>
      <c r="O1480" s="6">
        <f>N1480*1</f>
        <v>0.22920265521481853</v>
      </c>
      <c r="P1480" s="6">
        <f>(O1480*1000)/($C$12*$C$11)</f>
        <v>7.9711794153568809E-3</v>
      </c>
      <c r="Q1480" s="1">
        <f>Q1479+P1480</f>
        <v>49.280714030583759</v>
      </c>
    </row>
    <row r="1481" spans="4:17" x14ac:dyDescent="0.25">
      <c r="D1481" s="8">
        <v>1460</v>
      </c>
      <c r="E1481">
        <v>8.7516999999999996</v>
      </c>
      <c r="F1481" s="6">
        <f>1.224*M1480+180</f>
        <v>230.61811669973545</v>
      </c>
      <c r="G1481" s="1">
        <v>0.1512</v>
      </c>
      <c r="H1481" s="7">
        <f>(F1481/(2*G1481))-SQRT((F1481^2/(4*G1481^2))-((E1481*1000)/G1481))</f>
        <v>38.943192547427316</v>
      </c>
      <c r="I1481" s="6">
        <f>(E1481/H1481)*1000</f>
        <v>224.72990598656398</v>
      </c>
      <c r="J1481" s="6">
        <f>($C$10*((F1481-$C$10)/G1481))/1000</f>
        <v>60.259662737780303</v>
      </c>
      <c r="K1481" s="6">
        <f>E1481*D1481</f>
        <v>12777.482</v>
      </c>
      <c r="L1481" s="6">
        <f>$C$9-K1481</f>
        <v>8995.3179999999993</v>
      </c>
      <c r="M1481" s="1">
        <f>(L1481/21772.8)*100</f>
        <v>41.314474941211046</v>
      </c>
      <c r="N1481" s="7">
        <f>(H1481^2*G1481)/1000</f>
        <v>0.22930572356284296</v>
      </c>
      <c r="O1481" s="6">
        <f>N1481*1</f>
        <v>0.22930572356284296</v>
      </c>
      <c r="P1481" s="6">
        <f>(O1481*1000)/($C$12*$C$11)</f>
        <v>7.9747639126367103E-3</v>
      </c>
      <c r="Q1481" s="1">
        <f>Q1480+P1481</f>
        <v>49.288688794496395</v>
      </c>
    </row>
    <row r="1482" spans="4:17" x14ac:dyDescent="0.25">
      <c r="D1482" s="8">
        <v>1461</v>
      </c>
      <c r="E1482">
        <v>8.7516999999999996</v>
      </c>
      <c r="F1482" s="6">
        <f>1.224*M1481+180</f>
        <v>230.56891732804232</v>
      </c>
      <c r="G1482" s="1">
        <v>0.1512</v>
      </c>
      <c r="H1482" s="7">
        <f>(F1482/(2*G1482))-SQRT((F1482^2/(4*G1482^2))-((E1482*1000)/G1482))</f>
        <v>38.951949667694294</v>
      </c>
      <c r="I1482" s="6">
        <f>(E1482/H1482)*1000</f>
        <v>224.67938253828731</v>
      </c>
      <c r="J1482" s="6">
        <f>($C$10*((F1482-$C$10)/G1482))/1000</f>
        <v>60.201092057193236</v>
      </c>
      <c r="K1482" s="6">
        <f>E1482*D1482</f>
        <v>12786.233699999999</v>
      </c>
      <c r="L1482" s="6">
        <f>$C$9-K1482</f>
        <v>8986.5663000000004</v>
      </c>
      <c r="M1482" s="1">
        <f>(L1482/21772.8)*100</f>
        <v>41.274279376102299</v>
      </c>
      <c r="N1482" s="7">
        <f>(H1482^2*G1482)/1000</f>
        <v>0.22940886269668592</v>
      </c>
      <c r="O1482" s="6">
        <f>N1482*1</f>
        <v>0.22940886269668592</v>
      </c>
      <c r="P1482" s="6">
        <f>(O1482*1000)/($C$12*$C$11)</f>
        <v>7.9783508716963093E-3</v>
      </c>
      <c r="Q1482" s="1">
        <f>Q1481+P1482</f>
        <v>49.29666714536809</v>
      </c>
    </row>
    <row r="1483" spans="4:17" x14ac:dyDescent="0.25">
      <c r="D1483" s="8">
        <v>1462</v>
      </c>
      <c r="E1483">
        <v>8.7516999999999996</v>
      </c>
      <c r="F1483" s="6">
        <f>1.224*M1482+180</f>
        <v>230.51971795634921</v>
      </c>
      <c r="G1483" s="1">
        <v>0.1512</v>
      </c>
      <c r="H1483" s="7">
        <f>(F1483/(2*G1483))-SQRT((F1483^2/(4*G1483^2))-((E1483*1000)/G1483))</f>
        <v>38.960710833348344</v>
      </c>
      <c r="I1483" s="6">
        <f>(E1483/H1483)*1000</f>
        <v>224.62885847834684</v>
      </c>
      <c r="J1483" s="6">
        <f>($C$10*((F1483-$C$10)/G1483))/1000</f>
        <v>60.142521376606197</v>
      </c>
      <c r="K1483" s="6">
        <f>E1483*D1483</f>
        <v>12794.9854</v>
      </c>
      <c r="L1483" s="6">
        <f>$C$9-K1483</f>
        <v>8977.8145999999997</v>
      </c>
      <c r="M1483" s="1">
        <f>(L1483/21772.8)*100</f>
        <v>41.234083810993532</v>
      </c>
      <c r="N1483" s="7">
        <f>(H1483^2*G1483)/1000</f>
        <v>0.22951207268233581</v>
      </c>
      <c r="O1483" s="6">
        <f>N1483*1</f>
        <v>0.22951207268233581</v>
      </c>
      <c r="P1483" s="6">
        <f>(O1483*1000)/($C$12*$C$11)</f>
        <v>7.9819402948306112E-3</v>
      </c>
      <c r="Q1483" s="1">
        <f>Q1482+P1483</f>
        <v>49.304649085662923</v>
      </c>
    </row>
    <row r="1484" spans="4:17" x14ac:dyDescent="0.25">
      <c r="D1484" s="8">
        <v>1463</v>
      </c>
      <c r="E1484">
        <v>8.7516999999999996</v>
      </c>
      <c r="F1484" s="6">
        <f>1.224*M1483+180</f>
        <v>230.47051858465608</v>
      </c>
      <c r="G1484" s="1">
        <v>0.1512</v>
      </c>
      <c r="H1484" s="7">
        <f>(F1484/(2*G1484))-SQRT((F1484^2/(4*G1484^2))-((E1484*1000)/G1484))</f>
        <v>38.969476047266539</v>
      </c>
      <c r="I1484" s="6">
        <f>(E1484/H1484)*1000</f>
        <v>224.57833380630927</v>
      </c>
      <c r="J1484" s="6">
        <f>($C$10*((F1484-$C$10)/G1484))/1000</f>
        <v>60.083950696019137</v>
      </c>
      <c r="K1484" s="6">
        <f>E1484*D1484</f>
        <v>12803.7371</v>
      </c>
      <c r="L1484" s="6">
        <f>$C$9-K1484</f>
        <v>8969.062899999999</v>
      </c>
      <c r="M1484" s="1">
        <f>(L1484/21772.8)*100</f>
        <v>41.193888245884771</v>
      </c>
      <c r="N1484" s="7">
        <f>(H1484^2*G1484)/1000</f>
        <v>0.22961535358585028</v>
      </c>
      <c r="O1484" s="6">
        <f>N1484*1</f>
        <v>0.22961535358585028</v>
      </c>
      <c r="P1484" s="6">
        <f>(O1484*1000)/($C$12*$C$11)</f>
        <v>7.9855321843369624E-3</v>
      </c>
      <c r="Q1484" s="1">
        <f>Q1483+P1484</f>
        <v>49.312634617847259</v>
      </c>
    </row>
    <row r="1485" spans="4:17" x14ac:dyDescent="0.25">
      <c r="D1485" s="8">
        <v>1464</v>
      </c>
      <c r="E1485">
        <v>8.7516999999999996</v>
      </c>
      <c r="F1485" s="6">
        <f>1.224*M1484+180</f>
        <v>230.42131921296294</v>
      </c>
      <c r="G1485" s="1">
        <v>0.1512</v>
      </c>
      <c r="H1485" s="7">
        <f>(F1485/(2*G1485))-SQRT((F1485^2/(4*G1485^2))-((E1485*1000)/G1485))</f>
        <v>38.978245312329136</v>
      </c>
      <c r="I1485" s="6">
        <f>(E1485/H1485)*1000</f>
        <v>224.52780852173882</v>
      </c>
      <c r="J1485" s="6">
        <f>($C$10*((F1485-$C$10)/G1485))/1000</f>
        <v>60.025380015432077</v>
      </c>
      <c r="K1485" s="6">
        <f>E1485*D1485</f>
        <v>12812.488799999999</v>
      </c>
      <c r="L1485" s="6">
        <f>$C$9-K1485</f>
        <v>8960.3112000000001</v>
      </c>
      <c r="M1485" s="1">
        <f>(L1485/21772.8)*100</f>
        <v>41.153692680776018</v>
      </c>
      <c r="N1485" s="7">
        <f>(H1485^2*G1485)/1000</f>
        <v>0.22971870547336998</v>
      </c>
      <c r="O1485" s="6">
        <f>N1485*1</f>
        <v>0.22971870547336998</v>
      </c>
      <c r="P1485" s="6">
        <f>(O1485*1000)/($C$12*$C$11)</f>
        <v>7.9891265425155941E-3</v>
      </c>
      <c r="Q1485" s="1">
        <f>Q1484+P1485</f>
        <v>49.320623744389778</v>
      </c>
    </row>
    <row r="1486" spans="4:17" x14ac:dyDescent="0.25">
      <c r="D1486" s="8">
        <v>1465</v>
      </c>
      <c r="E1486">
        <v>8.7516999999999996</v>
      </c>
      <c r="F1486" s="6">
        <f>1.224*M1485+180</f>
        <v>230.37211984126984</v>
      </c>
      <c r="G1486" s="1">
        <v>0.1512</v>
      </c>
      <c r="H1486" s="7">
        <f>(F1486/(2*G1486))-SQRT((F1486^2/(4*G1486^2))-((E1486*1000)/G1486))</f>
        <v>38.987018631419119</v>
      </c>
      <c r="I1486" s="6">
        <f>(E1486/H1486)*1000</f>
        <v>224.47728262419946</v>
      </c>
      <c r="J1486" s="6">
        <f>($C$10*((F1486-$C$10)/G1486))/1000</f>
        <v>59.966809334845045</v>
      </c>
      <c r="K1486" s="6">
        <f>E1486*D1486</f>
        <v>12821.2405</v>
      </c>
      <c r="L1486" s="6">
        <f>$C$9-K1486</f>
        <v>8951.5594999999994</v>
      </c>
      <c r="M1486" s="1">
        <f>(L1486/21772.8)*100</f>
        <v>41.113497115667251</v>
      </c>
      <c r="N1486" s="7">
        <f>(H1486^2*G1486)/1000</f>
        <v>0.22982212841111316</v>
      </c>
      <c r="O1486" s="6">
        <f>N1486*1</f>
        <v>0.22982212841111316</v>
      </c>
      <c r="P1486" s="6">
        <f>(O1486*1000)/($C$12*$C$11)</f>
        <v>7.992723371669435E-3</v>
      </c>
      <c r="Q1486" s="1">
        <f>Q1485+P1486</f>
        <v>49.328616467761449</v>
      </c>
    </row>
    <row r="1487" spans="4:17" x14ac:dyDescent="0.25">
      <c r="D1487" s="8">
        <v>1466</v>
      </c>
      <c r="E1487">
        <v>8.7516999999999996</v>
      </c>
      <c r="F1487" s="6">
        <f>1.224*M1486+180</f>
        <v>230.32292046957673</v>
      </c>
      <c r="G1487" s="1">
        <v>0.1512</v>
      </c>
      <c r="H1487" s="7">
        <f>(F1487/(2*G1487))-SQRT((F1487^2/(4*G1487^2))-((E1487*1000)/G1487))</f>
        <v>38.995796007422427</v>
      </c>
      <c r="I1487" s="6">
        <f>(E1487/H1487)*1000</f>
        <v>224.42675611325404</v>
      </c>
      <c r="J1487" s="6">
        <f>($C$10*((F1487-$C$10)/G1487))/1000</f>
        <v>59.908238654258007</v>
      </c>
      <c r="K1487" s="6">
        <f>E1487*D1487</f>
        <v>12829.992199999999</v>
      </c>
      <c r="L1487" s="6">
        <f>$C$9-K1487</f>
        <v>8942.8078000000005</v>
      </c>
      <c r="M1487" s="1">
        <f>(L1487/21772.8)*100</f>
        <v>41.073301550558497</v>
      </c>
      <c r="N1487" s="7">
        <f>(H1487^2*G1487)/1000</f>
        <v>0.22992562246537845</v>
      </c>
      <c r="O1487" s="6">
        <f>N1487*1</f>
        <v>0.22992562246537845</v>
      </c>
      <c r="P1487" s="6">
        <f>(O1487*1000)/($C$12*$C$11)</f>
        <v>7.9963226741042084E-3</v>
      </c>
      <c r="Q1487" s="1">
        <f>Q1486+P1487</f>
        <v>49.336612790435552</v>
      </c>
    </row>
    <row r="1488" spans="4:17" x14ac:dyDescent="0.25">
      <c r="D1488" s="8">
        <v>1467</v>
      </c>
      <c r="E1488">
        <v>8.7516999999999996</v>
      </c>
      <c r="F1488" s="6">
        <f>1.224*M1487+180</f>
        <v>230.27372109788359</v>
      </c>
      <c r="G1488" s="1">
        <v>0.1512</v>
      </c>
      <c r="H1488" s="7">
        <f>(F1488/(2*G1488))-SQRT((F1488^2/(4*G1488^2))-((E1488*1000)/G1488))</f>
        <v>39.00457744322739</v>
      </c>
      <c r="I1488" s="6">
        <f>(E1488/H1488)*1000</f>
        <v>224.3762289884674</v>
      </c>
      <c r="J1488" s="6">
        <f>($C$10*((F1488-$C$10)/G1488))/1000</f>
        <v>59.84966797367094</v>
      </c>
      <c r="K1488" s="6">
        <f>E1488*D1488</f>
        <v>12838.743899999999</v>
      </c>
      <c r="L1488" s="6">
        <f>$C$9-K1488</f>
        <v>8934.0560999999998</v>
      </c>
      <c r="M1488" s="1">
        <f>(L1488/21772.8)*100</f>
        <v>41.033105985449737</v>
      </c>
      <c r="N1488" s="7">
        <f>(H1488^2*G1488)/1000</f>
        <v>0.23002918770253811</v>
      </c>
      <c r="O1488" s="6">
        <f>N1488*1</f>
        <v>0.23002918770253811</v>
      </c>
      <c r="P1488" s="6">
        <f>(O1488*1000)/($C$12*$C$11)</f>
        <v>7.9999244521282015E-3</v>
      </c>
      <c r="Q1488" s="1">
        <f>Q1487+P1488</f>
        <v>49.344612714887681</v>
      </c>
    </row>
    <row r="1489" spans="4:17" x14ac:dyDescent="0.25">
      <c r="D1489" s="8">
        <v>1468</v>
      </c>
      <c r="E1489">
        <v>8.7516999999999996</v>
      </c>
      <c r="F1489" s="6">
        <f>1.224*M1488+180</f>
        <v>230.22452172619046</v>
      </c>
      <c r="G1489" s="1">
        <v>0.1512</v>
      </c>
      <c r="H1489" s="7">
        <f>(F1489/(2*G1489))-SQRT((F1489^2/(4*G1489^2))-((E1489*1000)/G1489))</f>
        <v>39.013362941725518</v>
      </c>
      <c r="I1489" s="6">
        <f>(E1489/H1489)*1000</f>
        <v>224.32570124940173</v>
      </c>
      <c r="J1489" s="6">
        <f>($C$10*((F1489-$C$10)/G1489))/1000</f>
        <v>59.79109729308388</v>
      </c>
      <c r="K1489" s="6">
        <f>E1489*D1489</f>
        <v>12847.4956</v>
      </c>
      <c r="L1489" s="6">
        <f>$C$9-K1489</f>
        <v>8925.3043999999991</v>
      </c>
      <c r="M1489" s="1">
        <f>(L1489/21772.8)*100</f>
        <v>40.992910420340969</v>
      </c>
      <c r="N1489" s="7">
        <f>(H1489^2*G1489)/1000</f>
        <v>0.23013282418904765</v>
      </c>
      <c r="O1489" s="6">
        <f>N1489*1</f>
        <v>0.23013282418904765</v>
      </c>
      <c r="P1489" s="6">
        <f>(O1489*1000)/($C$12*$C$11)</f>
        <v>8.0035287080525951E-3</v>
      </c>
      <c r="Q1489" s="1">
        <f>Q1488+P1489</f>
        <v>49.352616243595733</v>
      </c>
    </row>
    <row r="1490" spans="4:17" x14ac:dyDescent="0.25">
      <c r="D1490" s="8">
        <v>1469</v>
      </c>
      <c r="E1490">
        <v>8.7516999999999996</v>
      </c>
      <c r="F1490" s="6">
        <f>1.224*M1489+180</f>
        <v>230.17532235449735</v>
      </c>
      <c r="G1490" s="1">
        <v>0.1512</v>
      </c>
      <c r="H1490" s="7">
        <f>(F1490/(2*G1490))-SQRT((F1490^2/(4*G1490^2))-((E1490*1000)/G1490))</f>
        <v>39.022152505811277</v>
      </c>
      <c r="I1490" s="6">
        <f>(E1490/H1490)*1000</f>
        <v>224.27517289561806</v>
      </c>
      <c r="J1490" s="6">
        <f>($C$10*((F1490-$C$10)/G1490))/1000</f>
        <v>59.732526612496848</v>
      </c>
      <c r="K1490" s="6">
        <f>E1490*D1490</f>
        <v>12856.247299999999</v>
      </c>
      <c r="L1490" s="6">
        <f>$C$9-K1490</f>
        <v>8916.5527000000002</v>
      </c>
      <c r="M1490" s="1">
        <f>(L1490/21772.8)*100</f>
        <v>40.952714855232216</v>
      </c>
      <c r="N1490" s="7">
        <f>(H1490^2*G1490)/1000</f>
        <v>0.23023653199144317</v>
      </c>
      <c r="O1490" s="6">
        <f>N1490*1</f>
        <v>0.23023653199144317</v>
      </c>
      <c r="P1490" s="6">
        <f>(O1490*1000)/($C$12*$C$11)</f>
        <v>8.0071354441913732E-3</v>
      </c>
      <c r="Q1490" s="1">
        <f>Q1489+P1490</f>
        <v>49.360623379039922</v>
      </c>
    </row>
    <row r="1491" spans="4:17" x14ac:dyDescent="0.25">
      <c r="D1491" s="8">
        <v>1470</v>
      </c>
      <c r="E1491">
        <v>8.7516999999999996</v>
      </c>
      <c r="F1491" s="6">
        <f>1.224*M1490+180</f>
        <v>230.12612298280425</v>
      </c>
      <c r="G1491" s="1">
        <v>0.1512</v>
      </c>
      <c r="H1491" s="7">
        <f>(F1491/(2*G1491))-SQRT((F1491^2/(4*G1491^2))-((E1491*1000)/G1491))</f>
        <v>39.030946138381296</v>
      </c>
      <c r="I1491" s="6">
        <f>(E1491/H1491)*1000</f>
        <v>224.2246439266807</v>
      </c>
      <c r="J1491" s="6">
        <f>($C$10*((F1491-$C$10)/G1491))/1000</f>
        <v>59.673955931909816</v>
      </c>
      <c r="K1491" s="6">
        <f>E1491*D1491</f>
        <v>12864.999</v>
      </c>
      <c r="L1491" s="6">
        <f>$C$9-K1491</f>
        <v>8907.8009999999995</v>
      </c>
      <c r="M1491" s="1">
        <f>(L1491/21772.8)*100</f>
        <v>40.912519290123456</v>
      </c>
      <c r="N1491" s="7">
        <f>(H1491^2*G1491)/1000</f>
        <v>0.23034031117633194</v>
      </c>
      <c r="O1491" s="6">
        <f>N1491*1</f>
        <v>0.23034031117633194</v>
      </c>
      <c r="P1491" s="6">
        <f>(O1491*1000)/($C$12*$C$11)</f>
        <v>8.010744662860992E-3</v>
      </c>
      <c r="Q1491" s="1">
        <f>Q1490+P1491</f>
        <v>49.368634123702783</v>
      </c>
    </row>
    <row r="1492" spans="4:17" x14ac:dyDescent="0.25">
      <c r="D1492" s="8">
        <v>1471</v>
      </c>
      <c r="E1492">
        <v>8.7516999999999996</v>
      </c>
      <c r="F1492" s="6">
        <f>1.224*M1491+180</f>
        <v>230.07692361111111</v>
      </c>
      <c r="G1492" s="1">
        <v>0.1512</v>
      </c>
      <c r="H1492" s="7">
        <f>(F1492/(2*G1492))-SQRT((F1492^2/(4*G1492^2))-((E1492*1000)/G1492))</f>
        <v>39.039743842335724</v>
      </c>
      <c r="I1492" s="6">
        <f>(E1492/H1492)*1000</f>
        <v>224.17411434214961</v>
      </c>
      <c r="J1492" s="6">
        <f>($C$10*((F1492-$C$10)/G1492))/1000</f>
        <v>59.615385251322756</v>
      </c>
      <c r="K1492" s="6">
        <f>E1492*D1492</f>
        <v>12873.750699999999</v>
      </c>
      <c r="L1492" s="6">
        <f>$C$9-K1492</f>
        <v>8899.0493000000006</v>
      </c>
      <c r="M1492" s="1">
        <f>(L1492/21772.8)*100</f>
        <v>40.872323725014702</v>
      </c>
      <c r="N1492" s="7">
        <f>(H1492^2*G1492)/1000</f>
        <v>0.23044416181040875</v>
      </c>
      <c r="O1492" s="6">
        <f>N1492*1</f>
        <v>0.23044416181040875</v>
      </c>
      <c r="P1492" s="6">
        <f>(O1492*1000)/($C$12*$C$11)</f>
        <v>8.0143563663809588E-3</v>
      </c>
      <c r="Q1492" s="1">
        <f>Q1491+P1492</f>
        <v>49.376648480069164</v>
      </c>
    </row>
    <row r="1493" spans="4:17" x14ac:dyDescent="0.25">
      <c r="D1493" s="8">
        <v>1472</v>
      </c>
      <c r="E1493">
        <v>8.7516999999999996</v>
      </c>
      <c r="F1493" s="6">
        <f>1.224*M1492+180</f>
        <v>230.02772423941798</v>
      </c>
      <c r="G1493" s="1">
        <v>0.1512</v>
      </c>
      <c r="H1493" s="7">
        <f>(F1493/(2*G1493))-SQRT((F1493^2/(4*G1493^2))-((E1493*1000)/G1493))</f>
        <v>39.048545620577102</v>
      </c>
      <c r="I1493" s="6">
        <f>(E1493/H1493)*1000</f>
        <v>224.12358414158672</v>
      </c>
      <c r="J1493" s="6">
        <f>($C$10*((F1493-$C$10)/G1493))/1000</f>
        <v>59.556814570735682</v>
      </c>
      <c r="K1493" s="6">
        <f>E1493*D1493</f>
        <v>12882.502399999999</v>
      </c>
      <c r="L1493" s="6">
        <f>$C$9-K1493</f>
        <v>8890.2975999999999</v>
      </c>
      <c r="M1493" s="1">
        <f>(L1493/21772.8)*100</f>
        <v>40.832128159905942</v>
      </c>
      <c r="N1493" s="7">
        <f>(H1493^2*G1493)/1000</f>
        <v>0.23054808396044243</v>
      </c>
      <c r="O1493" s="6">
        <f>N1493*1</f>
        <v>0.23054808396044243</v>
      </c>
      <c r="P1493" s="6">
        <f>(O1493*1000)/($C$12*$C$11)</f>
        <v>8.0179705570733468E-3</v>
      </c>
      <c r="Q1493" s="1">
        <f>Q1492+P1493</f>
        <v>49.384666450626234</v>
      </c>
    </row>
    <row r="1494" spans="4:17" x14ac:dyDescent="0.25">
      <c r="D1494" s="8">
        <v>1473</v>
      </c>
      <c r="E1494">
        <v>8.7516999999999996</v>
      </c>
      <c r="F1494" s="6">
        <f>1.224*M1493+180</f>
        <v>229.97852486772487</v>
      </c>
      <c r="G1494" s="1">
        <v>0.1512</v>
      </c>
      <c r="H1494" s="7">
        <f>(F1494/(2*G1494))-SQRT((F1494^2/(4*G1494^2))-((E1494*1000)/G1494))</f>
        <v>39.057351476011036</v>
      </c>
      <c r="I1494" s="6">
        <f>(E1494/H1494)*1000</f>
        <v>224.07305332455223</v>
      </c>
      <c r="J1494" s="6">
        <f>($C$10*((F1494-$C$10)/G1494))/1000</f>
        <v>59.498243890148657</v>
      </c>
      <c r="K1494" s="6">
        <f>E1494*D1494</f>
        <v>12891.2541</v>
      </c>
      <c r="L1494" s="6">
        <f>$C$9-K1494</f>
        <v>8881.5458999999992</v>
      </c>
      <c r="M1494" s="1">
        <f>(L1494/21772.8)*100</f>
        <v>40.791932594797174</v>
      </c>
      <c r="N1494" s="7">
        <f>(H1494^2*G1494)/1000</f>
        <v>0.23065207769328402</v>
      </c>
      <c r="O1494" s="6">
        <f>N1494*1</f>
        <v>0.23065207769328402</v>
      </c>
      <c r="P1494" s="6">
        <f>(O1494*1000)/($C$12*$C$11)</f>
        <v>8.0215872372630947E-3</v>
      </c>
      <c r="Q1494" s="1">
        <f>Q1493+P1494</f>
        <v>49.3926880378635</v>
      </c>
    </row>
    <row r="1495" spans="4:17" x14ac:dyDescent="0.25">
      <c r="D1495" s="8">
        <v>1474</v>
      </c>
      <c r="E1495">
        <v>8.7516999999999996</v>
      </c>
      <c r="F1495" s="6">
        <f>1.224*M1494+180</f>
        <v>229.92932549603174</v>
      </c>
      <c r="G1495" s="1">
        <v>0.1512</v>
      </c>
      <c r="H1495" s="7">
        <f>(F1495/(2*G1495))-SQRT((F1495^2/(4*G1495^2))-((E1495*1000)/G1495))</f>
        <v>39.066161411545977</v>
      </c>
      <c r="I1495" s="6">
        <f>(E1495/H1495)*1000</f>
        <v>224.02252189060584</v>
      </c>
      <c r="J1495" s="6">
        <f>($C$10*((F1495-$C$10)/G1495))/1000</f>
        <v>59.439673209561597</v>
      </c>
      <c r="K1495" s="6">
        <f>E1495*D1495</f>
        <v>12900.005799999999</v>
      </c>
      <c r="L1495" s="6">
        <f>$C$9-K1495</f>
        <v>8872.7942000000003</v>
      </c>
      <c r="M1495" s="1">
        <f>(L1495/21772.8)*100</f>
        <v>40.751737029688421</v>
      </c>
      <c r="N1495" s="7">
        <f>(H1495^2*G1495)/1000</f>
        <v>0.23075614307586415</v>
      </c>
      <c r="O1495" s="6">
        <f>N1495*1</f>
        <v>0.23075614307586415</v>
      </c>
      <c r="P1495" s="6">
        <f>(O1495*1000)/($C$12*$C$11)</f>
        <v>8.025206409277905E-3</v>
      </c>
      <c r="Q1495" s="1">
        <f>Q1494+P1495</f>
        <v>49.400713244272779</v>
      </c>
    </row>
    <row r="1496" spans="4:17" x14ac:dyDescent="0.25">
      <c r="D1496" s="8">
        <v>1475</v>
      </c>
      <c r="E1496">
        <v>8.7516999999999996</v>
      </c>
      <c r="F1496" s="6">
        <f>1.224*M1495+180</f>
        <v>229.88012612433863</v>
      </c>
      <c r="G1496" s="1">
        <v>0.1512</v>
      </c>
      <c r="H1496" s="7">
        <f>(F1496/(2*G1496))-SQRT((F1496^2/(4*G1496^2))-((E1496*1000)/G1496))</f>
        <v>39.074975430092763</v>
      </c>
      <c r="I1496" s="6">
        <f>(E1496/H1496)*1000</f>
        <v>223.97198983930934</v>
      </c>
      <c r="J1496" s="6">
        <f>($C$10*((F1496-$C$10)/G1496))/1000</f>
        <v>59.381102528974559</v>
      </c>
      <c r="K1496" s="6">
        <f>E1496*D1496</f>
        <v>12908.7575</v>
      </c>
      <c r="L1496" s="6">
        <f>$C$9-K1496</f>
        <v>8864.0424999999996</v>
      </c>
      <c r="M1496" s="1">
        <f>(L1496/21772.8)*100</f>
        <v>40.71154146457966</v>
      </c>
      <c r="N1496" s="7">
        <f>(H1496^2*G1496)/1000</f>
        <v>0.23086028017518781</v>
      </c>
      <c r="O1496" s="6">
        <f>N1496*1</f>
        <v>0.23086028017518781</v>
      </c>
      <c r="P1496" s="6">
        <f>(O1496*1000)/($C$12*$C$11)</f>
        <v>8.0288280754480714E-3</v>
      </c>
      <c r="Q1496" s="1">
        <f>Q1495+P1496</f>
        <v>49.408742072348225</v>
      </c>
    </row>
    <row r="1497" spans="4:17" x14ac:dyDescent="0.25">
      <c r="D1497" s="8">
        <v>1476</v>
      </c>
      <c r="E1497">
        <v>8.7516999999999996</v>
      </c>
      <c r="F1497" s="6">
        <f>1.224*M1496+180</f>
        <v>229.8309267526455</v>
      </c>
      <c r="G1497" s="1">
        <v>0.1512</v>
      </c>
      <c r="H1497" s="7">
        <f>(F1497/(2*G1497))-SQRT((F1497^2/(4*G1497^2))-((E1497*1000)/G1497))</f>
        <v>39.083793534565871</v>
      </c>
      <c r="I1497" s="6">
        <f>(E1497/H1497)*1000</f>
        <v>223.92145717021967</v>
      </c>
      <c r="J1497" s="6">
        <f>($C$10*((F1497-$C$10)/G1497))/1000</f>
        <v>59.322531848387491</v>
      </c>
      <c r="K1497" s="6">
        <f>E1497*D1497</f>
        <v>12917.509199999999</v>
      </c>
      <c r="L1497" s="6">
        <f>$C$9-K1497</f>
        <v>8855.2908000000007</v>
      </c>
      <c r="M1497" s="1">
        <f>(L1497/21772.8)*100</f>
        <v>40.671345899470907</v>
      </c>
      <c r="N1497" s="7">
        <f>(H1497^2*G1497)/1000</f>
        <v>0.23096448905834902</v>
      </c>
      <c r="O1497" s="6">
        <f>N1497*1</f>
        <v>0.23096448905834902</v>
      </c>
      <c r="P1497" s="6">
        <f>(O1497*1000)/($C$12*$C$11)</f>
        <v>8.0324522381069793E-3</v>
      </c>
      <c r="Q1497" s="1">
        <f>Q1496+P1497</f>
        <v>49.41677452458633</v>
      </c>
    </row>
    <row r="1498" spans="4:17" x14ac:dyDescent="0.25">
      <c r="D1498" s="8">
        <v>1477</v>
      </c>
      <c r="E1498">
        <v>8.7516999999999996</v>
      </c>
      <c r="F1498" s="6">
        <f>1.224*M1497+180</f>
        <v>229.78172738095239</v>
      </c>
      <c r="G1498" s="1">
        <v>0.1512</v>
      </c>
      <c r="H1498" s="7">
        <f>(F1498/(2*G1498))-SQRT((F1498^2/(4*G1498^2))-((E1498*1000)/G1498))</f>
        <v>39.092615727882048</v>
      </c>
      <c r="I1498" s="6">
        <f>(E1498/H1498)*1000</f>
        <v>223.87092388289636</v>
      </c>
      <c r="J1498" s="6">
        <f>($C$10*((F1498-$C$10)/G1498))/1000</f>
        <v>59.263961167800467</v>
      </c>
      <c r="K1498" s="6">
        <f>E1498*D1498</f>
        <v>12926.260899999999</v>
      </c>
      <c r="L1498" s="6">
        <f>$C$9-K1498</f>
        <v>8846.5391</v>
      </c>
      <c r="M1498" s="1">
        <f>(L1498/21772.8)*100</f>
        <v>40.63115033436214</v>
      </c>
      <c r="N1498" s="7">
        <f>(H1498^2*G1498)/1000</f>
        <v>0.23106876979251506</v>
      </c>
      <c r="O1498" s="6">
        <f>N1498*1</f>
        <v>0.23106876979251506</v>
      </c>
      <c r="P1498" s="6">
        <f>(O1498*1000)/($C$12*$C$11)</f>
        <v>8.0360788995905638E-3</v>
      </c>
      <c r="Q1498" s="1">
        <f>Q1497+P1498</f>
        <v>49.424810603485923</v>
      </c>
    </row>
    <row r="1499" spans="4:17" x14ac:dyDescent="0.25">
      <c r="D1499" s="8">
        <v>1478</v>
      </c>
      <c r="E1499">
        <v>8.7516999999999996</v>
      </c>
      <c r="F1499" s="6">
        <f>1.224*M1498+180</f>
        <v>229.73252800925925</v>
      </c>
      <c r="G1499" s="1">
        <v>0.1512</v>
      </c>
      <c r="H1499" s="7">
        <f>(F1499/(2*G1499))-SQRT((F1499^2/(4*G1499^2))-((E1499*1000)/G1499))</f>
        <v>39.101442012960661</v>
      </c>
      <c r="I1499" s="6">
        <f>(E1499/H1499)*1000</f>
        <v>223.82038997690006</v>
      </c>
      <c r="J1499" s="6">
        <f>($C$10*((F1499-$C$10)/G1499))/1000</f>
        <v>59.2053904872134</v>
      </c>
      <c r="K1499" s="6">
        <f>E1499*D1499</f>
        <v>12935.0126</v>
      </c>
      <c r="L1499" s="6">
        <f>$C$9-K1499</f>
        <v>8837.7873999999993</v>
      </c>
      <c r="M1499" s="1">
        <f>(L1499/21772.8)*100</f>
        <v>40.590954769253379</v>
      </c>
      <c r="N1499" s="7">
        <f>(H1499^2*G1499)/1000</f>
        <v>0.23117312244493027</v>
      </c>
      <c r="O1499" s="6">
        <f>N1499*1</f>
        <v>0.23117312244493027</v>
      </c>
      <c r="P1499" s="6">
        <f>(O1499*1000)/($C$12*$C$11)</f>
        <v>8.039708062237437E-3</v>
      </c>
      <c r="Q1499" s="1">
        <f>Q1498+P1499</f>
        <v>49.432850311548158</v>
      </c>
    </row>
    <row r="1500" spans="4:17" x14ac:dyDescent="0.25">
      <c r="D1500" s="8">
        <v>1479</v>
      </c>
      <c r="E1500">
        <v>8.7516999999999996</v>
      </c>
      <c r="F1500" s="6">
        <f>1.224*M1499+180</f>
        <v>229.68332863756615</v>
      </c>
      <c r="G1500" s="1">
        <v>0.1512</v>
      </c>
      <c r="H1500" s="7">
        <f>(F1500/(2*G1500))-SQRT((F1500^2/(4*G1500^2))-((E1500*1000)/G1500))</f>
        <v>39.11027239272471</v>
      </c>
      <c r="I1500" s="6">
        <f>(E1500/H1500)*1000</f>
        <v>223.76985545178638</v>
      </c>
      <c r="J1500" s="6">
        <f>($C$10*((F1500-$C$10)/G1500))/1000</f>
        <v>59.146819806626368</v>
      </c>
      <c r="K1500" s="6">
        <f>E1500*D1500</f>
        <v>12943.764299999999</v>
      </c>
      <c r="L1500" s="6">
        <f>$C$9-K1500</f>
        <v>8829.0357000000004</v>
      </c>
      <c r="M1500" s="1">
        <f>(L1500/21772.8)*100</f>
        <v>40.550759204144626</v>
      </c>
      <c r="N1500" s="7">
        <f>(H1500^2*G1500)/1000</f>
        <v>0.23127754708292847</v>
      </c>
      <c r="O1500" s="6">
        <f>N1500*1</f>
        <v>0.23127754708292847</v>
      </c>
      <c r="P1500" s="6">
        <f>(O1500*1000)/($C$12*$C$11)</f>
        <v>8.0433397283893281E-3</v>
      </c>
      <c r="Q1500" s="1">
        <f>Q1499+P1500</f>
        <v>49.440893651276546</v>
      </c>
    </row>
    <row r="1501" spans="4:17" x14ac:dyDescent="0.25">
      <c r="D1501" s="8">
        <v>1480</v>
      </c>
      <c r="E1501">
        <v>8.7516999999999996</v>
      </c>
      <c r="F1501" s="6">
        <f>1.224*M1500+180</f>
        <v>229.63412926587301</v>
      </c>
      <c r="G1501" s="1">
        <v>0.1512</v>
      </c>
      <c r="H1501" s="7">
        <f>(F1501/(2*G1501))-SQRT((F1501^2/(4*G1501^2))-((E1501*1000)/G1501))</f>
        <v>39.119106870099472</v>
      </c>
      <c r="I1501" s="6">
        <f>(E1501/H1501)*1000</f>
        <v>223.7193203071138</v>
      </c>
      <c r="J1501" s="6">
        <f>($C$10*((F1501-$C$10)/G1501))/1000</f>
        <v>59.088249126039301</v>
      </c>
      <c r="K1501" s="6">
        <f>E1501*D1501</f>
        <v>12952.516</v>
      </c>
      <c r="L1501" s="6">
        <f>$C$9-K1501</f>
        <v>8820.2839999999997</v>
      </c>
      <c r="M1501" s="1">
        <f>(L1501/21772.8)*100</f>
        <v>40.510563639035865</v>
      </c>
      <c r="N1501" s="7">
        <f>(H1501^2*G1501)/1000</f>
        <v>0.23138204377391669</v>
      </c>
      <c r="O1501" s="6">
        <f>N1501*1</f>
        <v>0.23138204377391669</v>
      </c>
      <c r="P1501" s="6">
        <f>(O1501*1000)/($C$12*$C$11)</f>
        <v>8.0469739003905093E-3</v>
      </c>
      <c r="Q1501" s="1">
        <f>Q1500+P1501</f>
        <v>49.448940625176938</v>
      </c>
    </row>
    <row r="1502" spans="4:17" x14ac:dyDescent="0.25">
      <c r="D1502" s="8">
        <v>1481</v>
      </c>
      <c r="E1502">
        <v>8.7516999999999996</v>
      </c>
      <c r="F1502" s="6">
        <f>1.224*M1501+180</f>
        <v>229.58492989417991</v>
      </c>
      <c r="G1502" s="1">
        <v>0.1512</v>
      </c>
      <c r="H1502" s="7">
        <f>(F1502/(2*G1502))-SQRT((F1502^2/(4*G1502^2))-((E1502*1000)/G1502))</f>
        <v>39.127945448013065</v>
      </c>
      <c r="I1502" s="6">
        <f>(E1502/H1502)*1000</f>
        <v>223.66878454244048</v>
      </c>
      <c r="J1502" s="6">
        <f>($C$10*((F1502-$C$10)/G1502))/1000</f>
        <v>59.029678445452262</v>
      </c>
      <c r="K1502" s="6">
        <f>E1502*D1502</f>
        <v>12961.267699999999</v>
      </c>
      <c r="L1502" s="6">
        <f>$C$9-K1502</f>
        <v>8811.5323000000008</v>
      </c>
      <c r="M1502" s="1">
        <f>(L1502/21772.8)*100</f>
        <v>40.470368073927105</v>
      </c>
      <c r="N1502" s="7">
        <f>(H1502^2*G1502)/1000</f>
        <v>0.23148661258538217</v>
      </c>
      <c r="O1502" s="6">
        <f>N1502*1</f>
        <v>0.23148661258538217</v>
      </c>
      <c r="P1502" s="6">
        <f>(O1502*1000)/($C$12*$C$11)</f>
        <v>8.0506105805880444E-3</v>
      </c>
      <c r="Q1502" s="1">
        <f>Q1501+P1502</f>
        <v>49.456991235757528</v>
      </c>
    </row>
    <row r="1503" spans="4:17" x14ac:dyDescent="0.25">
      <c r="D1503" s="8">
        <v>1482</v>
      </c>
      <c r="E1503">
        <v>8.7516999999999996</v>
      </c>
      <c r="F1503" s="6">
        <f>1.224*M1502+180</f>
        <v>229.53573052248677</v>
      </c>
      <c r="G1503" s="1">
        <v>0.1512</v>
      </c>
      <c r="H1503" s="7">
        <f>(F1503/(2*G1503))-SQRT((F1503^2/(4*G1503^2))-((E1503*1000)/G1503))</f>
        <v>39.136788129396905</v>
      </c>
      <c r="I1503" s="6">
        <f>(E1503/H1503)*1000</f>
        <v>223.61824815732172</v>
      </c>
      <c r="J1503" s="6">
        <f>($C$10*((F1503-$C$10)/G1503))/1000</f>
        <v>58.971107764865209</v>
      </c>
      <c r="K1503" s="6">
        <f>E1503*D1503</f>
        <v>12970.019399999999</v>
      </c>
      <c r="L1503" s="6">
        <f>$C$9-K1503</f>
        <v>8802.7806</v>
      </c>
      <c r="M1503" s="1">
        <f>(L1503/21772.8)*100</f>
        <v>40.430172508818345</v>
      </c>
      <c r="N1503" s="7">
        <f>(H1503^2*G1503)/1000</f>
        <v>0.23159125358489771</v>
      </c>
      <c r="O1503" s="6">
        <f>N1503*1</f>
        <v>0.23159125358489771</v>
      </c>
      <c r="P1503" s="6">
        <f>(O1503*1000)/($C$12*$C$11)</f>
        <v>8.0542497713319682E-3</v>
      </c>
      <c r="Q1503" s="1">
        <f>Q1502+P1503</f>
        <v>49.465045485528861</v>
      </c>
    </row>
    <row r="1504" spans="4:17" x14ac:dyDescent="0.25">
      <c r="D1504" s="8">
        <v>1483</v>
      </c>
      <c r="E1504">
        <v>8.7516999999999996</v>
      </c>
      <c r="F1504" s="6">
        <f>1.224*M1503+180</f>
        <v>229.48653115079367</v>
      </c>
      <c r="G1504" s="1">
        <v>0.1512</v>
      </c>
      <c r="H1504" s="7">
        <f>(F1504/(2*G1504))-SQRT((F1504^2/(4*G1504^2))-((E1504*1000)/G1504))</f>
        <v>39.145634917184793</v>
      </c>
      <c r="I1504" s="6">
        <f>(E1504/H1504)*1000</f>
        <v>223.56771115131497</v>
      </c>
      <c r="J1504" s="6">
        <f>($C$10*((F1504-$C$10)/G1504))/1000</f>
        <v>58.912537084278171</v>
      </c>
      <c r="K1504" s="6">
        <f>E1504*D1504</f>
        <v>12978.7711</v>
      </c>
      <c r="L1504" s="6">
        <f>$C$9-K1504</f>
        <v>8794.0288999999993</v>
      </c>
      <c r="M1504" s="1">
        <f>(L1504/21772.8)*100</f>
        <v>40.389976943709584</v>
      </c>
      <c r="N1504" s="7">
        <f>(H1504^2*G1504)/1000</f>
        <v>0.23169596684011101</v>
      </c>
      <c r="O1504" s="6">
        <f>N1504*1</f>
        <v>0.23169596684011101</v>
      </c>
      <c r="P1504" s="6">
        <f>(O1504*1000)/($C$12*$C$11)</f>
        <v>8.057891474974925E-3</v>
      </c>
      <c r="Q1504" s="1">
        <f>Q1503+P1504</f>
        <v>49.473103377003838</v>
      </c>
    </row>
    <row r="1505" spans="4:17" x14ac:dyDescent="0.25">
      <c r="D1505" s="8">
        <v>1484</v>
      </c>
      <c r="E1505">
        <v>8.7516999999999996</v>
      </c>
      <c r="F1505" s="6">
        <f>1.224*M1504+180</f>
        <v>229.43733177910053</v>
      </c>
      <c r="G1505" s="1">
        <v>0.1512</v>
      </c>
      <c r="H1505" s="7">
        <f>(F1505/(2*G1505))-SQRT((F1505^2/(4*G1505^2))-((E1505*1000)/G1505))</f>
        <v>39.154485814313603</v>
      </c>
      <c r="I1505" s="6">
        <f>(E1505/H1505)*1000</f>
        <v>223.51717352397623</v>
      </c>
      <c r="J1505" s="6">
        <f>($C$10*((F1505-$C$10)/G1505))/1000</f>
        <v>58.853966403691103</v>
      </c>
      <c r="K1505" s="6">
        <f>E1505*D1505</f>
        <v>12987.522799999999</v>
      </c>
      <c r="L1505" s="6">
        <f>$C$9-K1505</f>
        <v>8785.2772000000004</v>
      </c>
      <c r="M1505" s="1">
        <f>(L1505/21772.8)*100</f>
        <v>40.349781378600824</v>
      </c>
      <c r="N1505" s="7">
        <f>(H1505^2*G1505)/1000</f>
        <v>0.2318007524187527</v>
      </c>
      <c r="O1505" s="6">
        <f>N1505*1</f>
        <v>0.2318007524187527</v>
      </c>
      <c r="P1505" s="6">
        <f>(O1505*1000)/($C$12*$C$11)</f>
        <v>8.061535693872442E-3</v>
      </c>
      <c r="Q1505" s="1">
        <f>Q1504+P1505</f>
        <v>49.481164912697707</v>
      </c>
    </row>
    <row r="1506" spans="4:17" x14ac:dyDescent="0.25">
      <c r="D1506" s="8">
        <v>1485</v>
      </c>
      <c r="E1506">
        <v>8.7516999999999996</v>
      </c>
      <c r="F1506" s="6">
        <f>1.224*M1505+180</f>
        <v>229.3881324074074</v>
      </c>
      <c r="G1506" s="1">
        <v>0.1512</v>
      </c>
      <c r="H1506" s="7">
        <f>(F1506/(2*G1506))-SQRT((F1506^2/(4*G1506^2))-((E1506*1000)/G1506))</f>
        <v>39.163340823723161</v>
      </c>
      <c r="I1506" s="6">
        <f>(E1506/H1506)*1000</f>
        <v>223.46663527486052</v>
      </c>
      <c r="J1506" s="6">
        <f>($C$10*((F1506-$C$10)/G1506))/1000</f>
        <v>58.795395723104043</v>
      </c>
      <c r="K1506" s="6">
        <f>E1506*D1506</f>
        <v>12996.2745</v>
      </c>
      <c r="L1506" s="6">
        <f>$C$9-K1506</f>
        <v>8776.5254999999997</v>
      </c>
      <c r="M1506" s="1">
        <f>(L1506/21772.8)*100</f>
        <v>40.309585813492063</v>
      </c>
      <c r="N1506" s="7">
        <f>(H1506^2*G1506)/1000</f>
        <v>0.23190561038863527</v>
      </c>
      <c r="O1506" s="6">
        <f>N1506*1</f>
        <v>0.23190561038863527</v>
      </c>
      <c r="P1506" s="6">
        <f>(O1506*1000)/($C$12*$C$11)</f>
        <v>8.0651824303828931E-3</v>
      </c>
      <c r="Q1506" s="1">
        <f>Q1505+P1506</f>
        <v>49.489230095128093</v>
      </c>
    </row>
    <row r="1507" spans="4:17" x14ac:dyDescent="0.25">
      <c r="D1507" s="8">
        <v>1486</v>
      </c>
      <c r="E1507">
        <v>8.7516999999999996</v>
      </c>
      <c r="F1507" s="6">
        <f>1.224*M1506+180</f>
        <v>229.33893303571429</v>
      </c>
      <c r="G1507" s="1">
        <v>0.1512</v>
      </c>
      <c r="H1507" s="7">
        <f>(F1507/(2*G1507))-SQRT((F1507^2/(4*G1507^2))-((E1507*1000)/G1507))</f>
        <v>39.172199948356138</v>
      </c>
      <c r="I1507" s="6">
        <f>(E1507/H1507)*1000</f>
        <v>223.41609640352263</v>
      </c>
      <c r="J1507" s="6">
        <f>($C$10*((F1507-$C$10)/G1507))/1000</f>
        <v>58.736825042517019</v>
      </c>
      <c r="K1507" s="6">
        <f>E1507*D1507</f>
        <v>13005.0262</v>
      </c>
      <c r="L1507" s="6">
        <f>$C$9-K1507</f>
        <v>8767.773799999999</v>
      </c>
      <c r="M1507" s="1">
        <f>(L1507/21772.8)*100</f>
        <v>40.269390248383303</v>
      </c>
      <c r="N1507" s="7">
        <f>(H1507^2*G1507)/1000</f>
        <v>0.23201054081765168</v>
      </c>
      <c r="O1507" s="6">
        <f>N1507*1</f>
        <v>0.23201054081765168</v>
      </c>
      <c r="P1507" s="6">
        <f>(O1507*1000)/($C$12*$C$11)</f>
        <v>8.0688316868674486E-3</v>
      </c>
      <c r="Q1507" s="1">
        <f>Q1506+P1507</f>
        <v>49.497298926814963</v>
      </c>
    </row>
    <row r="1508" spans="4:17" x14ac:dyDescent="0.25">
      <c r="D1508" s="8">
        <v>1487</v>
      </c>
      <c r="E1508">
        <v>8.7516999999999996</v>
      </c>
      <c r="F1508" s="6">
        <f>1.224*M1507+180</f>
        <v>229.28973366402116</v>
      </c>
      <c r="G1508" s="1">
        <v>0.1512</v>
      </c>
      <c r="H1508" s="7">
        <f>(F1508/(2*G1508))-SQRT((F1508^2/(4*G1508^2))-((E1508*1000)/G1508))</f>
        <v>39.181063191157818</v>
      </c>
      <c r="I1508" s="6">
        <f>(E1508/H1508)*1000</f>
        <v>223.36555690951843</v>
      </c>
      <c r="J1508" s="6">
        <f>($C$10*((F1508-$C$10)/G1508))/1000</f>
        <v>58.678254361929937</v>
      </c>
      <c r="K1508" s="6">
        <f>E1508*D1508</f>
        <v>13013.777899999999</v>
      </c>
      <c r="L1508" s="6">
        <f>$C$9-K1508</f>
        <v>8759.0221000000001</v>
      </c>
      <c r="M1508" s="1">
        <f>(L1508/21772.8)*100</f>
        <v>40.229194683274542</v>
      </c>
      <c r="N1508" s="7">
        <f>(H1508^2*G1508)/1000</f>
        <v>0.23211554377377272</v>
      </c>
      <c r="O1508" s="6">
        <f>N1508*1</f>
        <v>0.23211554377377272</v>
      </c>
      <c r="P1508" s="6">
        <f>(O1508*1000)/($C$12*$C$11)</f>
        <v>8.0724834656899901E-3</v>
      </c>
      <c r="Q1508" s="1">
        <f>Q1507+P1508</f>
        <v>49.505371410280652</v>
      </c>
    </row>
    <row r="1509" spans="4:17" x14ac:dyDescent="0.25">
      <c r="D1509" s="8">
        <v>1488</v>
      </c>
      <c r="E1509">
        <v>8.7516999999999996</v>
      </c>
      <c r="F1509" s="6">
        <f>1.224*M1508+180</f>
        <v>229.24053429232805</v>
      </c>
      <c r="G1509" s="1">
        <v>0.1512</v>
      </c>
      <c r="H1509" s="7">
        <f>(F1509/(2*G1509))-SQRT((F1509^2/(4*G1509^2))-((E1509*1000)/G1509))</f>
        <v>39.189930555076785</v>
      </c>
      <c r="I1509" s="6">
        <f>(E1509/H1509)*1000</f>
        <v>223.31501679240097</v>
      </c>
      <c r="J1509" s="6">
        <f>($C$10*((F1509-$C$10)/G1509))/1000</f>
        <v>58.61968368134292</v>
      </c>
      <c r="K1509" s="6">
        <f>E1509*D1509</f>
        <v>13022.5296</v>
      </c>
      <c r="L1509" s="6">
        <f>$C$9-K1509</f>
        <v>8750.2703999999994</v>
      </c>
      <c r="M1509" s="1">
        <f>(L1509/21772.8)*100</f>
        <v>40.188999118165789</v>
      </c>
      <c r="N1509" s="7">
        <f>(H1509^2*G1509)/1000</f>
        <v>0.23222061932505525</v>
      </c>
      <c r="O1509" s="6">
        <f>N1509*1</f>
        <v>0.23222061932505525</v>
      </c>
      <c r="P1509" s="6">
        <f>(O1509*1000)/($C$12*$C$11)</f>
        <v>8.0761377692173883E-3</v>
      </c>
      <c r="Q1509" s="1">
        <f>Q1508+P1509</f>
        <v>49.513447548049868</v>
      </c>
    </row>
    <row r="1510" spans="4:17" x14ac:dyDescent="0.25">
      <c r="D1510" s="8">
        <v>1489</v>
      </c>
      <c r="E1510">
        <v>8.7516999999999996</v>
      </c>
      <c r="F1510" s="6">
        <f>1.224*M1509+180</f>
        <v>229.19133492063492</v>
      </c>
      <c r="G1510" s="1">
        <v>0.1512</v>
      </c>
      <c r="H1510" s="7">
        <f>(F1510/(2*G1510))-SQRT((F1510^2/(4*G1510^2))-((E1510*1000)/G1510))</f>
        <v>39.198802043064347</v>
      </c>
      <c r="I1510" s="6">
        <f>(E1510/H1510)*1000</f>
        <v>223.26447605172376</v>
      </c>
      <c r="J1510" s="6">
        <f>($C$10*((F1510-$C$10)/G1510))/1000</f>
        <v>58.561113000755853</v>
      </c>
      <c r="K1510" s="6">
        <f>E1510*D1510</f>
        <v>13031.281299999999</v>
      </c>
      <c r="L1510" s="6">
        <f>$C$9-K1510</f>
        <v>8741.5187000000005</v>
      </c>
      <c r="M1510" s="1">
        <f>(L1510/21772.8)*100</f>
        <v>40.148803553057029</v>
      </c>
      <c r="N1510" s="7">
        <f>(H1510^2*G1510)/1000</f>
        <v>0.23232576753963549</v>
      </c>
      <c r="O1510" s="6">
        <f>N1510*1</f>
        <v>0.23232576753963549</v>
      </c>
      <c r="P1510" s="6">
        <f>(O1510*1000)/($C$12*$C$11)</f>
        <v>8.0797945998192771E-3</v>
      </c>
      <c r="Q1510" s="1">
        <f>Q1509+P1510</f>
        <v>49.521527342649691</v>
      </c>
    </row>
    <row r="1511" spans="4:17" x14ac:dyDescent="0.25">
      <c r="D1511" s="8">
        <v>1490</v>
      </c>
      <c r="E1511">
        <v>8.7516999999999996</v>
      </c>
      <c r="F1511" s="6">
        <f>1.224*M1510+180</f>
        <v>229.14213554894181</v>
      </c>
      <c r="G1511" s="1">
        <v>0.1512</v>
      </c>
      <c r="H1511" s="7">
        <f>(F1511/(2*G1511))-SQRT((F1511^2/(4*G1511^2))-((E1511*1000)/G1511))</f>
        <v>39.207677658074431</v>
      </c>
      <c r="I1511" s="6">
        <f>(E1511/H1511)*1000</f>
        <v>223.21393468704142</v>
      </c>
      <c r="J1511" s="6">
        <f>($C$10*((F1511-$C$10)/G1511))/1000</f>
        <v>58.502542320168821</v>
      </c>
      <c r="K1511" s="6">
        <f>E1511*D1511</f>
        <v>13040.032999999999</v>
      </c>
      <c r="L1511" s="6">
        <f>$C$9-K1511</f>
        <v>8732.7669999999998</v>
      </c>
      <c r="M1511" s="1">
        <f>(L1511/21772.8)*100</f>
        <v>40.108607987948261</v>
      </c>
      <c r="N1511" s="7">
        <f>(H1511^2*G1511)/1000</f>
        <v>0.23243098848572769</v>
      </c>
      <c r="O1511" s="6">
        <f>N1511*1</f>
        <v>0.23243098848572769</v>
      </c>
      <c r="P1511" s="6">
        <f>(O1511*1000)/($C$12*$C$11)</f>
        <v>8.0834539598680002E-3</v>
      </c>
      <c r="Q1511" s="1">
        <f>Q1510+P1511</f>
        <v>49.52961079660956</v>
      </c>
    </row>
    <row r="1512" spans="4:17" x14ac:dyDescent="0.25">
      <c r="D1512" s="8">
        <v>1491</v>
      </c>
      <c r="E1512">
        <v>8.7516999999999996</v>
      </c>
      <c r="F1512" s="6">
        <f>1.224*M1511+180</f>
        <v>229.09293617724867</v>
      </c>
      <c r="G1512" s="1">
        <v>0.1512</v>
      </c>
      <c r="H1512" s="7">
        <f>(F1512/(2*G1512))-SQRT((F1512^2/(4*G1512^2))-((E1512*1000)/G1512))</f>
        <v>39.216557403064371</v>
      </c>
      <c r="I1512" s="6">
        <f>(E1512/H1512)*1000</f>
        <v>223.16339269790529</v>
      </c>
      <c r="J1512" s="6">
        <f>($C$10*((F1512-$C$10)/G1512))/1000</f>
        <v>58.443971639581761</v>
      </c>
      <c r="K1512" s="6">
        <f>E1512*D1512</f>
        <v>13048.7847</v>
      </c>
      <c r="L1512" s="6">
        <f>$C$9-K1512</f>
        <v>8724.0152999999991</v>
      </c>
      <c r="M1512" s="1">
        <f>(L1512/21772.8)*100</f>
        <v>40.068412422839508</v>
      </c>
      <c r="N1512" s="7">
        <f>(H1512^2*G1512)/1000</f>
        <v>0.23253628223163383</v>
      </c>
      <c r="O1512" s="6">
        <f>N1512*1</f>
        <v>0.23253628223163383</v>
      </c>
      <c r="P1512" s="6">
        <f>(O1512*1000)/($C$12*$C$11)</f>
        <v>8.0871158517389578E-3</v>
      </c>
      <c r="Q1512" s="1">
        <f>Q1511+P1512</f>
        <v>49.537697912461297</v>
      </c>
    </row>
    <row r="1513" spans="4:17" x14ac:dyDescent="0.25">
      <c r="D1513" s="8">
        <v>1492</v>
      </c>
      <c r="E1513">
        <v>8.7516999999999996</v>
      </c>
      <c r="F1513" s="6">
        <f>1.224*M1512+180</f>
        <v>229.04373680555557</v>
      </c>
      <c r="G1513" s="1">
        <v>0.1512</v>
      </c>
      <c r="H1513" s="7">
        <f>(F1513/(2*G1513))-SQRT((F1513^2/(4*G1513^2))-((E1513*1000)/G1513))</f>
        <v>39.225441280993891</v>
      </c>
      <c r="I1513" s="6">
        <f>(E1513/H1513)*1000</f>
        <v>223.11285008386909</v>
      </c>
      <c r="J1513" s="6">
        <f>($C$10*((F1513-$C$10)/G1513))/1000</f>
        <v>58.385400958994722</v>
      </c>
      <c r="K1513" s="6">
        <f>E1513*D1513</f>
        <v>13057.536399999999</v>
      </c>
      <c r="L1513" s="6">
        <f>$C$9-K1513</f>
        <v>8715.2636000000002</v>
      </c>
      <c r="M1513" s="1">
        <f>(L1513/21772.8)*100</f>
        <v>40.028216857730747</v>
      </c>
      <c r="N1513" s="7">
        <f>(H1513^2*G1513)/1000</f>
        <v>0.23264164884573138</v>
      </c>
      <c r="O1513" s="6">
        <f>N1513*1</f>
        <v>0.23264164884573138</v>
      </c>
      <c r="P1513" s="6">
        <f>(O1513*1000)/($C$12*$C$11)</f>
        <v>8.0907802778101695E-3</v>
      </c>
      <c r="Q1513" s="1">
        <f>Q1512+P1513</f>
        <v>49.545788692739109</v>
      </c>
    </row>
    <row r="1514" spans="4:17" x14ac:dyDescent="0.25">
      <c r="D1514" s="8">
        <v>1493</v>
      </c>
      <c r="E1514">
        <v>8.7516999999999996</v>
      </c>
      <c r="F1514" s="6">
        <f>1.224*M1513+180</f>
        <v>228.99453743386243</v>
      </c>
      <c r="G1514" s="1">
        <v>0.1512</v>
      </c>
      <c r="H1514" s="7">
        <f>(F1514/(2*G1514))-SQRT((F1514^2/(4*G1514^2))-((E1514*1000)/G1514))</f>
        <v>39.234329294825784</v>
      </c>
      <c r="I1514" s="6">
        <f>(E1514/H1514)*1000</f>
        <v>223.06230684448511</v>
      </c>
      <c r="J1514" s="6">
        <f>($C$10*((F1514-$C$10)/G1514))/1000</f>
        <v>58.326830278407655</v>
      </c>
      <c r="K1514" s="6">
        <f>E1514*D1514</f>
        <v>13066.2881</v>
      </c>
      <c r="L1514" s="6">
        <f>$C$9-K1514</f>
        <v>8706.5118999999995</v>
      </c>
      <c r="M1514" s="1">
        <f>(L1514/21772.8)*100</f>
        <v>39.988021292621987</v>
      </c>
      <c r="N1514" s="7">
        <f>(H1514^2*G1514)/1000</f>
        <v>0.23274708839648151</v>
      </c>
      <c r="O1514" s="6">
        <f>N1514*1</f>
        <v>0.23274708839648151</v>
      </c>
      <c r="P1514" s="6">
        <f>(O1514*1000)/($C$12*$C$11)</f>
        <v>8.0944472404625711E-3</v>
      </c>
      <c r="Q1514" s="1">
        <f>Q1513+P1514</f>
        <v>49.553883139979568</v>
      </c>
    </row>
    <row r="1515" spans="4:17" x14ac:dyDescent="0.25">
      <c r="D1515" s="8">
        <v>1494</v>
      </c>
      <c r="E1515">
        <v>8.7516999999999996</v>
      </c>
      <c r="F1515" s="6">
        <f>1.224*M1514+180</f>
        <v>228.9453380621693</v>
      </c>
      <c r="G1515" s="1">
        <v>0.1512</v>
      </c>
      <c r="H1515" s="7">
        <f>(F1515/(2*G1515))-SQRT((F1515^2/(4*G1515^2))-((E1515*1000)/G1515))</f>
        <v>39.243221447526139</v>
      </c>
      <c r="I1515" s="6">
        <f>(E1515/H1515)*1000</f>
        <v>223.011762979303</v>
      </c>
      <c r="J1515" s="6">
        <f>($C$10*((F1515-$C$10)/G1515))/1000</f>
        <v>58.268259597820595</v>
      </c>
      <c r="K1515" s="6">
        <f>E1515*D1515</f>
        <v>13075.039799999999</v>
      </c>
      <c r="L1515" s="6">
        <f>$C$9-K1515</f>
        <v>8697.7602000000006</v>
      </c>
      <c r="M1515" s="1">
        <f>(L1515/21772.8)*100</f>
        <v>39.947825727513234</v>
      </c>
      <c r="N1515" s="7">
        <f>(H1515^2*G1515)/1000</f>
        <v>0.23285260095243182</v>
      </c>
      <c r="O1515" s="6">
        <f>N1515*1</f>
        <v>0.23285260095243182</v>
      </c>
      <c r="P1515" s="6">
        <f>(O1515*1000)/($C$12*$C$11)</f>
        <v>8.0981167420801012E-3</v>
      </c>
      <c r="Q1515" s="1">
        <f>Q1514+P1515</f>
        <v>49.561981256721651</v>
      </c>
    </row>
    <row r="1516" spans="4:17" x14ac:dyDescent="0.25">
      <c r="D1516" s="8">
        <v>1495</v>
      </c>
      <c r="E1516">
        <v>8.7516999999999996</v>
      </c>
      <c r="F1516" s="6">
        <f>1.224*M1515+180</f>
        <v>228.89613869047619</v>
      </c>
      <c r="G1516" s="1">
        <v>0.1512</v>
      </c>
      <c r="H1516" s="7">
        <f>(F1516/(2*G1516))-SQRT((F1516^2/(4*G1516^2))-((E1516*1000)/G1516))</f>
        <v>39.252117742063092</v>
      </c>
      <c r="I1516" s="6">
        <f>(E1516/H1516)*1000</f>
        <v>222.96121848787692</v>
      </c>
      <c r="J1516" s="6">
        <f>($C$10*((F1516-$C$10)/G1516))/1000</f>
        <v>58.209688917233564</v>
      </c>
      <c r="K1516" s="6">
        <f>E1516*D1516</f>
        <v>13083.791499999999</v>
      </c>
      <c r="L1516" s="6">
        <f>$C$9-K1516</f>
        <v>8689.0084999999999</v>
      </c>
      <c r="M1516" s="1">
        <f>(L1516/21772.8)*100</f>
        <v>39.907630162404466</v>
      </c>
      <c r="N1516" s="7">
        <f>(H1516^2*G1516)/1000</f>
        <v>0.23295818658220177</v>
      </c>
      <c r="O1516" s="6">
        <f>N1516*1</f>
        <v>0.23295818658220177</v>
      </c>
      <c r="P1516" s="6">
        <f>(O1516*1000)/($C$12*$C$11)</f>
        <v>8.1017887850491962E-3</v>
      </c>
      <c r="Q1516" s="1">
        <f>Q1515+P1516</f>
        <v>49.570083045506699</v>
      </c>
    </row>
    <row r="1517" spans="4:17" x14ac:dyDescent="0.25">
      <c r="D1517" s="8">
        <v>1496</v>
      </c>
      <c r="E1517">
        <v>8.7516999999999996</v>
      </c>
      <c r="F1517" s="6">
        <f>1.224*M1516+180</f>
        <v>228.84693931878306</v>
      </c>
      <c r="G1517" s="1">
        <v>0.1512</v>
      </c>
      <c r="H1517" s="7">
        <f>(F1517/(2*G1517))-SQRT((F1517^2/(4*G1517^2))-((E1517*1000)/G1517))</f>
        <v>39.261018181408872</v>
      </c>
      <c r="I1517" s="6">
        <f>(E1517/H1517)*1000</f>
        <v>222.91067336975385</v>
      </c>
      <c r="J1517" s="6">
        <f>($C$10*((F1517-$C$10)/G1517))/1000</f>
        <v>58.151118236646496</v>
      </c>
      <c r="K1517" s="6">
        <f>E1517*D1517</f>
        <v>13092.5432</v>
      </c>
      <c r="L1517" s="6">
        <f>$C$9-K1517</f>
        <v>8680.2567999999992</v>
      </c>
      <c r="M1517" s="1">
        <f>(L1517/21772.8)*100</f>
        <v>39.867434597295706</v>
      </c>
      <c r="N1517" s="7">
        <f>(H1517^2*G1517)/1000</f>
        <v>0.2330638453545068</v>
      </c>
      <c r="O1517" s="6">
        <f>N1517*1</f>
        <v>0.2330638453545068</v>
      </c>
      <c r="P1517" s="6">
        <f>(O1517*1000)/($C$12*$C$11)</f>
        <v>8.1054633717596355E-3</v>
      </c>
      <c r="Q1517" s="1">
        <f>Q1516+P1517</f>
        <v>49.578188508878462</v>
      </c>
    </row>
    <row r="1518" spans="4:17" x14ac:dyDescent="0.25">
      <c r="D1518" s="8">
        <v>1497</v>
      </c>
      <c r="E1518">
        <v>8.7516999999999996</v>
      </c>
      <c r="F1518" s="6">
        <f>1.224*M1517+180</f>
        <v>228.79773994708995</v>
      </c>
      <c r="G1518" s="1">
        <v>0.1512</v>
      </c>
      <c r="H1518" s="7">
        <f>(F1518/(2*G1518))-SQRT((F1518^2/(4*G1518^2))-((E1518*1000)/G1518))</f>
        <v>39.269922768537413</v>
      </c>
      <c r="I1518" s="6">
        <f>(E1518/H1518)*1000</f>
        <v>222.86012762448709</v>
      </c>
      <c r="J1518" s="6">
        <f>($C$10*((F1518-$C$10)/G1518))/1000</f>
        <v>58.092547556059465</v>
      </c>
      <c r="K1518" s="6">
        <f>E1518*D1518</f>
        <v>13101.294899999999</v>
      </c>
      <c r="L1518" s="6">
        <f>$C$9-K1518</f>
        <v>8671.5051000000003</v>
      </c>
      <c r="M1518" s="1">
        <f>(L1518/21772.8)*100</f>
        <v>39.827239032186952</v>
      </c>
      <c r="N1518" s="7">
        <f>(H1518^2*G1518)/1000</f>
        <v>0.23316957733813024</v>
      </c>
      <c r="O1518" s="6">
        <f>N1518*1</f>
        <v>0.23316957733813024</v>
      </c>
      <c r="P1518" s="6">
        <f>(O1518*1000)/($C$12*$C$11)</f>
        <v>8.1091405046035542E-3</v>
      </c>
      <c r="Q1518" s="1">
        <f>Q1517+P1518</f>
        <v>49.586297649383063</v>
      </c>
    </row>
    <row r="1519" spans="4:17" x14ac:dyDescent="0.25">
      <c r="D1519" s="8">
        <v>1498</v>
      </c>
      <c r="E1519">
        <v>8.7516999999999996</v>
      </c>
      <c r="F1519" s="6">
        <f>1.224*M1518+180</f>
        <v>228.74854057539682</v>
      </c>
      <c r="G1519" s="1">
        <v>0.1512</v>
      </c>
      <c r="H1519" s="7">
        <f>(F1519/(2*G1519))-SQRT((F1519^2/(4*G1519^2))-((E1519*1000)/G1519))</f>
        <v>39.2788315064264</v>
      </c>
      <c r="I1519" s="6">
        <f>(E1519/H1519)*1000</f>
        <v>222.80958125162499</v>
      </c>
      <c r="J1519" s="6">
        <f>($C$10*((F1519-$C$10)/G1519))/1000</f>
        <v>58.033976875472398</v>
      </c>
      <c r="K1519" s="6">
        <f>E1519*D1519</f>
        <v>13110.0466</v>
      </c>
      <c r="L1519" s="6">
        <f>$C$9-K1519</f>
        <v>8662.7533999999996</v>
      </c>
      <c r="M1519" s="1">
        <f>(L1519/21772.8)*100</f>
        <v>39.787043467078185</v>
      </c>
      <c r="N1519" s="7">
        <f>(H1519^2*G1519)/1000</f>
        <v>0.23327538260194758</v>
      </c>
      <c r="O1519" s="6">
        <f>N1519*1</f>
        <v>0.23327538260194758</v>
      </c>
      <c r="P1519" s="6">
        <f>(O1519*1000)/($C$12*$C$11)</f>
        <v>8.1128201859762984E-3</v>
      </c>
      <c r="Q1519" s="1">
        <f>Q1518+P1519</f>
        <v>49.594410469569041</v>
      </c>
    </row>
    <row r="1520" spans="4:17" x14ac:dyDescent="0.25">
      <c r="D1520" s="8">
        <v>1499</v>
      </c>
      <c r="E1520">
        <v>8.7516999999999996</v>
      </c>
      <c r="F1520" s="6">
        <f>1.224*M1519+180</f>
        <v>228.69934120370368</v>
      </c>
      <c r="G1520" s="1">
        <v>0.1512</v>
      </c>
      <c r="H1520" s="7">
        <f>(F1520/(2*G1520))-SQRT((F1520^2/(4*G1520^2))-((E1520*1000)/G1520))</f>
        <v>39.28774439805602</v>
      </c>
      <c r="I1520" s="6">
        <f>(E1520/H1520)*1000</f>
        <v>222.7590342507176</v>
      </c>
      <c r="J1520" s="6">
        <f>($C$10*((F1520-$C$10)/G1520))/1000</f>
        <v>57.975406194885338</v>
      </c>
      <c r="K1520" s="6">
        <f>E1520*D1520</f>
        <v>13118.798299999999</v>
      </c>
      <c r="L1520" s="6">
        <f>$C$9-K1520</f>
        <v>8654.0017000000007</v>
      </c>
      <c r="M1520" s="1">
        <f>(L1520/21772.8)*100</f>
        <v>39.746847901969431</v>
      </c>
      <c r="N1520" s="7">
        <f>(H1520^2*G1520)/1000</f>
        <v>0.23338126121491171</v>
      </c>
      <c r="O1520" s="6">
        <f>N1520*1</f>
        <v>0.23338126121491171</v>
      </c>
      <c r="P1520" s="6">
        <f>(O1520*1000)/($C$12*$C$11)</f>
        <v>8.1165024182758994E-3</v>
      </c>
      <c r="Q1520" s="1">
        <f>Q1519+P1520</f>
        <v>49.602526971987317</v>
      </c>
    </row>
    <row r="1521" spans="4:17" x14ac:dyDescent="0.25">
      <c r="D1521" s="8">
        <v>1500</v>
      </c>
      <c r="E1521">
        <v>8.7516999999999996</v>
      </c>
      <c r="F1521" s="6">
        <f>1.224*M1520+180</f>
        <v>228.65014183201058</v>
      </c>
      <c r="G1521" s="1">
        <v>0.1512</v>
      </c>
      <c r="H1521" s="7">
        <f>(F1521/(2*G1521))-SQRT((F1521^2/(4*G1521^2))-((E1521*1000)/G1521))</f>
        <v>39.296661446409644</v>
      </c>
      <c r="I1521" s="6">
        <f>(E1521/H1521)*1000</f>
        <v>222.70848662131328</v>
      </c>
      <c r="J1521" s="6">
        <f>($C$10*((F1521-$C$10)/G1521))/1000</f>
        <v>57.916835514298299</v>
      </c>
      <c r="K1521" s="6">
        <f>E1521*D1521</f>
        <v>13127.55</v>
      </c>
      <c r="L1521" s="6">
        <f>$C$9-K1521</f>
        <v>8645.25</v>
      </c>
      <c r="M1521" s="1">
        <f>(L1521/21772.8)*100</f>
        <v>39.706652336860671</v>
      </c>
      <c r="N1521" s="7">
        <f>(H1521^2*G1521)/1000</f>
        <v>0.2334872132460612</v>
      </c>
      <c r="O1521" s="6">
        <f>N1521*1</f>
        <v>0.2334872132460612</v>
      </c>
      <c r="P1521" s="6">
        <f>(O1521*1000)/($C$12*$C$11)</f>
        <v>8.1201872039033708E-3</v>
      </c>
      <c r="Q1521" s="1">
        <f>Q1520+P1521</f>
        <v>49.610647159191217</v>
      </c>
    </row>
    <row r="1522" spans="4:17" x14ac:dyDescent="0.25">
      <c r="D1522" s="8">
        <v>1501</v>
      </c>
      <c r="E1522">
        <v>8.7516999999999996</v>
      </c>
      <c r="F1522" s="6">
        <f>1.224*M1521+180</f>
        <v>228.60094246031747</v>
      </c>
      <c r="G1522" s="1">
        <v>0.1512</v>
      </c>
      <c r="H1522" s="7">
        <f>(F1522/(2*G1522))-SQRT((F1522^2/(4*G1522^2))-((E1522*1000)/G1522))</f>
        <v>39.305582654473369</v>
      </c>
      <c r="I1522" s="6">
        <f>(E1522/H1522)*1000</f>
        <v>222.65793836296098</v>
      </c>
      <c r="J1522" s="6">
        <f>($C$10*((F1522-$C$10)/G1522))/1000</f>
        <v>57.858264833711267</v>
      </c>
      <c r="K1522" s="6">
        <f>E1522*D1522</f>
        <v>13136.3017</v>
      </c>
      <c r="L1522" s="6">
        <f>$C$9-K1522</f>
        <v>8636.4982999999993</v>
      </c>
      <c r="M1522" s="1">
        <f>(L1522/21772.8)*100</f>
        <v>39.666456771751903</v>
      </c>
      <c r="N1522" s="7">
        <f>(H1522^2*G1522)/1000</f>
        <v>0.23359323876451485</v>
      </c>
      <c r="O1522" s="6">
        <f>N1522*1</f>
        <v>0.23359323876451485</v>
      </c>
      <c r="P1522" s="6">
        <f>(O1522*1000)/($C$12*$C$11)</f>
        <v>8.1238745452625188E-3</v>
      </c>
      <c r="Q1522" s="1">
        <f>Q1521+P1522</f>
        <v>49.618771033736479</v>
      </c>
    </row>
    <row r="1523" spans="4:17" x14ac:dyDescent="0.25">
      <c r="D1523" s="8">
        <v>1502</v>
      </c>
      <c r="E1523">
        <v>8.7516999999999996</v>
      </c>
      <c r="F1523" s="6">
        <f>1.224*M1522+180</f>
        <v>228.55174308862433</v>
      </c>
      <c r="G1523" s="1">
        <v>0.1512</v>
      </c>
      <c r="H1523" s="7">
        <f>(F1523/(2*G1523))-SQRT((F1523^2/(4*G1523^2))-((E1523*1000)/G1523))</f>
        <v>39.314508025236364</v>
      </c>
      <c r="I1523" s="6">
        <f>(E1523/H1523)*1000</f>
        <v>222.60738947520844</v>
      </c>
      <c r="J1523" s="6">
        <f>($C$10*((F1523-$C$10)/G1523))/1000</f>
        <v>57.799694153124207</v>
      </c>
      <c r="K1523" s="6">
        <f>E1523*D1523</f>
        <v>13145.053399999999</v>
      </c>
      <c r="L1523" s="6">
        <f>$C$9-K1523</f>
        <v>8627.7466000000004</v>
      </c>
      <c r="M1523" s="1">
        <f>(L1523/21772.8)*100</f>
        <v>39.626261206643157</v>
      </c>
      <c r="N1523" s="7">
        <f>(H1523^2*G1523)/1000</f>
        <v>0.23369933783947583</v>
      </c>
      <c r="O1523" s="6">
        <f>N1523*1</f>
        <v>0.23369933783947583</v>
      </c>
      <c r="P1523" s="6">
        <f>(O1523*1000)/($C$12*$C$11)</f>
        <v>8.1275644447600832E-3</v>
      </c>
      <c r="Q1523" s="1">
        <f>Q1522+P1523</f>
        <v>49.626898598181242</v>
      </c>
    </row>
    <row r="1524" spans="4:17" x14ac:dyDescent="0.25">
      <c r="D1524" s="8">
        <v>1503</v>
      </c>
      <c r="E1524">
        <v>8.7516999999999996</v>
      </c>
      <c r="F1524" s="6">
        <f>1.224*M1523+180</f>
        <v>228.50254371693123</v>
      </c>
      <c r="G1524" s="1">
        <v>0.1512</v>
      </c>
      <c r="H1524" s="7">
        <f>(F1524/(2*G1524))-SQRT((F1524^2/(4*G1524^2))-((E1524*1000)/G1524))</f>
        <v>39.323437561690639</v>
      </c>
      <c r="I1524" s="6">
        <f>(E1524/H1524)*1000</f>
        <v>222.55683995760356</v>
      </c>
      <c r="J1524" s="6">
        <f>($C$10*((F1524-$C$10)/G1524))/1000</f>
        <v>57.741123472537183</v>
      </c>
      <c r="K1524" s="6">
        <f>E1524*D1524</f>
        <v>13153.8051</v>
      </c>
      <c r="L1524" s="6">
        <f>$C$9-K1524</f>
        <v>8618.9948999999997</v>
      </c>
      <c r="M1524" s="1">
        <f>(L1524/21772.8)*100</f>
        <v>39.58606564153439</v>
      </c>
      <c r="N1524" s="7">
        <f>(H1524^2*G1524)/1000</f>
        <v>0.23380551054022916</v>
      </c>
      <c r="O1524" s="6">
        <f>N1524*1</f>
        <v>0.23380551054022916</v>
      </c>
      <c r="P1524" s="6">
        <f>(O1524*1000)/($C$12*$C$11)</f>
        <v>8.131256904805647E-3</v>
      </c>
      <c r="Q1524" s="1">
        <f>Q1523+P1524</f>
        <v>49.635029855086046</v>
      </c>
    </row>
    <row r="1525" spans="4:17" x14ac:dyDescent="0.25">
      <c r="D1525" s="8">
        <v>1504</v>
      </c>
      <c r="E1525">
        <v>8.7516999999999996</v>
      </c>
      <c r="F1525" s="6">
        <f>1.224*M1524+180</f>
        <v>228.45334434523809</v>
      </c>
      <c r="G1525" s="1">
        <v>0.1512</v>
      </c>
      <c r="H1525" s="7">
        <f>(F1525/(2*G1525))-SQRT((F1525^2/(4*G1525^2))-((E1525*1000)/G1525))</f>
        <v>39.33237126683116</v>
      </c>
      <c r="I1525" s="6">
        <f>(E1525/H1525)*1000</f>
        <v>222.50628980969361</v>
      </c>
      <c r="J1525" s="6">
        <f>($C$10*((F1525-$C$10)/G1525))/1000</f>
        <v>57.682552791950116</v>
      </c>
      <c r="K1525" s="6">
        <f>E1525*D1525</f>
        <v>13162.556799999998</v>
      </c>
      <c r="L1525" s="6">
        <f>$C$9-K1525</f>
        <v>8610.2432000000008</v>
      </c>
      <c r="M1525" s="1">
        <f>(L1525/21772.8)*100</f>
        <v>39.545870076425636</v>
      </c>
      <c r="N1525" s="7">
        <f>(H1525^2*G1525)/1000</f>
        <v>0.23391175693614302</v>
      </c>
      <c r="O1525" s="6">
        <f>N1525*1</f>
        <v>0.23391175693614302</v>
      </c>
      <c r="P1525" s="6">
        <f>(O1525*1000)/($C$12*$C$11)</f>
        <v>8.1349519278116882E-3</v>
      </c>
      <c r="Q1525" s="1">
        <f>Q1524+P1525</f>
        <v>49.643164807013861</v>
      </c>
    </row>
    <row r="1526" spans="4:17" x14ac:dyDescent="0.25">
      <c r="D1526" s="8">
        <v>1505</v>
      </c>
      <c r="E1526">
        <v>8.7516999999999996</v>
      </c>
      <c r="F1526" s="6">
        <f>1.224*M1525+180</f>
        <v>228.40414497354499</v>
      </c>
      <c r="G1526" s="1">
        <v>0.1512</v>
      </c>
      <c r="H1526" s="7">
        <f>(F1526/(2*G1526))-SQRT((F1526^2/(4*G1526^2))-((E1526*1000)/G1526))</f>
        <v>39.341309143656076</v>
      </c>
      <c r="I1526" s="6">
        <f>(E1526/H1526)*1000</f>
        <v>222.45573903102414</v>
      </c>
      <c r="J1526" s="6">
        <f>($C$10*((F1526-$C$10)/G1526))/1000</f>
        <v>57.623982111363084</v>
      </c>
      <c r="K1526" s="6">
        <f>E1526*D1526</f>
        <v>13171.308499999999</v>
      </c>
      <c r="L1526" s="6">
        <f>$C$9-K1526</f>
        <v>8601.4915000000001</v>
      </c>
      <c r="M1526" s="1">
        <f>(L1526/21772.8)*100</f>
        <v>39.505674511316876</v>
      </c>
      <c r="N1526" s="7">
        <f>(H1526^2*G1526)/1000</f>
        <v>0.23401807709667163</v>
      </c>
      <c r="O1526" s="6">
        <f>N1526*1</f>
        <v>0.23401807709667163</v>
      </c>
      <c r="P1526" s="6">
        <f>(O1526*1000)/($C$12*$C$11)</f>
        <v>8.1386495161936759E-3</v>
      </c>
      <c r="Q1526" s="1">
        <f>Q1525+P1526</f>
        <v>49.651303456530052</v>
      </c>
    </row>
    <row r="1527" spans="4:17" x14ac:dyDescent="0.25">
      <c r="D1527" s="8">
        <v>1506</v>
      </c>
      <c r="E1527">
        <v>8.7516999999999996</v>
      </c>
      <c r="F1527" s="6">
        <f>1.224*M1526+180</f>
        <v>228.35494560185185</v>
      </c>
      <c r="G1527" s="1">
        <v>0.1512</v>
      </c>
      <c r="H1527" s="7">
        <f>(F1527/(2*G1527))-SQRT((F1527^2/(4*G1527^2))-((E1527*1000)/G1527))</f>
        <v>39.350251195166038</v>
      </c>
      <c r="I1527" s="6">
        <f>(E1527/H1527)*1000</f>
        <v>222.40518762114274</v>
      </c>
      <c r="J1527" s="6">
        <f>($C$10*((F1527-$C$10)/G1527))/1000</f>
        <v>57.565411430776017</v>
      </c>
      <c r="K1527" s="6">
        <f>E1527*D1527</f>
        <v>13180.0602</v>
      </c>
      <c r="L1527" s="6">
        <f>$C$9-K1527</f>
        <v>8592.7397999999994</v>
      </c>
      <c r="M1527" s="1">
        <f>(L1527/21772.8)*100</f>
        <v>39.465478946208108</v>
      </c>
      <c r="N1527" s="7">
        <f>(H1527^2*G1527)/1000</f>
        <v>0.23412447109134712</v>
      </c>
      <c r="O1527" s="6">
        <f>N1527*1</f>
        <v>0.23412447109134712</v>
      </c>
      <c r="P1527" s="6">
        <f>(O1527*1000)/($C$12*$C$11)</f>
        <v>8.1423496723697902E-3</v>
      </c>
      <c r="Q1527" s="1">
        <f>Q1526+P1527</f>
        <v>49.65944580620242</v>
      </c>
    </row>
    <row r="1528" spans="4:17" x14ac:dyDescent="0.25">
      <c r="D1528" s="8">
        <v>1507</v>
      </c>
      <c r="E1528">
        <v>8.7516999999999996</v>
      </c>
      <c r="F1528" s="6">
        <f>1.224*M1527+180</f>
        <v>228.30574623015872</v>
      </c>
      <c r="G1528" s="1">
        <v>0.1512</v>
      </c>
      <c r="H1528" s="7">
        <f>(F1528/(2*G1528))-SQRT((F1528^2/(4*G1528^2))-((E1528*1000)/G1528))</f>
        <v>39.359197424364879</v>
      </c>
      <c r="I1528" s="6">
        <f>(E1528/H1528)*1000</f>
        <v>222.35463557959531</v>
      </c>
      <c r="J1528" s="6">
        <f>($C$10*((F1528-$C$10)/G1528))/1000</f>
        <v>57.50684075018895</v>
      </c>
      <c r="K1528" s="6">
        <f>E1528*D1528</f>
        <v>13188.811899999999</v>
      </c>
      <c r="L1528" s="6">
        <f>$C$9-K1528</f>
        <v>8583.9881000000005</v>
      </c>
      <c r="M1528" s="1">
        <f>(L1528/21772.8)*100</f>
        <v>39.425283381099355</v>
      </c>
      <c r="N1528" s="7">
        <f>(H1528^2*G1528)/1000</f>
        <v>0.23423093898978781</v>
      </c>
      <c r="O1528" s="6">
        <f>N1528*1</f>
        <v>0.23423093898978781</v>
      </c>
      <c r="P1528" s="6">
        <f>(O1528*1000)/($C$12*$C$11)</f>
        <v>8.1460523987612055E-3</v>
      </c>
      <c r="Q1528" s="1">
        <f>Q1527+P1528</f>
        <v>49.667591858601185</v>
      </c>
    </row>
    <row r="1529" spans="4:17" x14ac:dyDescent="0.25">
      <c r="D1529" s="8">
        <v>1508</v>
      </c>
      <c r="E1529">
        <v>8.7516999999999996</v>
      </c>
      <c r="F1529" s="6">
        <f>1.224*M1528+180</f>
        <v>228.25654685846561</v>
      </c>
      <c r="G1529" s="1">
        <v>0.1512</v>
      </c>
      <c r="H1529" s="7">
        <f>(F1529/(2*G1529))-SQRT((F1529^2/(4*G1529^2))-((E1529*1000)/G1529))</f>
        <v>39.36814783425973</v>
      </c>
      <c r="I1529" s="6">
        <f>(E1529/H1529)*1000</f>
        <v>222.30408290592533</v>
      </c>
      <c r="J1529" s="6">
        <f>($C$10*((F1529-$C$10)/G1529))/1000</f>
        <v>57.448270069601918</v>
      </c>
      <c r="K1529" s="6">
        <f>E1529*D1529</f>
        <v>13197.563599999999</v>
      </c>
      <c r="L1529" s="6">
        <f>$C$9-K1529</f>
        <v>8575.2363999999998</v>
      </c>
      <c r="M1529" s="1">
        <f>(L1529/21772.8)*100</f>
        <v>39.385087815990595</v>
      </c>
      <c r="N1529" s="7">
        <f>(H1529^2*G1529)/1000</f>
        <v>0.2343374808616995</v>
      </c>
      <c r="O1529" s="6">
        <f>N1529*1</f>
        <v>0.2343374808616995</v>
      </c>
      <c r="P1529" s="6">
        <f>(O1529*1000)/($C$12*$C$11)</f>
        <v>8.1497576977921458E-3</v>
      </c>
      <c r="Q1529" s="1">
        <f>Q1528+P1529</f>
        <v>49.675741616298978</v>
      </c>
    </row>
    <row r="1530" spans="4:17" x14ac:dyDescent="0.25">
      <c r="D1530" s="8">
        <v>1509</v>
      </c>
      <c r="E1530">
        <v>8.7516999999999996</v>
      </c>
      <c r="F1530" s="6">
        <f>1.224*M1529+180</f>
        <v>228.20734748677248</v>
      </c>
      <c r="G1530" s="1">
        <v>0.1512</v>
      </c>
      <c r="H1530" s="7">
        <f>(F1530/(2*G1530))-SQRT((F1530^2/(4*G1530^2))-((E1530*1000)/G1530))</f>
        <v>39.377102427859882</v>
      </c>
      <c r="I1530" s="6">
        <f>(E1530/H1530)*1000</f>
        <v>222.25352959968032</v>
      </c>
      <c r="J1530" s="6">
        <f>($C$10*((F1530-$C$10)/G1530))/1000</f>
        <v>57.389699389014858</v>
      </c>
      <c r="K1530" s="6">
        <f>E1530*D1530</f>
        <v>13206.3153</v>
      </c>
      <c r="L1530" s="6">
        <f>$C$9-K1530</f>
        <v>8566.4846999999991</v>
      </c>
      <c r="M1530" s="1">
        <f>(L1530/21772.8)*100</f>
        <v>39.344892250881827</v>
      </c>
      <c r="N1530" s="7">
        <f>(H1530^2*G1530)/1000</f>
        <v>0.23444409677686226</v>
      </c>
      <c r="O1530" s="6">
        <f>N1530*1</f>
        <v>0.23444409677686226</v>
      </c>
      <c r="P1530" s="6">
        <f>(O1530*1000)/($C$12*$C$11)</f>
        <v>8.1534655718894077E-3</v>
      </c>
      <c r="Q1530" s="1">
        <f>Q1529+P1530</f>
        <v>49.683895081870865</v>
      </c>
    </row>
    <row r="1531" spans="4:17" x14ac:dyDescent="0.25">
      <c r="D1531" s="8">
        <v>1510</v>
      </c>
      <c r="E1531">
        <v>8.7516999999999996</v>
      </c>
      <c r="F1531" s="6">
        <f>1.224*M1530+180</f>
        <v>228.15814811507937</v>
      </c>
      <c r="G1531" s="1">
        <v>0.1512</v>
      </c>
      <c r="H1531" s="7">
        <f>(F1531/(2*G1531))-SQRT((F1531^2/(4*G1531^2))-((E1531*1000)/G1531))</f>
        <v>39.386061208178376</v>
      </c>
      <c r="I1531" s="6">
        <f>(E1531/H1531)*1000</f>
        <v>222.20297566040293</v>
      </c>
      <c r="J1531" s="6">
        <f>($C$10*((F1531-$C$10)/G1531))/1000</f>
        <v>57.331128708427826</v>
      </c>
      <c r="K1531" s="6">
        <f>E1531*D1531</f>
        <v>13215.066999999999</v>
      </c>
      <c r="L1531" s="6">
        <f>$C$9-K1531</f>
        <v>8557.7330000000002</v>
      </c>
      <c r="M1531" s="1">
        <f>(L1531/21772.8)*100</f>
        <v>39.304696685773081</v>
      </c>
      <c r="N1531" s="7">
        <f>(H1531^2*G1531)/1000</f>
        <v>0.23455078680514926</v>
      </c>
      <c r="O1531" s="6">
        <f>N1531*1</f>
        <v>0.23455078680514926</v>
      </c>
      <c r="P1531" s="6">
        <f>(O1531*1000)/($C$12*$C$11)</f>
        <v>8.1571760234830336E-3</v>
      </c>
      <c r="Q1531" s="1">
        <f>Q1530+P1531</f>
        <v>49.692052257894346</v>
      </c>
    </row>
    <row r="1532" spans="4:17" x14ac:dyDescent="0.25">
      <c r="D1532" s="8">
        <v>1511</v>
      </c>
      <c r="E1532">
        <v>8.7516999999999996</v>
      </c>
      <c r="F1532" s="6">
        <f>1.224*M1531+180</f>
        <v>228.10894874338624</v>
      </c>
      <c r="G1532" s="1">
        <v>0.1512</v>
      </c>
      <c r="H1532" s="7">
        <f>(F1532/(2*G1532))-SQRT((F1532^2/(4*G1532^2))-((E1532*1000)/G1532))</f>
        <v>39.395024178230756</v>
      </c>
      <c r="I1532" s="6">
        <f>(E1532/H1532)*1000</f>
        <v>222.15242108763803</v>
      </c>
      <c r="J1532" s="6">
        <f>($C$10*((F1532-$C$10)/G1532))/1000</f>
        <v>57.272558027840759</v>
      </c>
      <c r="K1532" s="6">
        <f>E1532*D1532</f>
        <v>13223.8187</v>
      </c>
      <c r="L1532" s="6">
        <f>$C$9-K1532</f>
        <v>8548.9812999999995</v>
      </c>
      <c r="M1532" s="1">
        <f>(L1532/21772.8)*100</f>
        <v>39.264501120664313</v>
      </c>
      <c r="N1532" s="7">
        <f>(H1532^2*G1532)/1000</f>
        <v>0.23465755101651195</v>
      </c>
      <c r="O1532" s="6">
        <f>N1532*1</f>
        <v>0.23465755101651195</v>
      </c>
      <c r="P1532" s="6">
        <f>(O1532*1000)/($C$12*$C$11)</f>
        <v>8.1608890550057857E-3</v>
      </c>
      <c r="Q1532" s="1">
        <f>Q1531+P1532</f>
        <v>49.700213146949352</v>
      </c>
    </row>
    <row r="1533" spans="4:17" x14ac:dyDescent="0.25">
      <c r="D1533" s="8">
        <v>1512</v>
      </c>
      <c r="E1533">
        <v>8.7516999999999996</v>
      </c>
      <c r="F1533" s="6">
        <f>1.224*M1532+180</f>
        <v>228.0597493716931</v>
      </c>
      <c r="G1533" s="1">
        <v>0.1512</v>
      </c>
      <c r="H1533" s="7">
        <f>(F1533/(2*G1533))-SQRT((F1533^2/(4*G1533^2))-((E1533*1000)/G1533))</f>
        <v>39.403991341035862</v>
      </c>
      <c r="I1533" s="6">
        <f>(E1533/H1533)*1000</f>
        <v>222.10186588092813</v>
      </c>
      <c r="J1533" s="6">
        <f>($C$10*((F1533-$C$10)/G1533))/1000</f>
        <v>57.213987347253692</v>
      </c>
      <c r="K1533" s="6">
        <f>E1533*D1533</f>
        <v>13232.570399999999</v>
      </c>
      <c r="L1533" s="6">
        <f>$C$9-K1533</f>
        <v>8540.2296000000006</v>
      </c>
      <c r="M1533" s="1">
        <f>(L1533/21772.8)*100</f>
        <v>39.22430555555556</v>
      </c>
      <c r="N1533" s="7">
        <f>(H1533^2*G1533)/1000</f>
        <v>0.23476438948098968</v>
      </c>
      <c r="O1533" s="6">
        <f>N1533*1</f>
        <v>0.23476438948098968</v>
      </c>
      <c r="P1533" s="6">
        <f>(O1533*1000)/($C$12*$C$11)</f>
        <v>8.1646046688934829E-3</v>
      </c>
      <c r="Q1533" s="1">
        <f>Q1532+P1533</f>
        <v>49.708377751618244</v>
      </c>
    </row>
    <row r="1534" spans="4:17" x14ac:dyDescent="0.25">
      <c r="D1534" s="8">
        <v>1513</v>
      </c>
      <c r="E1534">
        <v>8.7516999999999996</v>
      </c>
      <c r="F1534" s="6">
        <f>1.224*M1533+180</f>
        <v>228.01054999999999</v>
      </c>
      <c r="G1534" s="1">
        <v>0.1512</v>
      </c>
      <c r="H1534" s="7">
        <f>(F1534/(2*G1534))-SQRT((F1534^2/(4*G1534^2))-((E1534*1000)/G1534))</f>
        <v>39.412962699614923</v>
      </c>
      <c r="I1534" s="6">
        <f>(E1534/H1534)*1000</f>
        <v>222.05131003981862</v>
      </c>
      <c r="J1534" s="6">
        <f>($C$10*((F1534-$C$10)/G1534))/1000</f>
        <v>57.15541666666666</v>
      </c>
      <c r="K1534" s="6">
        <f>E1534*D1534</f>
        <v>13241.322099999999</v>
      </c>
      <c r="L1534" s="6">
        <f>$C$9-K1534</f>
        <v>8531.4778999999999</v>
      </c>
      <c r="M1534" s="1">
        <f>(L1534/21772.8)*100</f>
        <v>39.1841099904468</v>
      </c>
      <c r="N1534" s="7">
        <f>(H1534^2*G1534)/1000</f>
        <v>0.23487130226869907</v>
      </c>
      <c r="O1534" s="6">
        <f>N1534*1</f>
        <v>0.23487130226869907</v>
      </c>
      <c r="P1534" s="6">
        <f>(O1534*1000)/($C$12*$C$11)</f>
        <v>8.1683228675846313E-3</v>
      </c>
      <c r="Q1534" s="1">
        <f>Q1533+P1534</f>
        <v>49.716546074485827</v>
      </c>
    </row>
    <row r="1535" spans="4:17" x14ac:dyDescent="0.25">
      <c r="D1535" s="8">
        <v>1514</v>
      </c>
      <c r="E1535">
        <v>8.7516999999999996</v>
      </c>
      <c r="F1535" s="6">
        <f>1.224*M1534+180</f>
        <v>227.96135062830689</v>
      </c>
      <c r="G1535" s="1">
        <v>0.1512</v>
      </c>
      <c r="H1535" s="7">
        <f>(F1535/(2*G1535))-SQRT((F1535^2/(4*G1535^2))-((E1535*1000)/G1535))</f>
        <v>39.42193825699303</v>
      </c>
      <c r="I1535" s="6">
        <f>(E1535/H1535)*1000</f>
        <v>222.00075356384949</v>
      </c>
      <c r="J1535" s="6">
        <f>($C$10*((F1535-$C$10)/G1535))/1000</f>
        <v>57.096845986079629</v>
      </c>
      <c r="K1535" s="6">
        <f>E1535*D1535</f>
        <v>13250.0738</v>
      </c>
      <c r="L1535" s="6">
        <f>$C$9-K1535</f>
        <v>8522.7261999999992</v>
      </c>
      <c r="M1535" s="1">
        <f>(L1535/21772.8)*100</f>
        <v>39.143914425338032</v>
      </c>
      <c r="N1535" s="7">
        <f>(H1535^2*G1535)/1000</f>
        <v>0.23497828944985139</v>
      </c>
      <c r="O1535" s="6">
        <f>N1535*1</f>
        <v>0.23497828944985139</v>
      </c>
      <c r="P1535" s="6">
        <f>(O1535*1000)/($C$12*$C$11)</f>
        <v>8.1720436535210293E-3</v>
      </c>
      <c r="Q1535" s="1">
        <f>Q1534+P1535</f>
        <v>49.72471811813935</v>
      </c>
    </row>
    <row r="1536" spans="4:17" x14ac:dyDescent="0.25">
      <c r="D1536" s="8">
        <v>1515</v>
      </c>
      <c r="E1536">
        <v>8.7516999999999996</v>
      </c>
      <c r="F1536" s="6">
        <f>1.224*M1535+180</f>
        <v>227.91215125661375</v>
      </c>
      <c r="G1536" s="1">
        <v>0.1512</v>
      </c>
      <c r="H1536" s="7">
        <f>(F1536/(2*G1536))-SQRT((F1536^2/(4*G1536^2))-((E1536*1000)/G1536))</f>
        <v>39.430918016197325</v>
      </c>
      <c r="I1536" s="6">
        <f>(E1536/H1536)*1000</f>
        <v>221.95019645256548</v>
      </c>
      <c r="J1536" s="6">
        <f>($C$10*((F1536-$C$10)/G1536))/1000</f>
        <v>57.038275305492562</v>
      </c>
      <c r="K1536" s="6">
        <f>E1536*D1536</f>
        <v>13258.825499999999</v>
      </c>
      <c r="L1536" s="6">
        <f>$C$9-K1536</f>
        <v>8513.9745000000003</v>
      </c>
      <c r="M1536" s="1">
        <f>(L1536/21772.8)*100</f>
        <v>39.103718860229279</v>
      </c>
      <c r="N1536" s="7">
        <f>(H1536^2*G1536)/1000</f>
        <v>0.2350853510947313</v>
      </c>
      <c r="O1536" s="6">
        <f>N1536*1</f>
        <v>0.2350853510947313</v>
      </c>
      <c r="P1536" s="6">
        <f>(O1536*1000)/($C$12*$C$11)</f>
        <v>8.1757670291470273E-3</v>
      </c>
      <c r="Q1536" s="1">
        <f>Q1535+P1536</f>
        <v>49.732893885168494</v>
      </c>
    </row>
    <row r="1537" spans="4:17" x14ac:dyDescent="0.25">
      <c r="D1537" s="8">
        <v>1516</v>
      </c>
      <c r="E1537">
        <v>8.7516999999999996</v>
      </c>
      <c r="F1537" s="6">
        <f>1.224*M1536+180</f>
        <v>227.86295188492062</v>
      </c>
      <c r="G1537" s="1">
        <v>0.1512</v>
      </c>
      <c r="H1537" s="7">
        <f>(F1537/(2*G1537))-SQRT((F1537^2/(4*G1537^2))-((E1537*1000)/G1537))</f>
        <v>39.43990198025881</v>
      </c>
      <c r="I1537" s="6">
        <f>(E1537/H1537)*1000</f>
        <v>221.89963870550596</v>
      </c>
      <c r="J1537" s="6">
        <f>($C$10*((F1537-$C$10)/G1537))/1000</f>
        <v>56.979704624905501</v>
      </c>
      <c r="K1537" s="6">
        <f>E1537*D1537</f>
        <v>13267.5772</v>
      </c>
      <c r="L1537" s="6">
        <f>$C$9-K1537</f>
        <v>8505.2227999999996</v>
      </c>
      <c r="M1537" s="1">
        <f>(L1537/21772.8)*100</f>
        <v>39.063523295120518</v>
      </c>
      <c r="N1537" s="7">
        <f>(H1537^2*G1537)/1000</f>
        <v>0.23519248727371833</v>
      </c>
      <c r="O1537" s="6">
        <f>N1537*1</f>
        <v>0.23519248727371833</v>
      </c>
      <c r="P1537" s="6">
        <f>(O1537*1000)/($C$12*$C$11)</f>
        <v>8.1794929969102766E-3</v>
      </c>
      <c r="Q1537" s="1">
        <f>Q1536+P1537</f>
        <v>49.741073378165403</v>
      </c>
    </row>
    <row r="1538" spans="4:17" x14ac:dyDescent="0.25">
      <c r="D1538" s="8">
        <v>1517</v>
      </c>
      <c r="E1538">
        <v>8.7516999999999996</v>
      </c>
      <c r="F1538" s="6">
        <f>1.224*M1537+180</f>
        <v>227.81375251322751</v>
      </c>
      <c r="G1538" s="1">
        <v>0.1512</v>
      </c>
      <c r="H1538" s="7">
        <f>(F1538/(2*G1538))-SQRT((F1538^2/(4*G1538^2))-((E1538*1000)/G1538))</f>
        <v>39.448890152210993</v>
      </c>
      <c r="I1538" s="6">
        <f>(E1538/H1538)*1000</f>
        <v>221.84908032221264</v>
      </c>
      <c r="J1538" s="6">
        <f>($C$10*((F1538-$C$10)/G1538))/1000</f>
        <v>56.921133944318463</v>
      </c>
      <c r="K1538" s="6">
        <f>E1538*D1538</f>
        <v>13276.328899999999</v>
      </c>
      <c r="L1538" s="6">
        <f>$C$9-K1538</f>
        <v>8496.4711000000007</v>
      </c>
      <c r="M1538" s="1">
        <f>(L1538/21772.8)*100</f>
        <v>39.023327730011765</v>
      </c>
      <c r="N1538" s="7">
        <f>(H1538^2*G1538)/1000</f>
        <v>0.23529969805727086</v>
      </c>
      <c r="O1538" s="6">
        <f>N1538*1</f>
        <v>0.23529969805727086</v>
      </c>
      <c r="P1538" s="6">
        <f>(O1538*1000)/($C$12*$C$11)</f>
        <v>8.1832215592611678E-3</v>
      </c>
      <c r="Q1538" s="1">
        <f>Q1537+P1538</f>
        <v>49.749256599724667</v>
      </c>
    </row>
    <row r="1539" spans="4:17" x14ac:dyDescent="0.25">
      <c r="D1539" s="8">
        <v>1518</v>
      </c>
      <c r="E1539">
        <v>8.7516999999999996</v>
      </c>
      <c r="F1539" s="6">
        <f>1.224*M1538+180</f>
        <v>227.76455314153441</v>
      </c>
      <c r="G1539" s="1">
        <v>0.1512</v>
      </c>
      <c r="H1539" s="7">
        <f>(F1539/(2*G1539))-SQRT((F1539^2/(4*G1539^2))-((E1539*1000)/G1539))</f>
        <v>39.45788253508988</v>
      </c>
      <c r="I1539" s="6">
        <f>(E1539/H1539)*1000</f>
        <v>221.79852130222943</v>
      </c>
      <c r="J1539" s="6">
        <f>($C$10*((F1539-$C$10)/G1539))/1000</f>
        <v>56.862563263731438</v>
      </c>
      <c r="K1539" s="6">
        <f>E1539*D1539</f>
        <v>13285.080599999999</v>
      </c>
      <c r="L1539" s="6">
        <f>$C$9-K1539</f>
        <v>8487.7194</v>
      </c>
      <c r="M1539" s="1">
        <f>(L1539/21772.8)*100</f>
        <v>38.983132164902997</v>
      </c>
      <c r="N1539" s="7">
        <f>(H1539^2*G1539)/1000</f>
        <v>0.23540698351592618</v>
      </c>
      <c r="O1539" s="6">
        <f>N1539*1</f>
        <v>0.23540698351592618</v>
      </c>
      <c r="P1539" s="6">
        <f>(O1539*1000)/($C$12*$C$11)</f>
        <v>8.1869527186528377E-3</v>
      </c>
      <c r="Q1539" s="1">
        <f>Q1538+P1539</f>
        <v>49.75744355244332</v>
      </c>
    </row>
    <row r="1540" spans="4:17" x14ac:dyDescent="0.25">
      <c r="D1540" s="8">
        <v>1519</v>
      </c>
      <c r="E1540">
        <v>8.7516999999999996</v>
      </c>
      <c r="F1540" s="6">
        <f>1.224*M1539+180</f>
        <v>227.71535376984127</v>
      </c>
      <c r="G1540" s="1">
        <v>0.1512</v>
      </c>
      <c r="H1540" s="7">
        <f>(F1540/(2*G1540))-SQRT((F1540^2/(4*G1540^2))-((E1540*1000)/G1540))</f>
        <v>39.466879131935798</v>
      </c>
      <c r="I1540" s="6">
        <f>(E1540/H1540)*1000</f>
        <v>221.74796164509246</v>
      </c>
      <c r="J1540" s="6">
        <f>($C$10*((F1540-$C$10)/G1540))/1000</f>
        <v>56.803992583144378</v>
      </c>
      <c r="K1540" s="6">
        <f>E1540*D1540</f>
        <v>13293.8323</v>
      </c>
      <c r="L1540" s="6">
        <f>$C$9-K1540</f>
        <v>8478.9676999999992</v>
      </c>
      <c r="M1540" s="1">
        <f>(L1540/21772.8)*100</f>
        <v>38.942936599794237</v>
      </c>
      <c r="N1540" s="7">
        <f>(H1540^2*G1540)/1000</f>
        <v>0.23551434372032221</v>
      </c>
      <c r="O1540" s="6">
        <f>N1540*1</f>
        <v>0.23551434372032221</v>
      </c>
      <c r="P1540" s="6">
        <f>(O1540*1000)/($C$12*$C$11)</f>
        <v>8.1906864775419218E-3</v>
      </c>
      <c r="Q1540" s="1">
        <f>Q1539+P1540</f>
        <v>49.76563423892086</v>
      </c>
    </row>
    <row r="1541" spans="4:17" x14ac:dyDescent="0.25">
      <c r="D1541" s="8">
        <v>1520</v>
      </c>
      <c r="E1541">
        <v>8.7516999999999996</v>
      </c>
      <c r="F1541" s="6">
        <f>1.224*M1540+180</f>
        <v>227.66615439814814</v>
      </c>
      <c r="G1541" s="1">
        <v>0.1512</v>
      </c>
      <c r="H1541" s="7">
        <f>(F1541/(2*G1541))-SQRT((F1541^2/(4*G1541^2))-((E1541*1000)/G1541))</f>
        <v>39.47587994579078</v>
      </c>
      <c r="I1541" s="6">
        <f>(E1541/H1541)*1000</f>
        <v>221.69740135034462</v>
      </c>
      <c r="J1541" s="6">
        <f>($C$10*((F1541-$C$10)/G1541))/1000</f>
        <v>56.745421902557304</v>
      </c>
      <c r="K1541" s="6">
        <f>E1541*D1541</f>
        <v>13302.583999999999</v>
      </c>
      <c r="L1541" s="6">
        <f>$C$9-K1541</f>
        <v>8470.2160000000003</v>
      </c>
      <c r="M1541" s="1">
        <f>(L1541/21772.8)*100</f>
        <v>38.902741034685484</v>
      </c>
      <c r="N1541" s="7">
        <f>(H1541^2*G1541)/1000</f>
        <v>0.23562177874116638</v>
      </c>
      <c r="O1541" s="6">
        <f>N1541*1</f>
        <v>0.23562177874116638</v>
      </c>
      <c r="P1541" s="6">
        <f>(O1541*1000)/($C$12*$C$11)</f>
        <v>8.1944228383874756E-3</v>
      </c>
      <c r="Q1541" s="1">
        <f>Q1540+P1541</f>
        <v>49.773828661759246</v>
      </c>
    </row>
    <row r="1542" spans="4:17" x14ac:dyDescent="0.25">
      <c r="D1542" s="8">
        <v>1521</v>
      </c>
      <c r="E1542">
        <v>8.7516999999999996</v>
      </c>
      <c r="F1542" s="6">
        <f>1.224*M1541+180</f>
        <v>227.61695502645503</v>
      </c>
      <c r="G1542" s="1">
        <v>0.1512</v>
      </c>
      <c r="H1542" s="7">
        <f>(F1542/(2*G1542))-SQRT((F1542^2/(4*G1542^2))-((E1542*1000)/G1542))</f>
        <v>39.484884979700496</v>
      </c>
      <c r="I1542" s="6">
        <f>(E1542/H1542)*1000</f>
        <v>221.64684041752486</v>
      </c>
      <c r="J1542" s="6">
        <f>($C$10*((F1542-$C$10)/G1542))/1000</f>
        <v>56.686851221970272</v>
      </c>
      <c r="K1542" s="6">
        <f>E1542*D1542</f>
        <v>13311.3357</v>
      </c>
      <c r="L1542" s="6">
        <f>$C$9-K1542</f>
        <v>8461.4642999999996</v>
      </c>
      <c r="M1542" s="1">
        <f>(L1542/21772.8)*100</f>
        <v>38.862545469576723</v>
      </c>
      <c r="N1542" s="7">
        <f>(H1542^2*G1542)/1000</f>
        <v>0.23572928864925888</v>
      </c>
      <c r="O1542" s="6">
        <f>N1542*1</f>
        <v>0.23572928864925888</v>
      </c>
      <c r="P1542" s="6">
        <f>(O1542*1000)/($C$12*$C$11)</f>
        <v>8.198161803651776E-3</v>
      </c>
      <c r="Q1542" s="1">
        <f>Q1541+P1542</f>
        <v>49.782026823562902</v>
      </c>
    </row>
    <row r="1543" spans="4:17" x14ac:dyDescent="0.25">
      <c r="D1543" s="8">
        <v>1522</v>
      </c>
      <c r="E1543">
        <v>8.7516999999999996</v>
      </c>
      <c r="F1543" s="6">
        <f>1.224*M1542+180</f>
        <v>227.56775565476192</v>
      </c>
      <c r="G1543" s="1">
        <v>0.1512</v>
      </c>
      <c r="H1543" s="7">
        <f>(F1543/(2*G1543))-SQRT((F1543^2/(4*G1543^2))-((E1543*1000)/G1543))</f>
        <v>39.4938942367138</v>
      </c>
      <c r="I1543" s="6">
        <f>(E1543/H1543)*1000</f>
        <v>221.59627884617055</v>
      </c>
      <c r="J1543" s="6">
        <f>($C$10*((F1543-$C$10)/G1543))/1000</f>
        <v>56.628280541383248</v>
      </c>
      <c r="K1543" s="6">
        <f>E1543*D1543</f>
        <v>13320.087399999999</v>
      </c>
      <c r="L1543" s="6">
        <f>$C$9-K1543</f>
        <v>8452.7126000000007</v>
      </c>
      <c r="M1543" s="1">
        <f>(L1543/21772.8)*100</f>
        <v>38.822349904467963</v>
      </c>
      <c r="N1543" s="7">
        <f>(H1543^2*G1543)/1000</f>
        <v>0.23583687351548721</v>
      </c>
      <c r="O1543" s="6">
        <f>N1543*1</f>
        <v>0.23583687351548721</v>
      </c>
      <c r="P1543" s="6">
        <f>(O1543*1000)/($C$12*$C$11)</f>
        <v>8.2019033758001427E-3</v>
      </c>
      <c r="Q1543" s="1">
        <f>Q1542+P1543</f>
        <v>49.7902287269387</v>
      </c>
    </row>
    <row r="1544" spans="4:17" x14ac:dyDescent="0.25">
      <c r="D1544" s="8">
        <v>1523</v>
      </c>
      <c r="E1544">
        <v>8.7516999999999996</v>
      </c>
      <c r="F1544" s="6">
        <f>1.224*M1543+180</f>
        <v>227.51855628306879</v>
      </c>
      <c r="G1544" s="1">
        <v>0.1512</v>
      </c>
      <c r="H1544" s="7">
        <f>(F1544/(2*G1544))-SQRT((F1544^2/(4*G1544^2))-((E1544*1000)/G1544))</f>
        <v>39.502907719881932</v>
      </c>
      <c r="I1544" s="6">
        <f>(E1544/H1544)*1000</f>
        <v>221.54571663582229</v>
      </c>
      <c r="J1544" s="6">
        <f>($C$10*((F1544-$C$10)/G1544))/1000</f>
        <v>56.569709860796181</v>
      </c>
      <c r="K1544" s="6">
        <f>E1544*D1544</f>
        <v>13328.839099999999</v>
      </c>
      <c r="L1544" s="6">
        <f>$C$9-K1544</f>
        <v>8443.9609</v>
      </c>
      <c r="M1544" s="1">
        <f>(L1544/21772.8)*100</f>
        <v>38.782154339359202</v>
      </c>
      <c r="N1544" s="7">
        <f>(H1544^2*G1544)/1000</f>
        <v>0.23594453341081675</v>
      </c>
      <c r="O1544" s="6">
        <f>N1544*1</f>
        <v>0.23594453341081675</v>
      </c>
      <c r="P1544" s="6">
        <f>(O1544*1000)/($C$12*$C$11)</f>
        <v>8.2056475573005962E-3</v>
      </c>
      <c r="Q1544" s="1">
        <f>Q1543+P1544</f>
        <v>49.798434374496004</v>
      </c>
    </row>
    <row r="1545" spans="4:17" x14ac:dyDescent="0.25">
      <c r="D1545" s="8">
        <v>1524</v>
      </c>
      <c r="E1545">
        <v>8.7516999999999996</v>
      </c>
      <c r="F1545" s="6">
        <f>1.224*M1544+180</f>
        <v>227.46935691137566</v>
      </c>
      <c r="G1545" s="1">
        <v>0.1512</v>
      </c>
      <c r="H1545" s="7">
        <f>(F1545/(2*G1545))-SQRT((F1545^2/(4*G1545^2))-((E1545*1000)/G1545))</f>
        <v>39.511925432259432</v>
      </c>
      <c r="I1545" s="6">
        <f>(E1545/H1545)*1000</f>
        <v>221.49515378601853</v>
      </c>
      <c r="J1545" s="6">
        <f>($C$10*((F1545-$C$10)/G1545))/1000</f>
        <v>56.511139180209113</v>
      </c>
      <c r="K1545" s="6">
        <f>E1545*D1545</f>
        <v>13337.5908</v>
      </c>
      <c r="L1545" s="6">
        <f>$C$9-K1545</f>
        <v>8435.2091999999993</v>
      </c>
      <c r="M1545" s="1">
        <f>(L1545/21772.8)*100</f>
        <v>38.741958774250442</v>
      </c>
      <c r="N1545" s="7">
        <f>(H1545^2*G1545)/1000</f>
        <v>0.23605226840630178</v>
      </c>
      <c r="O1545" s="6">
        <f>N1545*1</f>
        <v>0.23605226840630178</v>
      </c>
      <c r="P1545" s="6">
        <f>(O1545*1000)/($C$12*$C$11)</f>
        <v>8.2093943506242554E-3</v>
      </c>
      <c r="Q1545" s="1">
        <f>Q1544+P1545</f>
        <v>49.806643768846627</v>
      </c>
    </row>
    <row r="1546" spans="4:17" x14ac:dyDescent="0.25">
      <c r="D1546" s="8">
        <v>1525</v>
      </c>
      <c r="E1546">
        <v>8.7516999999999996</v>
      </c>
      <c r="F1546" s="6">
        <f>1.224*M1545+180</f>
        <v>227.42015753968255</v>
      </c>
      <c r="G1546" s="1">
        <v>0.1512</v>
      </c>
      <c r="H1546" s="7">
        <f>(F1546/(2*G1546))-SQRT((F1546^2/(4*G1546^2))-((E1546*1000)/G1546))</f>
        <v>39.52094737690436</v>
      </c>
      <c r="I1546" s="6">
        <f>(E1546/H1546)*1000</f>
        <v>221.44459029629445</v>
      </c>
      <c r="J1546" s="6">
        <f>($C$10*((F1546-$C$10)/G1546))/1000</f>
        <v>56.452568499622082</v>
      </c>
      <c r="K1546" s="6">
        <f>E1546*D1546</f>
        <v>13346.342499999999</v>
      </c>
      <c r="L1546" s="6">
        <f>$C$9-K1546</f>
        <v>8426.4575000000004</v>
      </c>
      <c r="M1546" s="1">
        <f>(L1546/21772.8)*100</f>
        <v>38.701763209141681</v>
      </c>
      <c r="N1546" s="7">
        <f>(H1546^2*G1546)/1000</f>
        <v>0.23616007857308818</v>
      </c>
      <c r="O1546" s="6">
        <f>N1546*1</f>
        <v>0.23616007857308818</v>
      </c>
      <c r="P1546" s="6">
        <f>(O1546*1000)/($C$12*$C$11)</f>
        <v>8.2131437582454222E-3</v>
      </c>
      <c r="Q1546" s="1">
        <f>Q1545+P1546</f>
        <v>49.814856912604874</v>
      </c>
    </row>
    <row r="1547" spans="4:17" x14ac:dyDescent="0.25">
      <c r="D1547" s="8">
        <v>1526</v>
      </c>
      <c r="E1547">
        <v>8.7516999999999996</v>
      </c>
      <c r="F1547" s="6">
        <f>1.224*M1546+180</f>
        <v>227.37095816798941</v>
      </c>
      <c r="G1547" s="1">
        <v>0.1512</v>
      </c>
      <c r="H1547" s="7">
        <f>(F1547/(2*G1547))-SQRT((F1547^2/(4*G1547^2))-((E1547*1000)/G1547))</f>
        <v>39.529973556876939</v>
      </c>
      <c r="I1547" s="6">
        <f>(E1547/H1547)*1000</f>
        <v>221.39402616618969</v>
      </c>
      <c r="J1547" s="6">
        <f>($C$10*((F1547-$C$10)/G1547))/1000</f>
        <v>56.393997819035015</v>
      </c>
      <c r="K1547" s="6">
        <f>E1547*D1547</f>
        <v>13355.0942</v>
      </c>
      <c r="L1547" s="6">
        <f>$C$9-K1547</f>
        <v>8417.7057999999997</v>
      </c>
      <c r="M1547" s="1">
        <f>(L1547/21772.8)*100</f>
        <v>38.661567644032921</v>
      </c>
      <c r="N1547" s="7">
        <f>(H1547^2*G1547)/1000</f>
        <v>0.23626796398239736</v>
      </c>
      <c r="O1547" s="6">
        <f>N1547*1</f>
        <v>0.23626796398239736</v>
      </c>
      <c r="P1547" s="6">
        <f>(O1547*1000)/($C$12*$C$11)</f>
        <v>8.2168957826410233E-3</v>
      </c>
      <c r="Q1547" s="1">
        <f>Q1546+P1547</f>
        <v>49.823073808387512</v>
      </c>
    </row>
    <row r="1548" spans="4:17" x14ac:dyDescent="0.25">
      <c r="D1548" s="8">
        <v>1527</v>
      </c>
      <c r="E1548">
        <v>8.7516999999999996</v>
      </c>
      <c r="F1548" s="6">
        <f>1.224*M1547+180</f>
        <v>227.32175879629631</v>
      </c>
      <c r="G1548" s="1">
        <v>0.1512</v>
      </c>
      <c r="H1548" s="7">
        <f>(F1548/(2*G1548))-SQRT((F1548^2/(4*G1548^2))-((E1548*1000)/G1548))</f>
        <v>39.53900397524103</v>
      </c>
      <c r="I1548" s="6">
        <f>(E1548/H1548)*1000</f>
        <v>221.3434613952399</v>
      </c>
      <c r="J1548" s="6">
        <f>($C$10*((F1548-$C$10)/G1548))/1000</f>
        <v>56.33542713844799</v>
      </c>
      <c r="K1548" s="6">
        <f>E1548*D1548</f>
        <v>13363.8459</v>
      </c>
      <c r="L1548" s="6">
        <f>$C$9-K1548</f>
        <v>8408.954099999999</v>
      </c>
      <c r="M1548" s="1">
        <f>(L1548/21772.8)*100</f>
        <v>38.621372078924161</v>
      </c>
      <c r="N1548" s="7">
        <f>(H1548^2*G1548)/1000</f>
        <v>0.23637592470554386</v>
      </c>
      <c r="O1548" s="6">
        <f>N1548*1</f>
        <v>0.23637592470554386</v>
      </c>
      <c r="P1548" s="6">
        <f>(O1548*1000)/($C$12*$C$11)</f>
        <v>8.2206504262912292E-3</v>
      </c>
      <c r="Q1548" s="1">
        <f>Q1547+P1548</f>
        <v>49.831294458813801</v>
      </c>
    </row>
    <row r="1549" spans="4:17" x14ac:dyDescent="0.25">
      <c r="D1549" s="8">
        <v>1528</v>
      </c>
      <c r="E1549">
        <v>8.7516999999999996</v>
      </c>
      <c r="F1549" s="6">
        <f>1.224*M1548+180</f>
        <v>227.27255942460317</v>
      </c>
      <c r="G1549" s="1">
        <v>0.1512</v>
      </c>
      <c r="H1549" s="7">
        <f>(F1549/(2*G1549))-SQRT((F1549^2/(4*G1549^2))-((E1549*1000)/G1549))</f>
        <v>39.548038635063222</v>
      </c>
      <c r="I1549" s="6">
        <f>(E1549/H1549)*1000</f>
        <v>221.29289598298203</v>
      </c>
      <c r="J1549" s="6">
        <f>($C$10*((F1549-$C$10)/G1549))/1000</f>
        <v>56.276856457860923</v>
      </c>
      <c r="K1549" s="6">
        <f>E1549*D1549</f>
        <v>13372.597599999999</v>
      </c>
      <c r="L1549" s="6">
        <f>$C$9-K1549</f>
        <v>8400.2024000000001</v>
      </c>
      <c r="M1549" s="1">
        <f>(L1549/21772.8)*100</f>
        <v>38.581176513815407</v>
      </c>
      <c r="N1549" s="7">
        <f>(H1549^2*G1549)/1000</f>
        <v>0.23648396081392453</v>
      </c>
      <c r="O1549" s="6">
        <f>N1549*1</f>
        <v>0.23648396081392453</v>
      </c>
      <c r="P1549" s="6">
        <f>(O1549*1000)/($C$12*$C$11)</f>
        <v>8.224407691679066E-3</v>
      </c>
      <c r="Q1549" s="1">
        <f>Q1548+P1549</f>
        <v>49.839518866505479</v>
      </c>
    </row>
    <row r="1550" spans="4:17" x14ac:dyDescent="0.25">
      <c r="D1550" s="8">
        <v>1529</v>
      </c>
      <c r="E1550">
        <v>8.7516999999999996</v>
      </c>
      <c r="F1550" s="6">
        <f>1.224*M1549+180</f>
        <v>227.22336005291007</v>
      </c>
      <c r="G1550" s="1">
        <v>0.1512</v>
      </c>
      <c r="H1550" s="7">
        <f>(F1550/(2*G1550))-SQRT((F1550^2/(4*G1550^2))-((E1550*1000)/G1550))</f>
        <v>39.557077539413513</v>
      </c>
      <c r="I1550" s="6">
        <f>(E1550/H1550)*1000</f>
        <v>221.24232992895043</v>
      </c>
      <c r="J1550" s="6">
        <f>($C$10*((F1550-$C$10)/G1550))/1000</f>
        <v>56.218285777273884</v>
      </c>
      <c r="K1550" s="6">
        <f>E1550*D1550</f>
        <v>13381.3493</v>
      </c>
      <c r="L1550" s="6">
        <f>$C$9-K1550</f>
        <v>8391.4506999999994</v>
      </c>
      <c r="M1550" s="1">
        <f>(L1550/21772.8)*100</f>
        <v>38.540980948706647</v>
      </c>
      <c r="N1550" s="7">
        <f>(H1550^2*G1550)/1000</f>
        <v>0.23659207237902694</v>
      </c>
      <c r="O1550" s="6">
        <f>N1550*1</f>
        <v>0.23659207237902694</v>
      </c>
      <c r="P1550" s="6">
        <f>(O1550*1000)/($C$12*$C$11)</f>
        <v>8.2281675812907237E-3</v>
      </c>
      <c r="Q1550" s="1">
        <f>Q1549+P1550</f>
        <v>49.847747034086773</v>
      </c>
    </row>
    <row r="1551" spans="4:17" x14ac:dyDescent="0.25">
      <c r="D1551" s="8">
        <v>1530</v>
      </c>
      <c r="E1551">
        <v>8.7516999999999996</v>
      </c>
      <c r="F1551" s="6">
        <f>1.224*M1550+180</f>
        <v>227.17416068121693</v>
      </c>
      <c r="G1551" s="1">
        <v>0.1512</v>
      </c>
      <c r="H1551" s="7">
        <f>(F1551/(2*G1551))-SQRT((F1551^2/(4*G1551^2))-((E1551*1000)/G1551))</f>
        <v>39.56612069136429</v>
      </c>
      <c r="I1551" s="6">
        <f>(E1551/H1551)*1000</f>
        <v>221.19176323268275</v>
      </c>
      <c r="J1551" s="6">
        <f>($C$10*((F1551-$C$10)/G1551))/1000</f>
        <v>56.159715096686824</v>
      </c>
      <c r="K1551" s="6">
        <f>E1551*D1551</f>
        <v>13390.100999999999</v>
      </c>
      <c r="L1551" s="6">
        <f>$C$9-K1551</f>
        <v>8382.6990000000005</v>
      </c>
      <c r="M1551" s="1">
        <f>(L1551/21772.8)*100</f>
        <v>38.500785383597886</v>
      </c>
      <c r="N1551" s="7">
        <f>(H1551^2*G1551)/1000</f>
        <v>0.23670025947241713</v>
      </c>
      <c r="O1551" s="6">
        <f>N1551*1</f>
        <v>0.23670025947241713</v>
      </c>
      <c r="P1551" s="6">
        <f>(O1551*1000)/($C$12*$C$11)</f>
        <v>8.2319300976151123E-3</v>
      </c>
      <c r="Q1551" s="1">
        <f>Q1550+P1551</f>
        <v>49.855978964184388</v>
      </c>
    </row>
    <row r="1552" spans="4:17" x14ac:dyDescent="0.25">
      <c r="D1552" s="8">
        <v>1531</v>
      </c>
      <c r="E1552">
        <v>8.7516999999999996</v>
      </c>
      <c r="F1552" s="6">
        <f>1.224*M1551+180</f>
        <v>227.12496130952383</v>
      </c>
      <c r="G1552" s="1">
        <v>0.1512</v>
      </c>
      <c r="H1552" s="7">
        <f>(F1552/(2*G1552))-SQRT((F1552^2/(4*G1552^2))-((E1552*1000)/G1552))</f>
        <v>39.575168093991692</v>
      </c>
      <c r="I1552" s="6">
        <f>(E1552/H1552)*1000</f>
        <v>221.14119589371202</v>
      </c>
      <c r="J1552" s="6">
        <f>($C$10*((F1552-$C$10)/G1552))/1000</f>
        <v>56.101144416099785</v>
      </c>
      <c r="K1552" s="6">
        <f>E1552*D1552</f>
        <v>13398.852699999999</v>
      </c>
      <c r="L1552" s="6">
        <f>$C$9-K1552</f>
        <v>8373.9472999999998</v>
      </c>
      <c r="M1552" s="1">
        <f>(L1552/21772.8)*100</f>
        <v>38.460589818489126</v>
      </c>
      <c r="N1552" s="7">
        <f>(H1552^2*G1552)/1000</f>
        <v>0.23680852216575596</v>
      </c>
      <c r="O1552" s="6">
        <f>N1552*1</f>
        <v>0.23680852216575596</v>
      </c>
      <c r="P1552" s="6">
        <f>(O1552*1000)/($C$12*$C$11)</f>
        <v>8.2356952431444468E-3</v>
      </c>
      <c r="Q1552" s="1">
        <f>Q1551+P1552</f>
        <v>49.864214659427532</v>
      </c>
    </row>
    <row r="1553" spans="4:17" x14ac:dyDescent="0.25">
      <c r="D1553" s="8">
        <v>1532</v>
      </c>
      <c r="E1553">
        <v>8.7516999999999996</v>
      </c>
      <c r="F1553" s="6">
        <f>1.224*M1552+180</f>
        <v>227.07576193783069</v>
      </c>
      <c r="G1553" s="1">
        <v>0.1512</v>
      </c>
      <c r="H1553" s="7">
        <f>(F1553/(2*G1553))-SQRT((F1553^2/(4*G1553^2))-((E1553*1000)/G1553))</f>
        <v>39.584219750374473</v>
      </c>
      <c r="I1553" s="6">
        <f>(E1553/H1553)*1000</f>
        <v>221.09062791157348</v>
      </c>
      <c r="J1553" s="6">
        <f>($C$10*((F1553-$C$10)/G1553))/1000</f>
        <v>56.042573735512718</v>
      </c>
      <c r="K1553" s="6">
        <f>E1553*D1553</f>
        <v>13407.6044</v>
      </c>
      <c r="L1553" s="6">
        <f>$C$9-K1553</f>
        <v>8365.1955999999991</v>
      </c>
      <c r="M1553" s="1">
        <f>(L1553/21772.8)*100</f>
        <v>38.420394253380366</v>
      </c>
      <c r="N1553" s="7">
        <f>(H1553^2*G1553)/1000</f>
        <v>0.23691686053078559</v>
      </c>
      <c r="O1553" s="6">
        <f>N1553*1</f>
        <v>0.23691686053078559</v>
      </c>
      <c r="P1553" s="6">
        <f>(O1553*1000)/($C$12*$C$11)</f>
        <v>8.2394630203737641E-3</v>
      </c>
      <c r="Q1553" s="1">
        <f>Q1552+P1553</f>
        <v>49.872454122447905</v>
      </c>
    </row>
    <row r="1554" spans="4:17" x14ac:dyDescent="0.25">
      <c r="D1554" s="8">
        <v>1533</v>
      </c>
      <c r="E1554">
        <v>8.7516999999999996</v>
      </c>
      <c r="F1554" s="6">
        <f>1.224*M1553+180</f>
        <v>227.02656256613756</v>
      </c>
      <c r="G1554" s="1">
        <v>0.1512</v>
      </c>
      <c r="H1554" s="7">
        <f>(F1554/(2*G1554))-SQRT((F1554^2/(4*G1554^2))-((E1554*1000)/G1554))</f>
        <v>39.593275663594341</v>
      </c>
      <c r="I1554" s="6">
        <f>(E1554/H1554)*1000</f>
        <v>221.0400592858021</v>
      </c>
      <c r="J1554" s="6">
        <f>($C$10*((F1554-$C$10)/G1554))/1000</f>
        <v>55.984003054925665</v>
      </c>
      <c r="K1554" s="6">
        <f>E1554*D1554</f>
        <v>13416.356099999999</v>
      </c>
      <c r="L1554" s="6">
        <f>$C$9-K1554</f>
        <v>8356.4439000000002</v>
      </c>
      <c r="M1554" s="1">
        <f>(L1554/21772.8)*100</f>
        <v>38.380198688271605</v>
      </c>
      <c r="N1554" s="7">
        <f>(H1554^2*G1554)/1000</f>
        <v>0.23702527463933382</v>
      </c>
      <c r="O1554" s="6">
        <f>N1554*1</f>
        <v>0.23702527463933382</v>
      </c>
      <c r="P1554" s="6">
        <f>(O1554*1000)/($C$12*$C$11)</f>
        <v>8.2432334318010836E-3</v>
      </c>
      <c r="Q1554" s="1">
        <f>Q1553+P1554</f>
        <v>49.880697355879704</v>
      </c>
    </row>
    <row r="1555" spans="4:17" x14ac:dyDescent="0.25">
      <c r="D1555" s="8">
        <v>1534</v>
      </c>
      <c r="E1555">
        <v>8.7516999999999996</v>
      </c>
      <c r="F1555" s="6">
        <f>1.224*M1554+180</f>
        <v>226.97736319444445</v>
      </c>
      <c r="G1555" s="1">
        <v>0.1512</v>
      </c>
      <c r="H1555" s="7">
        <f>(F1555/(2*G1555))-SQRT((F1555^2/(4*G1555^2))-((E1555*1000)/G1555))</f>
        <v>39.602335836736643</v>
      </c>
      <c r="I1555" s="6">
        <f>(E1555/H1555)*1000</f>
        <v>220.9894900159295</v>
      </c>
      <c r="J1555" s="6">
        <f>($C$10*((F1555-$C$10)/G1555))/1000</f>
        <v>55.925432374338627</v>
      </c>
      <c r="K1555" s="6">
        <f>E1555*D1555</f>
        <v>13425.1078</v>
      </c>
      <c r="L1555" s="6">
        <f>$C$9-K1555</f>
        <v>8347.6921999999995</v>
      </c>
      <c r="M1555" s="1">
        <f>(L1555/21772.8)*100</f>
        <v>38.340003123162845</v>
      </c>
      <c r="N1555" s="7">
        <f>(H1555^2*G1555)/1000</f>
        <v>0.23713376456332211</v>
      </c>
      <c r="O1555" s="6">
        <f>N1555*1</f>
        <v>0.23713376456332211</v>
      </c>
      <c r="P1555" s="6">
        <f>(O1555*1000)/($C$12*$C$11)</f>
        <v>8.2470064799276804E-3</v>
      </c>
      <c r="Q1555" s="1">
        <f>Q1554+P1555</f>
        <v>49.888944362359631</v>
      </c>
    </row>
    <row r="1556" spans="4:17" x14ac:dyDescent="0.25">
      <c r="D1556" s="8">
        <v>1535</v>
      </c>
      <c r="E1556">
        <v>8.7516999999999996</v>
      </c>
      <c r="F1556" s="6">
        <f>1.224*M1555+180</f>
        <v>226.92816382275132</v>
      </c>
      <c r="G1556" s="1">
        <v>0.1512</v>
      </c>
      <c r="H1556" s="7">
        <f>(F1556/(2*G1556))-SQRT((F1556^2/(4*G1556^2))-((E1556*1000)/G1556))</f>
        <v>39.611400272889227</v>
      </c>
      <c r="I1556" s="6">
        <f>(E1556/H1556)*1000</f>
        <v>220.93892010148969</v>
      </c>
      <c r="J1556" s="6">
        <f>($C$10*((F1556-$C$10)/G1556))/1000</f>
        <v>55.866861693751559</v>
      </c>
      <c r="K1556" s="6">
        <f>E1556*D1556</f>
        <v>13433.859499999999</v>
      </c>
      <c r="L1556" s="6">
        <f>$C$9-K1556</f>
        <v>8338.9405000000006</v>
      </c>
      <c r="M1556" s="1">
        <f>(L1556/21772.8)*100</f>
        <v>38.299807558054091</v>
      </c>
      <c r="N1556" s="7">
        <f>(H1556^2*G1556)/1000</f>
        <v>0.23724233037475218</v>
      </c>
      <c r="O1556" s="6">
        <f>N1556*1</f>
        <v>0.23724233037475218</v>
      </c>
      <c r="P1556" s="6">
        <f>(O1556*1000)/($C$12*$C$11)</f>
        <v>8.2507821672576191E-3</v>
      </c>
      <c r="Q1556" s="1">
        <f>Q1555+P1556</f>
        <v>49.89719514452689</v>
      </c>
    </row>
    <row r="1557" spans="4:17" x14ac:dyDescent="0.25">
      <c r="D1557" s="8">
        <v>1536</v>
      </c>
      <c r="E1557">
        <v>8.7516999999999996</v>
      </c>
      <c r="F1557" s="6">
        <f>1.224*M1556+180</f>
        <v>226.87896445105821</v>
      </c>
      <c r="G1557" s="1">
        <v>0.1512</v>
      </c>
      <c r="H1557" s="7">
        <f>(F1557/(2*G1557))-SQRT((F1557^2/(4*G1557^2))-((E1557*1000)/G1557))</f>
        <v>39.620468975142899</v>
      </c>
      <c r="I1557" s="6">
        <f>(E1557/H1557)*1000</f>
        <v>220.88834954201687</v>
      </c>
      <c r="J1557" s="6">
        <f>($C$10*((F1557-$C$10)/G1557))/1000</f>
        <v>55.808291013164542</v>
      </c>
      <c r="K1557" s="6">
        <f>E1557*D1557</f>
        <v>13442.611199999999</v>
      </c>
      <c r="L1557" s="6">
        <f>$C$9-K1557</f>
        <v>8330.1887999999999</v>
      </c>
      <c r="M1557" s="1">
        <f>(L1557/21772.8)*100</f>
        <v>38.259611992945324</v>
      </c>
      <c r="N1557" s="7">
        <f>(H1557^2*G1557)/1000</f>
        <v>0.23735097214571144</v>
      </c>
      <c r="O1557" s="6">
        <f>N1557*1</f>
        <v>0.23735097214571144</v>
      </c>
      <c r="P1557" s="6">
        <f>(O1557*1000)/($C$12*$C$11)</f>
        <v>8.2545604962979465E-3</v>
      </c>
      <c r="Q1557" s="1">
        <f>Q1556+P1557</f>
        <v>49.905449705023187</v>
      </c>
    </row>
    <row r="1558" spans="4:17" x14ac:dyDescent="0.25">
      <c r="D1558" s="8">
        <v>1537</v>
      </c>
      <c r="E1558">
        <v>8.7516999999999996</v>
      </c>
      <c r="F1558" s="6">
        <f>1.224*M1557+180</f>
        <v>226.82976507936507</v>
      </c>
      <c r="G1558" s="1">
        <v>0.1512</v>
      </c>
      <c r="H1558" s="7">
        <f>(F1558/(2*G1558))-SQRT((F1558^2/(4*G1558^2))-((E1558*1000)/G1558))</f>
        <v>39.62954194659244</v>
      </c>
      <c r="I1558" s="6">
        <f>(E1558/H1558)*1000</f>
        <v>220.83777833703974</v>
      </c>
      <c r="J1558" s="6">
        <f>($C$10*((F1558-$C$10)/G1558))/1000</f>
        <v>55.749720332577475</v>
      </c>
      <c r="K1558" s="6">
        <f>E1558*D1558</f>
        <v>13451.3629</v>
      </c>
      <c r="L1558" s="6">
        <f>$C$9-K1558</f>
        <v>8321.4370999999992</v>
      </c>
      <c r="M1558" s="1">
        <f>(L1558/21772.8)*100</f>
        <v>38.219416427836563</v>
      </c>
      <c r="N1558" s="7">
        <f>(H1558^2*G1558)/1000</f>
        <v>0.23745968994838551</v>
      </c>
      <c r="O1558" s="6">
        <f>N1558*1</f>
        <v>0.23745968994838551</v>
      </c>
      <c r="P1558" s="6">
        <f>(O1558*1000)/($C$12*$C$11)</f>
        <v>8.2583414695591249E-3</v>
      </c>
      <c r="Q1558" s="1">
        <f>Q1557+P1558</f>
        <v>49.913708046492744</v>
      </c>
    </row>
    <row r="1559" spans="4:17" x14ac:dyDescent="0.25">
      <c r="D1559" s="8">
        <v>1538</v>
      </c>
      <c r="E1559">
        <v>8.7516999999999996</v>
      </c>
      <c r="F1559" s="6">
        <f>1.224*M1558+180</f>
        <v>226.78056570767194</v>
      </c>
      <c r="G1559" s="1">
        <v>0.1512</v>
      </c>
      <c r="H1559" s="7">
        <f>(F1559/(2*G1559))-SQRT((F1559^2/(4*G1559^2))-((E1559*1000)/G1559))</f>
        <v>39.638619190334566</v>
      </c>
      <c r="I1559" s="6">
        <f>(E1559/H1559)*1000</f>
        <v>220.78720648609283</v>
      </c>
      <c r="J1559" s="6">
        <f>($C$10*((F1559-$C$10)/G1559))/1000</f>
        <v>55.691149651990401</v>
      </c>
      <c r="K1559" s="6">
        <f>E1559*D1559</f>
        <v>13460.114599999999</v>
      </c>
      <c r="L1559" s="6">
        <f>$C$9-K1559</f>
        <v>8312.6854000000003</v>
      </c>
      <c r="M1559" s="1">
        <f>(L1559/21772.8)*100</f>
        <v>38.17922086272781</v>
      </c>
      <c r="N1559" s="7">
        <f>(H1559^2*G1559)/1000</f>
        <v>0.2375684838550336</v>
      </c>
      <c r="O1559" s="6">
        <f>N1559*1</f>
        <v>0.2375684838550336</v>
      </c>
      <c r="P1559" s="6">
        <f>(O1559*1000)/($C$12*$C$11)</f>
        <v>8.2621250895541769E-3</v>
      </c>
      <c r="Q1559" s="1">
        <f>Q1558+P1559</f>
        <v>49.921970171582295</v>
      </c>
    </row>
    <row r="1560" spans="4:17" x14ac:dyDescent="0.25">
      <c r="D1560" s="8">
        <v>1539</v>
      </c>
      <c r="E1560">
        <v>8.7516999999999996</v>
      </c>
      <c r="F1560" s="6">
        <f>1.224*M1559+180</f>
        <v>226.73136633597883</v>
      </c>
      <c r="G1560" s="1">
        <v>0.1512</v>
      </c>
      <c r="H1560" s="7">
        <f>(F1560/(2*G1560))-SQRT((F1560^2/(4*G1560^2))-((E1560*1000)/G1560))</f>
        <v>39.647700709469632</v>
      </c>
      <c r="I1560" s="6">
        <f>(E1560/H1560)*1000</f>
        <v>220.73663398870707</v>
      </c>
      <c r="J1560" s="6">
        <f>($C$10*((F1560-$C$10)/G1560))/1000</f>
        <v>55.632578971403376</v>
      </c>
      <c r="K1560" s="6">
        <f>E1560*D1560</f>
        <v>13468.8663</v>
      </c>
      <c r="L1560" s="6">
        <f>$C$9-K1560</f>
        <v>8303.9336999999996</v>
      </c>
      <c r="M1560" s="1">
        <f>(L1560/21772.8)*100</f>
        <v>38.139025297619042</v>
      </c>
      <c r="N1560" s="7">
        <f>(H1560^2*G1560)/1000</f>
        <v>0.23767735393800904</v>
      </c>
      <c r="O1560" s="6">
        <f>N1560*1</f>
        <v>0.23767735393800904</v>
      </c>
      <c r="P1560" s="6">
        <f>(O1560*1000)/($C$12*$C$11)</f>
        <v>8.2659113587993938E-3</v>
      </c>
      <c r="Q1560" s="1">
        <f>Q1559+P1560</f>
        <v>49.930236082941093</v>
      </c>
    </row>
    <row r="1561" spans="4:17" x14ac:dyDescent="0.25">
      <c r="D1561" s="8">
        <v>1540</v>
      </c>
      <c r="E1561">
        <v>8.7516999999999996</v>
      </c>
      <c r="F1561" s="6">
        <f>1.224*M1560+180</f>
        <v>226.6821669642857</v>
      </c>
      <c r="G1561" s="1">
        <v>0.1512</v>
      </c>
      <c r="H1561" s="7">
        <f>(F1561/(2*G1561))-SQRT((F1561^2/(4*G1561^2))-((E1561*1000)/G1561))</f>
        <v>39.656786507101287</v>
      </c>
      <c r="I1561" s="6">
        <f>(E1561/H1561)*1000</f>
        <v>220.68606084441168</v>
      </c>
      <c r="J1561" s="6">
        <f>($C$10*((F1561-$C$10)/G1561))/1000</f>
        <v>55.574008290816309</v>
      </c>
      <c r="K1561" s="6">
        <f>E1561*D1561</f>
        <v>13477.617999999999</v>
      </c>
      <c r="L1561" s="6">
        <f>$C$9-K1561</f>
        <v>8295.1820000000007</v>
      </c>
      <c r="M1561" s="1">
        <f>(L1561/21772.8)*100</f>
        <v>38.098829732510289</v>
      </c>
      <c r="N1561" s="7">
        <f>(H1561^2*G1561)/1000</f>
        <v>0.23778630026975536</v>
      </c>
      <c r="O1561" s="6">
        <f>N1561*1</f>
        <v>0.23778630026975536</v>
      </c>
      <c r="P1561" s="6">
        <f>(O1561*1000)/($C$12*$C$11)</f>
        <v>8.2697002798142096E-3</v>
      </c>
      <c r="Q1561" s="1">
        <f>Q1560+P1561</f>
        <v>49.938505783220904</v>
      </c>
    </row>
    <row r="1562" spans="4:17" x14ac:dyDescent="0.25">
      <c r="D1562" s="8">
        <v>1541</v>
      </c>
      <c r="E1562">
        <v>8.7516999999999996</v>
      </c>
      <c r="F1562" s="6">
        <f>1.224*M1561+180</f>
        <v>226.63296759259259</v>
      </c>
      <c r="G1562" s="1">
        <v>0.1512</v>
      </c>
      <c r="H1562" s="7">
        <f>(F1562/(2*G1562))-SQRT((F1562^2/(4*G1562^2))-((E1562*1000)/G1562))</f>
        <v>39.665876586335685</v>
      </c>
      <c r="I1562" s="6">
        <f>(E1562/H1562)*1000</f>
        <v>220.63548705273874</v>
      </c>
      <c r="J1562" s="6">
        <f>($C$10*((F1562-$C$10)/G1562))/1000</f>
        <v>55.515437610229284</v>
      </c>
      <c r="K1562" s="6">
        <f>E1562*D1562</f>
        <v>13486.369699999999</v>
      </c>
      <c r="L1562" s="6">
        <f>$C$9-K1562</f>
        <v>8286.4303</v>
      </c>
      <c r="M1562" s="1">
        <f>(L1562/21772.8)*100</f>
        <v>38.058634167401529</v>
      </c>
      <c r="N1562" s="7">
        <f>(H1562^2*G1562)/1000</f>
        <v>0.23789532292279691</v>
      </c>
      <c r="O1562" s="6">
        <f>N1562*1</f>
        <v>0.23789532292279691</v>
      </c>
      <c r="P1562" s="6">
        <f>(O1562*1000)/($C$12*$C$11)</f>
        <v>8.2734918551208639E-3</v>
      </c>
      <c r="Q1562" s="1">
        <f>Q1561+P1562</f>
        <v>49.946779275076025</v>
      </c>
    </row>
    <row r="1563" spans="4:17" x14ac:dyDescent="0.25">
      <c r="D1563" s="8">
        <v>1542</v>
      </c>
      <c r="E1563">
        <v>8.7516999999999996</v>
      </c>
      <c r="F1563" s="6">
        <f>1.224*M1562+180</f>
        <v>226.58376822089946</v>
      </c>
      <c r="G1563" s="1">
        <v>0.1512</v>
      </c>
      <c r="H1563" s="7">
        <f>(F1563/(2*G1563))-SQRT((F1563^2/(4*G1563^2))-((E1563*1000)/G1563))</f>
        <v>39.674970950282614</v>
      </c>
      <c r="I1563" s="6">
        <f>(E1563/H1563)*1000</f>
        <v>220.58491261321666</v>
      </c>
      <c r="J1563" s="6">
        <f>($C$10*((F1563-$C$10)/G1563))/1000</f>
        <v>55.456866929642217</v>
      </c>
      <c r="K1563" s="6">
        <f>E1563*D1563</f>
        <v>13495.1214</v>
      </c>
      <c r="L1563" s="6">
        <f>$C$9-K1563</f>
        <v>8277.6785999999993</v>
      </c>
      <c r="M1563" s="1">
        <f>(L1563/21772.8)*100</f>
        <v>38.018438602292761</v>
      </c>
      <c r="N1563" s="7">
        <f>(H1563^2*G1563)/1000</f>
        <v>0.23800442196975233</v>
      </c>
      <c r="O1563" s="6">
        <f>N1563*1</f>
        <v>0.23800442196975233</v>
      </c>
      <c r="P1563" s="6">
        <f>(O1563*1000)/($C$12*$C$11)</f>
        <v>8.2772860872448815E-3</v>
      </c>
      <c r="Q1563" s="1">
        <f>Q1562+P1563</f>
        <v>49.955056561163268</v>
      </c>
    </row>
    <row r="1564" spans="4:17" x14ac:dyDescent="0.25">
      <c r="D1564" s="8">
        <v>1543</v>
      </c>
      <c r="E1564">
        <v>8.7516999999999996</v>
      </c>
      <c r="F1564" s="6">
        <f>1.224*M1563+180</f>
        <v>226.53456884920632</v>
      </c>
      <c r="G1564" s="1">
        <v>0.1512</v>
      </c>
      <c r="H1564" s="7">
        <f>(F1564/(2*G1564))-SQRT((F1564^2/(4*G1564^2))-((E1564*1000)/G1564))</f>
        <v>39.684069602054592</v>
      </c>
      <c r="I1564" s="6">
        <f>(E1564/H1564)*1000</f>
        <v>220.53433752537546</v>
      </c>
      <c r="J1564" s="6">
        <f>($C$10*((F1564-$C$10)/G1564))/1000</f>
        <v>55.39829624905515</v>
      </c>
      <c r="K1564" s="6">
        <f>E1564*D1564</f>
        <v>13503.873099999999</v>
      </c>
      <c r="L1564" s="6">
        <f>$C$9-K1564</f>
        <v>8268.9269000000004</v>
      </c>
      <c r="M1564" s="1">
        <f>(L1564/21772.8)*100</f>
        <v>37.978243037184015</v>
      </c>
      <c r="N1564" s="7">
        <f>(H1564^2*G1564)/1000</f>
        <v>0.23811359748332386</v>
      </c>
      <c r="O1564" s="6">
        <f>N1564*1</f>
        <v>0.23811359748332386</v>
      </c>
      <c r="P1564" s="6">
        <f>(O1564*1000)/($C$12*$C$11)</f>
        <v>8.2810829787146895E-3</v>
      </c>
      <c r="Q1564" s="1">
        <f>Q1563+P1564</f>
        <v>49.96333764414198</v>
      </c>
    </row>
    <row r="1565" spans="4:17" x14ac:dyDescent="0.25">
      <c r="D1565" s="8">
        <v>1544</v>
      </c>
      <c r="E1565">
        <v>8.7516999999999996</v>
      </c>
      <c r="F1565" s="6">
        <f>1.224*M1564+180</f>
        <v>226.48536947751325</v>
      </c>
      <c r="G1565" s="1">
        <v>0.1512</v>
      </c>
      <c r="H1565" s="7">
        <f>(F1565/(2*G1565))-SQRT((F1565^2/(4*G1565^2))-((E1565*1000)/G1565))</f>
        <v>39.693172544767208</v>
      </c>
      <c r="I1565" s="6">
        <f>(E1565/H1565)*1000</f>
        <v>220.48376178874483</v>
      </c>
      <c r="J1565" s="6">
        <f>($C$10*((F1565-$C$10)/G1565))/1000</f>
        <v>55.339725568468147</v>
      </c>
      <c r="K1565" s="6">
        <f>E1565*D1565</f>
        <v>13512.6248</v>
      </c>
      <c r="L1565" s="6">
        <f>$C$9-K1565</f>
        <v>8260.1751999999997</v>
      </c>
      <c r="M1565" s="1">
        <f>(L1565/21772.8)*100</f>
        <v>37.938047472075247</v>
      </c>
      <c r="N1565" s="7">
        <f>(H1565^2*G1565)/1000</f>
        <v>0.2382228495363016</v>
      </c>
      <c r="O1565" s="6">
        <f>N1565*1</f>
        <v>0.2382228495363016</v>
      </c>
      <c r="P1565" s="6">
        <f>(O1565*1000)/($C$12*$C$11)</f>
        <v>8.2848825320617717E-3</v>
      </c>
      <c r="Q1565" s="1">
        <f>Q1564+P1565</f>
        <v>49.971622526674039</v>
      </c>
    </row>
    <row r="1566" spans="4:17" x14ac:dyDescent="0.25">
      <c r="D1566" s="8">
        <v>1545</v>
      </c>
      <c r="E1566">
        <v>8.7516999999999996</v>
      </c>
      <c r="F1566" s="6">
        <f>1.224*M1565+180</f>
        <v>226.43617010582011</v>
      </c>
      <c r="G1566" s="1">
        <v>0.1512</v>
      </c>
      <c r="H1566" s="7">
        <f>(F1566/(2*G1566))-SQRT((F1566^2/(4*G1566^2))-((E1566*1000)/G1566))</f>
        <v>39.702279781539573</v>
      </c>
      <c r="I1566" s="6">
        <f>(E1566/H1566)*1000</f>
        <v>220.43318540285162</v>
      </c>
      <c r="J1566" s="6">
        <f>($C$10*((F1566-$C$10)/G1566))/1000</f>
        <v>55.28115488788108</v>
      </c>
      <c r="K1566" s="6">
        <f>E1566*D1566</f>
        <v>13521.376499999998</v>
      </c>
      <c r="L1566" s="6">
        <f>$C$9-K1566</f>
        <v>8251.4235000000008</v>
      </c>
      <c r="M1566" s="1">
        <f>(L1566/21772.8)*100</f>
        <v>37.897851906966494</v>
      </c>
      <c r="N1566" s="7">
        <f>(H1566^2*G1566)/1000</f>
        <v>0.23833217820156891</v>
      </c>
      <c r="O1566" s="6">
        <f>N1566*1</f>
        <v>0.23833217820156891</v>
      </c>
      <c r="P1566" s="6">
        <f>(O1566*1000)/($C$12*$C$11)</f>
        <v>8.2886847498208557E-3</v>
      </c>
      <c r="Q1566" s="1">
        <f>Q1565+P1566</f>
        <v>49.979911211423861</v>
      </c>
    </row>
    <row r="1567" spans="4:17" x14ac:dyDescent="0.25">
      <c r="D1567" s="8">
        <v>1546</v>
      </c>
      <c r="E1567">
        <v>8.7516999999999996</v>
      </c>
      <c r="F1567" s="6">
        <f>1.224*M1566+180</f>
        <v>226.38697073412698</v>
      </c>
      <c r="G1567" s="1">
        <v>0.1512</v>
      </c>
      <c r="H1567" s="7">
        <f>(F1567/(2*G1567))-SQRT((F1567^2/(4*G1567^2))-((E1567*1000)/G1567))</f>
        <v>39.711391315493529</v>
      </c>
      <c r="I1567" s="6">
        <f>(E1567/H1567)*1000</f>
        <v>220.38260836722424</v>
      </c>
      <c r="J1567" s="6">
        <f>($C$10*((F1567-$C$10)/G1567))/1000</f>
        <v>55.22258420729402</v>
      </c>
      <c r="K1567" s="6">
        <f>E1567*D1567</f>
        <v>13530.128199999999</v>
      </c>
      <c r="L1567" s="6">
        <f>$C$9-K1567</f>
        <v>8242.6718000000001</v>
      </c>
      <c r="M1567" s="1">
        <f>(L1567/21772.8)*100</f>
        <v>37.857656341857734</v>
      </c>
      <c r="N1567" s="7">
        <f>(H1567^2*G1567)/1000</f>
        <v>0.23844158355209294</v>
      </c>
      <c r="O1567" s="6">
        <f>N1567*1</f>
        <v>0.23844158355209294</v>
      </c>
      <c r="P1567" s="6">
        <f>(O1567*1000)/($C$12*$C$11)</f>
        <v>8.2924896345295852E-3</v>
      </c>
      <c r="Q1567" s="1">
        <f>Q1566+P1567</f>
        <v>49.988203701058389</v>
      </c>
    </row>
    <row r="1568" spans="4:17" x14ac:dyDescent="0.25">
      <c r="D1568" s="8">
        <v>1547</v>
      </c>
      <c r="E1568">
        <v>8.7516999999999996</v>
      </c>
      <c r="F1568" s="6">
        <f>1.224*M1567+180</f>
        <v>226.33777136243387</v>
      </c>
      <c r="G1568" s="1">
        <v>0.1512</v>
      </c>
      <c r="H1568" s="7">
        <f>(F1568/(2*G1568))-SQRT((F1568^2/(4*G1568^2))-((E1568*1000)/G1568))</f>
        <v>39.720507149753871</v>
      </c>
      <c r="I1568" s="6">
        <f>(E1568/H1568)*1000</f>
        <v>220.33203068139147</v>
      </c>
      <c r="J1568" s="6">
        <f>($C$10*((F1568-$C$10)/G1568))/1000</f>
        <v>55.164013526706988</v>
      </c>
      <c r="K1568" s="6">
        <f>E1568*D1568</f>
        <v>13538.8799</v>
      </c>
      <c r="L1568" s="6">
        <f>$C$9-K1568</f>
        <v>8233.9200999999994</v>
      </c>
      <c r="M1568" s="1">
        <f>(L1568/21772.8)*100</f>
        <v>37.817460776748966</v>
      </c>
      <c r="N1568" s="7">
        <f>(H1568^2*G1568)/1000</f>
        <v>0.23855106566092762</v>
      </c>
      <c r="O1568" s="6">
        <f>N1568*1</f>
        <v>0.23855106566092762</v>
      </c>
      <c r="P1568" s="6">
        <f>(O1568*1000)/($C$12*$C$11)</f>
        <v>8.2962971887286206E-3</v>
      </c>
      <c r="Q1568" s="1">
        <f>Q1567+P1568</f>
        <v>49.996499998247117</v>
      </c>
    </row>
    <row r="1569" spans="4:17" x14ac:dyDescent="0.25">
      <c r="D1569" s="8">
        <v>1548</v>
      </c>
      <c r="E1569">
        <v>8.7516999999999996</v>
      </c>
      <c r="F1569" s="6">
        <f>1.224*M1568+180</f>
        <v>226.28857199074073</v>
      </c>
      <c r="G1569" s="1">
        <v>0.1512</v>
      </c>
      <c r="H1569" s="7">
        <f>(F1569/(2*G1569))-SQRT((F1569^2/(4*G1569^2))-((E1569*1000)/G1569))</f>
        <v>39.729627287449034</v>
      </c>
      <c r="I1569" s="6">
        <f>(E1569/H1569)*1000</f>
        <v>220.28145234487877</v>
      </c>
      <c r="J1569" s="6">
        <f>($C$10*((F1569-$C$10)/G1569))/1000</f>
        <v>55.105442846119921</v>
      </c>
      <c r="K1569" s="6">
        <f>E1569*D1569</f>
        <v>13547.631599999999</v>
      </c>
      <c r="L1569" s="6">
        <f>$C$9-K1569</f>
        <v>8225.1684000000005</v>
      </c>
      <c r="M1569" s="1">
        <f>(L1569/21772.8)*100</f>
        <v>37.777265211640213</v>
      </c>
      <c r="N1569" s="7">
        <f>(H1569^2*G1569)/1000</f>
        <v>0.23866062460122178</v>
      </c>
      <c r="O1569" s="6">
        <f>N1569*1</f>
        <v>0.23866062460122178</v>
      </c>
      <c r="P1569" s="6">
        <f>(O1569*1000)/($C$12*$C$11)</f>
        <v>8.3001074149619183E-3</v>
      </c>
      <c r="Q1569" s="1">
        <f>Q1568+P1569</f>
        <v>50.004800105662078</v>
      </c>
    </row>
    <row r="1570" spans="4:17" x14ac:dyDescent="0.25">
      <c r="D1570" s="8">
        <v>1549</v>
      </c>
      <c r="E1570">
        <v>8.7516999999999996</v>
      </c>
      <c r="F1570" s="6">
        <f>1.224*M1569+180</f>
        <v>226.23937261904763</v>
      </c>
      <c r="G1570" s="1">
        <v>0.1512</v>
      </c>
      <c r="H1570" s="7">
        <f>(F1570/(2*G1570))-SQRT((F1570^2/(4*G1570^2))-((E1570*1000)/G1570))</f>
        <v>39.738751731710295</v>
      </c>
      <c r="I1570" s="6">
        <f>(E1570/H1570)*1000</f>
        <v>220.23087335721254</v>
      </c>
      <c r="J1570" s="6">
        <f>($C$10*((F1570-$C$10)/G1570))/1000</f>
        <v>55.046872165532882</v>
      </c>
      <c r="K1570" s="6">
        <f>E1570*D1570</f>
        <v>13556.3833</v>
      </c>
      <c r="L1570" s="6">
        <f>$C$9-K1570</f>
        <v>8216.4166999999998</v>
      </c>
      <c r="M1570" s="1">
        <f>(L1570/21772.8)*100</f>
        <v>37.737069646531452</v>
      </c>
      <c r="N1570" s="7">
        <f>(H1570^2*G1570)/1000</f>
        <v>0.23877026044620958</v>
      </c>
      <c r="O1570" s="6">
        <f>N1570*1</f>
        <v>0.23877026044620958</v>
      </c>
      <c r="P1570" s="6">
        <f>(O1570*1000)/($C$12*$C$11)</f>
        <v>8.3039203157764096E-3</v>
      </c>
      <c r="Q1570" s="1">
        <f>Q1569+P1570</f>
        <v>50.013104025977853</v>
      </c>
    </row>
    <row r="1571" spans="4:17" x14ac:dyDescent="0.25">
      <c r="D1571" s="8">
        <v>1550</v>
      </c>
      <c r="E1571">
        <v>8.7516999999999996</v>
      </c>
      <c r="F1571" s="6">
        <f>1.224*M1570+180</f>
        <v>226.19017324735449</v>
      </c>
      <c r="G1571" s="1">
        <v>0.1512</v>
      </c>
      <c r="H1571" s="7">
        <f>(F1571/(2*G1571))-SQRT((F1571^2/(4*G1571^2))-((E1571*1000)/G1571))</f>
        <v>39.747880485671658</v>
      </c>
      <c r="I1571" s="6">
        <f>(E1571/H1571)*1000</f>
        <v>220.18029371792085</v>
      </c>
      <c r="J1571" s="6">
        <f>($C$10*((F1571-$C$10)/G1571))/1000</f>
        <v>54.988301484945822</v>
      </c>
      <c r="K1571" s="6">
        <f>E1571*D1571</f>
        <v>13565.135</v>
      </c>
      <c r="L1571" s="6">
        <f>$C$9-K1571</f>
        <v>8207.6649999999991</v>
      </c>
      <c r="M1571" s="1">
        <f>(L1571/21772.8)*100</f>
        <v>37.696874081422685</v>
      </c>
      <c r="N1571" s="7">
        <f>(H1571^2*G1571)/1000</f>
        <v>0.23887997326920957</v>
      </c>
      <c r="O1571" s="6">
        <f>N1571*1</f>
        <v>0.23887997326920957</v>
      </c>
      <c r="P1571" s="6">
        <f>(O1571*1000)/($C$12*$C$11)</f>
        <v>8.3077358937219542E-3</v>
      </c>
      <c r="Q1571" s="1">
        <f>Q1570+P1571</f>
        <v>50.021411761871576</v>
      </c>
    </row>
    <row r="1572" spans="4:17" x14ac:dyDescent="0.25">
      <c r="D1572" s="8">
        <v>1551</v>
      </c>
      <c r="E1572">
        <v>8.7516999999999996</v>
      </c>
      <c r="F1572" s="6">
        <f>1.224*M1571+180</f>
        <v>226.14097387566136</v>
      </c>
      <c r="G1572" s="1">
        <v>0.1512</v>
      </c>
      <c r="H1572" s="7">
        <f>(F1572/(2*G1572))-SQRT((F1572^2/(4*G1572^2))-((E1572*1000)/G1572))</f>
        <v>39.75701355247088</v>
      </c>
      <c r="I1572" s="6">
        <f>(E1572/H1572)*1000</f>
        <v>220.12971342652787</v>
      </c>
      <c r="J1572" s="6">
        <f>($C$10*((F1572-$C$10)/G1572))/1000</f>
        <v>54.929730804358755</v>
      </c>
      <c r="K1572" s="6">
        <f>E1572*D1572</f>
        <v>13573.886699999999</v>
      </c>
      <c r="L1572" s="6">
        <f>$C$9-K1572</f>
        <v>8198.9133000000002</v>
      </c>
      <c r="M1572" s="1">
        <f>(L1572/21772.8)*100</f>
        <v>37.656678516313931</v>
      </c>
      <c r="N1572" s="7">
        <f>(H1572^2*G1572)/1000</f>
        <v>0.23898976314363662</v>
      </c>
      <c r="O1572" s="6">
        <f>N1572*1</f>
        <v>0.23898976314363662</v>
      </c>
      <c r="P1572" s="6">
        <f>(O1572*1000)/($C$12*$C$11)</f>
        <v>8.3115541513517684E-3</v>
      </c>
      <c r="Q1572" s="1">
        <f>Q1571+P1572</f>
        <v>50.029723316022931</v>
      </c>
    </row>
    <row r="1573" spans="4:17" x14ac:dyDescent="0.25">
      <c r="D1573" s="8">
        <v>1552</v>
      </c>
      <c r="E1573">
        <v>8.7516999999999996</v>
      </c>
      <c r="F1573" s="6">
        <f>1.224*M1572+180</f>
        <v>226.09177450396825</v>
      </c>
      <c r="G1573" s="1">
        <v>0.1512</v>
      </c>
      <c r="H1573" s="7">
        <f>(F1573/(2*G1573))-SQRT((F1573^2/(4*G1573^2))-((E1573*1000)/G1573))</f>
        <v>39.766150935248561</v>
      </c>
      <c r="I1573" s="6">
        <f>(E1573/H1573)*1000</f>
        <v>220.07913248255886</v>
      </c>
      <c r="J1573" s="6">
        <f>($C$10*((F1573-$C$10)/G1573))/1000</f>
        <v>54.87116012377173</v>
      </c>
      <c r="K1573" s="6">
        <f>E1573*D1573</f>
        <v>13582.6384</v>
      </c>
      <c r="L1573" s="6">
        <f>$C$9-K1573</f>
        <v>8190.1615999999995</v>
      </c>
      <c r="M1573" s="1">
        <f>(L1573/21772.8)*100</f>
        <v>37.616482951205171</v>
      </c>
      <c r="N1573" s="7">
        <f>(H1573^2*G1573)/1000</f>
        <v>0.23909963014299146</v>
      </c>
      <c r="O1573" s="6">
        <f>N1573*1</f>
        <v>0.23909963014299146</v>
      </c>
      <c r="P1573" s="6">
        <f>(O1573*1000)/($C$12*$C$11)</f>
        <v>8.3153750912220489E-3</v>
      </c>
      <c r="Q1573" s="1">
        <f>Q1572+P1573</f>
        <v>50.038038691114153</v>
      </c>
    </row>
    <row r="1574" spans="4:17" x14ac:dyDescent="0.25">
      <c r="D1574" s="8">
        <v>1553</v>
      </c>
      <c r="E1574">
        <v>8.7516999999999996</v>
      </c>
      <c r="F1574" s="6">
        <f>1.224*M1573+180</f>
        <v>226.04257513227512</v>
      </c>
      <c r="G1574" s="1">
        <v>0.1512</v>
      </c>
      <c r="H1574" s="7">
        <f>(F1574/(2*G1574))-SQRT((F1574^2/(4*G1574^2))-((E1574*1000)/G1574))</f>
        <v>39.775292637148482</v>
      </c>
      <c r="I1574" s="6">
        <f>(E1574/H1574)*1000</f>
        <v>220.02855088553824</v>
      </c>
      <c r="J1574" s="6">
        <f>($C$10*((F1574-$C$10)/G1574))/1000</f>
        <v>54.812589443184663</v>
      </c>
      <c r="K1574" s="6">
        <f>E1574*D1574</f>
        <v>13591.390099999999</v>
      </c>
      <c r="L1574" s="6">
        <f>$C$9-K1574</f>
        <v>8181.4099000000006</v>
      </c>
      <c r="M1574" s="1">
        <f>(L1574/21772.8)*100</f>
        <v>37.576287386096418</v>
      </c>
      <c r="N1574" s="7">
        <f>(H1574^2*G1574)/1000</f>
        <v>0.23920957434086468</v>
      </c>
      <c r="O1574" s="6">
        <f>N1574*1</f>
        <v>0.23920957434086468</v>
      </c>
      <c r="P1574" s="6">
        <f>(O1574*1000)/($C$12*$C$11)</f>
        <v>8.319198715892118E-3</v>
      </c>
      <c r="Q1574" s="1">
        <f>Q1573+P1574</f>
        <v>50.046357889830048</v>
      </c>
    </row>
    <row r="1575" spans="4:17" x14ac:dyDescent="0.25">
      <c r="D1575" s="8">
        <v>1554</v>
      </c>
      <c r="E1575">
        <v>8.7516999999999996</v>
      </c>
      <c r="F1575" s="6">
        <f>1.224*M1574+180</f>
        <v>225.99337576058201</v>
      </c>
      <c r="G1575" s="1">
        <v>0.1512</v>
      </c>
      <c r="H1575" s="7">
        <f>(F1575/(2*G1575))-SQRT((F1575^2/(4*G1575^2))-((E1575*1000)/G1575))</f>
        <v>39.784438661317381</v>
      </c>
      <c r="I1575" s="6">
        <f>(E1575/H1575)*1000</f>
        <v>219.97796863499102</v>
      </c>
      <c r="J1575" s="6">
        <f>($C$10*((F1575-$C$10)/G1575))/1000</f>
        <v>54.754018762597639</v>
      </c>
      <c r="K1575" s="6">
        <f>E1575*D1575</f>
        <v>13600.141799999999</v>
      </c>
      <c r="L1575" s="6">
        <f>$C$9-K1575</f>
        <v>8172.6581999999999</v>
      </c>
      <c r="M1575" s="1">
        <f>(L1575/21772.8)*100</f>
        <v>37.536091820987657</v>
      </c>
      <c r="N1575" s="7">
        <f>(H1575^2*G1575)/1000</f>
        <v>0.23931959581093412</v>
      </c>
      <c r="O1575" s="6">
        <f>N1575*1</f>
        <v>0.23931959581093412</v>
      </c>
      <c r="P1575" s="6">
        <f>(O1575*1000)/($C$12*$C$11)</f>
        <v>8.323025027924336E-3</v>
      </c>
      <c r="Q1575" s="1">
        <f>Q1574+P1575</f>
        <v>50.054680914857975</v>
      </c>
    </row>
    <row r="1576" spans="4:17" x14ac:dyDescent="0.25">
      <c r="D1576" s="8">
        <v>1555</v>
      </c>
      <c r="E1576">
        <v>8.7516999999999996</v>
      </c>
      <c r="F1576" s="6">
        <f>1.224*M1575+180</f>
        <v>225.94417638888888</v>
      </c>
      <c r="G1576" s="1">
        <v>0.1512</v>
      </c>
      <c r="H1576" s="7">
        <f>(F1576/(2*G1576))-SQRT((F1576^2/(4*G1576^2))-((E1576*1000)/G1576))</f>
        <v>39.793589010905521</v>
      </c>
      <c r="I1576" s="6">
        <f>(E1576/H1576)*1000</f>
        <v>219.92738573043957</v>
      </c>
      <c r="J1576" s="6">
        <f>($C$10*((F1576-$C$10)/G1576))/1000</f>
        <v>54.695448082010572</v>
      </c>
      <c r="K1576" s="6">
        <f>E1576*D1576</f>
        <v>13608.8935</v>
      </c>
      <c r="L1576" s="6">
        <f>$C$9-K1576</f>
        <v>8163.9064999999991</v>
      </c>
      <c r="M1576" s="1">
        <f>(L1576/21772.8)*100</f>
        <v>37.49589625587889</v>
      </c>
      <c r="N1576" s="7">
        <f>(H1576^2*G1576)/1000</f>
        <v>0.23942969462697172</v>
      </c>
      <c r="O1576" s="6">
        <f>N1576*1</f>
        <v>0.23942969462697172</v>
      </c>
      <c r="P1576" s="6">
        <f>(O1576*1000)/($C$12*$C$11)</f>
        <v>8.3268540298843344E-3</v>
      </c>
      <c r="Q1576" s="1">
        <f>Q1575+P1576</f>
        <v>50.063007768887857</v>
      </c>
    </row>
    <row r="1577" spans="4:17" x14ac:dyDescent="0.25">
      <c r="D1577" s="8">
        <v>1556</v>
      </c>
      <c r="E1577">
        <v>8.7516999999999996</v>
      </c>
      <c r="F1577" s="6">
        <f>1.224*M1576+180</f>
        <v>225.89497701719574</v>
      </c>
      <c r="G1577" s="1">
        <v>0.1512</v>
      </c>
      <c r="H1577" s="7">
        <f>(F1577/(2*G1577))-SQRT((F1577^2/(4*G1577^2))-((E1577*1000)/G1577))</f>
        <v>39.802743689065665</v>
      </c>
      <c r="I1577" s="6">
        <f>(E1577/H1577)*1000</f>
        <v>219.87680217140925</v>
      </c>
      <c r="J1577" s="6">
        <f>($C$10*((F1577-$C$10)/G1577))/1000</f>
        <v>54.636877401423497</v>
      </c>
      <c r="K1577" s="6">
        <f>E1577*D1577</f>
        <v>13617.645199999999</v>
      </c>
      <c r="L1577" s="6">
        <f>$C$9-K1577</f>
        <v>8155.1548000000003</v>
      </c>
      <c r="M1577" s="1">
        <f>(L1577/21772.8)*100</f>
        <v>37.455700690770136</v>
      </c>
      <c r="N1577" s="7">
        <f>(H1577^2*G1577)/1000</f>
        <v>0.23953987086283143</v>
      </c>
      <c r="O1577" s="6">
        <f>N1577*1</f>
        <v>0.23953987086283143</v>
      </c>
      <c r="P1577" s="6">
        <f>(O1577*1000)/($C$12*$C$11)</f>
        <v>8.3306857243405918E-3</v>
      </c>
      <c r="Q1577" s="1">
        <f>Q1576+P1577</f>
        <v>50.071338454612196</v>
      </c>
    </row>
    <row r="1578" spans="4:17" x14ac:dyDescent="0.25">
      <c r="D1578" s="8">
        <v>1557</v>
      </c>
      <c r="E1578">
        <v>8.7516999999999996</v>
      </c>
      <c r="F1578" s="6">
        <f>1.224*M1577+180</f>
        <v>225.84577764550264</v>
      </c>
      <c r="G1578" s="1">
        <v>0.1512</v>
      </c>
      <c r="H1578" s="7">
        <f>(F1578/(2*G1578))-SQRT((F1578^2/(4*G1578^2))-((E1578*1000)/G1578))</f>
        <v>39.811902698954555</v>
      </c>
      <c r="I1578" s="6">
        <f>(E1578/H1578)*1000</f>
        <v>219.82621795742045</v>
      </c>
      <c r="J1578" s="6">
        <f>($C$10*((F1578-$C$10)/G1578))/1000</f>
        <v>54.578306720836473</v>
      </c>
      <c r="K1578" s="6">
        <f>E1578*D1578</f>
        <v>13626.3969</v>
      </c>
      <c r="L1578" s="6">
        <f>$C$9-K1578</f>
        <v>8146.4030999999995</v>
      </c>
      <c r="M1578" s="1">
        <f>(L1578/21772.8)*100</f>
        <v>37.415505125661376</v>
      </c>
      <c r="N1578" s="7">
        <f>(H1578^2*G1578)/1000</f>
        <v>0.23965012459246698</v>
      </c>
      <c r="O1578" s="6">
        <f>N1578*1</f>
        <v>0.23965012459246698</v>
      </c>
      <c r="P1578" s="6">
        <f>(O1578*1000)/($C$12*$C$11)</f>
        <v>8.3345201138650665E-3</v>
      </c>
      <c r="Q1578" s="1">
        <f>Q1577+P1578</f>
        <v>50.079672974726058</v>
      </c>
    </row>
    <row r="1579" spans="4:17" x14ac:dyDescent="0.25">
      <c r="D1579" s="8">
        <v>1558</v>
      </c>
      <c r="E1579">
        <v>8.7516999999999996</v>
      </c>
      <c r="F1579" s="6">
        <f>1.224*M1578+180</f>
        <v>225.79657827380953</v>
      </c>
      <c r="G1579" s="1">
        <v>0.1512</v>
      </c>
      <c r="H1579" s="7">
        <f>(F1579/(2*G1579))-SQRT((F1579^2/(4*G1579^2))-((E1579*1000)/G1579))</f>
        <v>39.821066043731207</v>
      </c>
      <c r="I1579" s="6">
        <f>(E1579/H1579)*1000</f>
        <v>219.77563308799782</v>
      </c>
      <c r="J1579" s="6">
        <f>($C$10*((F1579-$C$10)/G1579))/1000</f>
        <v>54.519736040249441</v>
      </c>
      <c r="K1579" s="6">
        <f>E1579*D1579</f>
        <v>13635.148599999999</v>
      </c>
      <c r="L1579" s="6">
        <f>$C$9-K1579</f>
        <v>8137.6514000000006</v>
      </c>
      <c r="M1579" s="1">
        <f>(L1579/21772.8)*100</f>
        <v>37.375309560552623</v>
      </c>
      <c r="N1579" s="7">
        <f>(H1579^2*G1579)/1000</f>
        <v>0.23976045588991143</v>
      </c>
      <c r="O1579" s="6">
        <f>N1579*1</f>
        <v>0.23976045588991143</v>
      </c>
      <c r="P1579" s="6">
        <f>(O1579*1000)/($C$12*$C$11)</f>
        <v>8.3383572010324661E-3</v>
      </c>
      <c r="Q1579" s="1">
        <f>Q1578+P1579</f>
        <v>50.088011331927092</v>
      </c>
    </row>
    <row r="1580" spans="4:17" x14ac:dyDescent="0.25">
      <c r="D1580" s="8">
        <v>1559</v>
      </c>
      <c r="E1580">
        <v>8.7516999999999996</v>
      </c>
      <c r="F1580" s="6">
        <f>1.224*M1579+180</f>
        <v>225.7473789021164</v>
      </c>
      <c r="G1580" s="1">
        <v>0.1512</v>
      </c>
      <c r="H1580" s="7">
        <f>(F1580/(2*G1580))-SQRT((F1580^2/(4*G1580^2))-((E1580*1000)/G1580))</f>
        <v>39.830233726558617</v>
      </c>
      <c r="I1580" s="6">
        <f>(E1580/H1580)*1000</f>
        <v>219.7250475626611</v>
      </c>
      <c r="J1580" s="6">
        <f>($C$10*((F1580-$C$10)/G1580))/1000</f>
        <v>54.461165359662374</v>
      </c>
      <c r="K1580" s="6">
        <f>E1580*D1580</f>
        <v>13643.900299999999</v>
      </c>
      <c r="L1580" s="6">
        <f>$C$9-K1580</f>
        <v>8128.8996999999999</v>
      </c>
      <c r="M1580" s="1">
        <f>(L1580/21772.8)*100</f>
        <v>37.335113995443855</v>
      </c>
      <c r="N1580" s="7">
        <f>(H1580^2*G1580)/1000</f>
        <v>0.2398708648292979</v>
      </c>
      <c r="O1580" s="6">
        <f>N1580*1</f>
        <v>0.2398708648292979</v>
      </c>
      <c r="P1580" s="6">
        <f>(O1580*1000)/($C$12*$C$11)</f>
        <v>8.3421969884209836E-3</v>
      </c>
      <c r="Q1580" s="1">
        <f>Q1579+P1580</f>
        <v>50.096353528915515</v>
      </c>
    </row>
    <row r="1581" spans="4:17" x14ac:dyDescent="0.25">
      <c r="D1581" s="8">
        <v>1560</v>
      </c>
      <c r="E1581">
        <v>8.7516999999999996</v>
      </c>
      <c r="F1581" s="6">
        <f>1.224*M1580+180</f>
        <v>225.69817953042326</v>
      </c>
      <c r="G1581" s="1">
        <v>0.1512</v>
      </c>
      <c r="H1581" s="7">
        <f>(F1581/(2*G1581))-SQRT((F1581^2/(4*G1581^2))-((E1581*1000)/G1581))</f>
        <v>39.839405750602396</v>
      </c>
      <c r="I1581" s="6">
        <f>(E1581/H1581)*1000</f>
        <v>219.67446138093234</v>
      </c>
      <c r="J1581" s="6">
        <f>($C$10*((F1581-$C$10)/G1581))/1000</f>
        <v>54.402594679075314</v>
      </c>
      <c r="K1581" s="6">
        <f>E1581*D1581</f>
        <v>13652.652</v>
      </c>
      <c r="L1581" s="6">
        <f>$C$9-K1581</f>
        <v>8120.1479999999992</v>
      </c>
      <c r="M1581" s="1">
        <f>(L1581/21772.8)*100</f>
        <v>37.294918430335095</v>
      </c>
      <c r="N1581" s="7">
        <f>(H1581^2*G1581)/1000</f>
        <v>0.23998135148484306</v>
      </c>
      <c r="O1581" s="6">
        <f>N1581*1</f>
        <v>0.23998135148484306</v>
      </c>
      <c r="P1581" s="6">
        <f>(O1581*1000)/($C$12*$C$11)</f>
        <v>8.3460394786117192E-3</v>
      </c>
      <c r="Q1581" s="1">
        <f>Q1580+P1581</f>
        <v>50.104699568394125</v>
      </c>
    </row>
    <row r="1582" spans="4:17" x14ac:dyDescent="0.25">
      <c r="D1582" s="8">
        <v>1561</v>
      </c>
      <c r="E1582">
        <v>8.7516999999999996</v>
      </c>
      <c r="F1582" s="6">
        <f>1.224*M1581+180</f>
        <v>225.64898015873015</v>
      </c>
      <c r="G1582" s="1">
        <v>0.1512</v>
      </c>
      <c r="H1582" s="7">
        <f>(F1582/(2*G1582))-SQRT((F1582^2/(4*G1582^2))-((E1582*1000)/G1582))</f>
        <v>39.848582119031448</v>
      </c>
      <c r="I1582" s="6">
        <f>(E1582/H1582)*1000</f>
        <v>219.62387454233257</v>
      </c>
      <c r="J1582" s="6">
        <f>($C$10*((F1582-$C$10)/G1582))/1000</f>
        <v>54.344023998488282</v>
      </c>
      <c r="K1582" s="6">
        <f>E1582*D1582</f>
        <v>13661.403699999999</v>
      </c>
      <c r="L1582" s="6">
        <f>$C$9-K1582</f>
        <v>8111.3963000000003</v>
      </c>
      <c r="M1582" s="1">
        <f>(L1582/21772.8)*100</f>
        <v>37.254722865226341</v>
      </c>
      <c r="N1582" s="7">
        <f>(H1582^2*G1582)/1000</f>
        <v>0.24009191593085555</v>
      </c>
      <c r="O1582" s="6">
        <f>N1582*1</f>
        <v>0.24009191593085555</v>
      </c>
      <c r="P1582" s="6">
        <f>(O1582*1000)/($C$12*$C$11)</f>
        <v>8.3498846741889652E-3</v>
      </c>
      <c r="Q1582" s="1">
        <f>Q1581+P1582</f>
        <v>50.113049453068314</v>
      </c>
    </row>
    <row r="1583" spans="4:17" x14ac:dyDescent="0.25">
      <c r="D1583" s="8">
        <v>1562</v>
      </c>
      <c r="E1583">
        <v>8.7516999999999996</v>
      </c>
      <c r="F1583" s="6">
        <f>1.224*M1582+180</f>
        <v>225.59978078703705</v>
      </c>
      <c r="G1583" s="1">
        <v>0.1512</v>
      </c>
      <c r="H1583" s="7">
        <f>(F1583/(2*G1583))-SQRT((F1583^2/(4*G1583^2))-((E1583*1000)/G1583))</f>
        <v>39.857762835017866</v>
      </c>
      <c r="I1583" s="6">
        <f>(E1583/H1583)*1000</f>
        <v>219.57328704638212</v>
      </c>
      <c r="J1583" s="6">
        <f>($C$10*((F1583-$C$10)/G1583))/1000</f>
        <v>54.285453317901244</v>
      </c>
      <c r="K1583" s="6">
        <f>E1583*D1583</f>
        <v>13670.1554</v>
      </c>
      <c r="L1583" s="6">
        <f>$C$9-K1583</f>
        <v>8102.6445999999996</v>
      </c>
      <c r="M1583" s="1">
        <f>(L1583/21772.8)*100</f>
        <v>37.214527300117581</v>
      </c>
      <c r="N1583" s="7">
        <f>(H1583^2*G1583)/1000</f>
        <v>0.24020255824173478</v>
      </c>
      <c r="O1583" s="6">
        <f>N1583*1</f>
        <v>0.24020255824173478</v>
      </c>
      <c r="P1583" s="6">
        <f>(O1583*1000)/($C$12*$C$11)</f>
        <v>8.353732577740176E-3</v>
      </c>
      <c r="Q1583" s="1">
        <f>Q1582+P1583</f>
        <v>50.121403185646052</v>
      </c>
    </row>
    <row r="1584" spans="4:17" x14ac:dyDescent="0.25">
      <c r="D1584" s="8">
        <v>1563</v>
      </c>
      <c r="E1584">
        <v>8.7516999999999996</v>
      </c>
      <c r="F1584" s="6">
        <f>1.224*M1583+180</f>
        <v>225.55058141534391</v>
      </c>
      <c r="G1584" s="1">
        <v>0.1512</v>
      </c>
      <c r="H1584" s="7">
        <f>(F1584/(2*G1584))-SQRT((F1584^2/(4*G1584^2))-((E1584*1000)/G1584))</f>
        <v>39.866947901736921</v>
      </c>
      <c r="I1584" s="6">
        <f>(E1584/H1584)*1000</f>
        <v>219.52269889260083</v>
      </c>
      <c r="J1584" s="6">
        <f>($C$10*((F1584-$C$10)/G1584))/1000</f>
        <v>54.226882637314176</v>
      </c>
      <c r="K1584" s="6">
        <f>E1584*D1584</f>
        <v>13678.907099999999</v>
      </c>
      <c r="L1584" s="6">
        <f>$C$9-K1584</f>
        <v>8093.8929000000007</v>
      </c>
      <c r="M1584" s="1">
        <f>(L1584/21772.8)*100</f>
        <v>37.174331735008828</v>
      </c>
      <c r="N1584" s="7">
        <f>(H1584^2*G1584)/1000</f>
        <v>0.24031327849197065</v>
      </c>
      <c r="O1584" s="6">
        <f>N1584*1</f>
        <v>0.24031327849197065</v>
      </c>
      <c r="P1584" s="6">
        <f>(O1584*1000)/($C$12*$C$11)</f>
        <v>8.3575831918559513E-3</v>
      </c>
      <c r="Q1584" s="1">
        <f>Q1583+P1584</f>
        <v>50.129760768837912</v>
      </c>
    </row>
    <row r="1585" spans="4:17" x14ac:dyDescent="0.25">
      <c r="D1585" s="8">
        <v>1564</v>
      </c>
      <c r="E1585">
        <v>8.7516999999999996</v>
      </c>
      <c r="F1585" s="6">
        <f>1.224*M1584+180</f>
        <v>225.50138204365081</v>
      </c>
      <c r="G1585" s="1">
        <v>0.1512</v>
      </c>
      <c r="H1585" s="7">
        <f>(F1585/(2*G1585))-SQRT((F1585^2/(4*G1585^2))-((E1585*1000)/G1585))</f>
        <v>39.876137322366844</v>
      </c>
      <c r="I1585" s="6">
        <f>(E1585/H1585)*1000</f>
        <v>219.47211008050925</v>
      </c>
      <c r="J1585" s="6">
        <f>($C$10*((F1585-$C$10)/G1585))/1000</f>
        <v>54.168311956727152</v>
      </c>
      <c r="K1585" s="6">
        <f>E1585*D1585</f>
        <v>13687.658799999999</v>
      </c>
      <c r="L1585" s="6">
        <f>$C$9-K1585</f>
        <v>8085.1412</v>
      </c>
      <c r="M1585" s="1">
        <f>(L1585/21772.8)*100</f>
        <v>37.13413616990006</v>
      </c>
      <c r="N1585" s="7">
        <f>(H1585^2*G1585)/1000</f>
        <v>0.24042407675614141</v>
      </c>
      <c r="O1585" s="6">
        <f>N1585*1</f>
        <v>0.24042407675614141</v>
      </c>
      <c r="P1585" s="6">
        <f>(O1585*1000)/($C$12*$C$11)</f>
        <v>8.3614365191299628E-3</v>
      </c>
      <c r="Q1585" s="1">
        <f>Q1584+P1585</f>
        <v>50.138122205357043</v>
      </c>
    </row>
    <row r="1586" spans="4:17" x14ac:dyDescent="0.25">
      <c r="D1586" s="8">
        <v>1565</v>
      </c>
      <c r="E1586">
        <v>8.7516999999999996</v>
      </c>
      <c r="F1586" s="6">
        <f>1.224*M1585+180</f>
        <v>225.45218267195767</v>
      </c>
      <c r="G1586" s="1">
        <v>0.1512</v>
      </c>
      <c r="H1586" s="7">
        <f>(F1586/(2*G1586))-SQRT((F1586^2/(4*G1586^2))-((E1586*1000)/G1586))</f>
        <v>39.885331100089616</v>
      </c>
      <c r="I1586" s="6">
        <f>(E1586/H1586)*1000</f>
        <v>219.42152060962422</v>
      </c>
      <c r="J1586" s="6">
        <f>($C$10*((F1586-$C$10)/G1586))/1000</f>
        <v>54.109741276140085</v>
      </c>
      <c r="K1586" s="6">
        <f>E1586*D1586</f>
        <v>13696.4105</v>
      </c>
      <c r="L1586" s="6">
        <f>$C$9-K1586</f>
        <v>8076.3894999999993</v>
      </c>
      <c r="M1586" s="1">
        <f>(L1586/21772.8)*100</f>
        <v>37.0939406047913</v>
      </c>
      <c r="N1586" s="7">
        <f>(H1586^2*G1586)/1000</f>
        <v>0.24053495310892292</v>
      </c>
      <c r="O1586" s="6">
        <f>N1586*1</f>
        <v>0.24053495310892292</v>
      </c>
      <c r="P1586" s="6">
        <f>(O1586*1000)/($C$12*$C$11)</f>
        <v>8.3652925621592791E-3</v>
      </c>
      <c r="Q1586" s="1">
        <f>Q1585+P1586</f>
        <v>50.146487497919203</v>
      </c>
    </row>
    <row r="1587" spans="4:17" x14ac:dyDescent="0.25">
      <c r="D1587" s="8">
        <v>1566</v>
      </c>
      <c r="E1587">
        <v>8.7516999999999996</v>
      </c>
      <c r="F1587" s="6">
        <f>1.224*M1586+180</f>
        <v>225.40298330026457</v>
      </c>
      <c r="G1587" s="1">
        <v>0.1512</v>
      </c>
      <c r="H1587" s="7">
        <f>(F1587/(2*G1587))-SQRT((F1587^2/(4*G1587^2))-((E1587*1000)/G1587))</f>
        <v>39.894529238089831</v>
      </c>
      <c r="I1587" s="6">
        <f>(E1587/H1587)*1000</f>
        <v>219.3709304794653</v>
      </c>
      <c r="J1587" s="6">
        <f>($C$10*((F1587-$C$10)/G1587))/1000</f>
        <v>54.051170595553053</v>
      </c>
      <c r="K1587" s="6">
        <f>E1587*D1587</f>
        <v>13705.162199999999</v>
      </c>
      <c r="L1587" s="6">
        <f>$C$9-K1587</f>
        <v>8067.6378000000004</v>
      </c>
      <c r="M1587" s="1">
        <f>(L1587/21772.8)*100</f>
        <v>37.053745039682546</v>
      </c>
      <c r="N1587" s="7">
        <f>(H1587^2*G1587)/1000</f>
        <v>0.24064590762507523</v>
      </c>
      <c r="O1587" s="6">
        <f>N1587*1</f>
        <v>0.24064590762507523</v>
      </c>
      <c r="P1587" s="6">
        <f>(O1587*1000)/($C$12*$C$11)</f>
        <v>8.3691513235438948E-3</v>
      </c>
      <c r="Q1587" s="1">
        <f>Q1586+P1587</f>
        <v>50.154856649242745</v>
      </c>
    </row>
    <row r="1588" spans="4:17" x14ac:dyDescent="0.25">
      <c r="D1588" s="8">
        <v>1567</v>
      </c>
      <c r="E1588">
        <v>8.7516999999999996</v>
      </c>
      <c r="F1588" s="6">
        <f>1.224*M1587+180</f>
        <v>225.35378392857143</v>
      </c>
      <c r="G1588" s="1">
        <v>0.1512</v>
      </c>
      <c r="H1588" s="7">
        <f>(F1588/(2*G1588))-SQRT((F1588^2/(4*G1588^2))-((E1588*1000)/G1588))</f>
        <v>39.903731739555383</v>
      </c>
      <c r="I1588" s="6">
        <f>(E1588/H1588)*1000</f>
        <v>219.32033968955091</v>
      </c>
      <c r="J1588" s="6">
        <f>($C$10*((F1588-$C$10)/G1588))/1000</f>
        <v>53.992599914965986</v>
      </c>
      <c r="K1588" s="6">
        <f>E1588*D1588</f>
        <v>13713.9139</v>
      </c>
      <c r="L1588" s="6">
        <f>$C$9-K1588</f>
        <v>8058.8860999999997</v>
      </c>
      <c r="M1588" s="1">
        <f>(L1588/21772.8)*100</f>
        <v>37.013549474573779</v>
      </c>
      <c r="N1588" s="7">
        <f>(H1588^2*G1588)/1000</f>
        <v>0.24075694037945083</v>
      </c>
      <c r="O1588" s="6">
        <f>N1588*1</f>
        <v>0.24075694037945083</v>
      </c>
      <c r="P1588" s="6">
        <f>(O1588*1000)/($C$12*$C$11)</f>
        <v>8.3730128058870177E-3</v>
      </c>
      <c r="Q1588" s="1">
        <f>Q1587+P1588</f>
        <v>50.163229662048636</v>
      </c>
    </row>
    <row r="1589" spans="4:17" x14ac:dyDescent="0.25">
      <c r="D1589" s="8">
        <v>1568</v>
      </c>
      <c r="E1589">
        <v>8.7516999999999996</v>
      </c>
      <c r="F1589" s="6">
        <f>1.224*M1588+180</f>
        <v>225.3045845568783</v>
      </c>
      <c r="G1589" s="1">
        <v>0.1512</v>
      </c>
      <c r="H1589" s="7">
        <f>(F1589/(2*G1589))-SQRT((F1589^2/(4*G1589^2))-((E1589*1000)/G1589))</f>
        <v>39.912938607677575</v>
      </c>
      <c r="I1589" s="6">
        <f>(E1589/H1589)*1000</f>
        <v>219.26974823939773</v>
      </c>
      <c r="J1589" s="6">
        <f>($C$10*((F1589-$C$10)/G1589))/1000</f>
        <v>53.934029234378919</v>
      </c>
      <c r="K1589" s="6">
        <f>E1589*D1589</f>
        <v>13722.6656</v>
      </c>
      <c r="L1589" s="6">
        <f>$C$9-K1589</f>
        <v>8050.134399999999</v>
      </c>
      <c r="M1589" s="1">
        <f>(L1589/21772.8)*100</f>
        <v>36.973353909465018</v>
      </c>
      <c r="N1589" s="7">
        <f>(H1589^2*G1589)/1000</f>
        <v>0.24086805144699613</v>
      </c>
      <c r="O1589" s="6">
        <f>N1589*1</f>
        <v>0.24086805144699613</v>
      </c>
      <c r="P1589" s="6">
        <f>(O1589*1000)/($C$12*$C$11)</f>
        <v>8.376877011795127E-3</v>
      </c>
      <c r="Q1589" s="1">
        <f>Q1588+P1589</f>
        <v>50.171606539060434</v>
      </c>
    </row>
    <row r="1590" spans="4:17" x14ac:dyDescent="0.25">
      <c r="D1590" s="8">
        <v>1569</v>
      </c>
      <c r="E1590">
        <v>8.7516999999999996</v>
      </c>
      <c r="F1590" s="6">
        <f>1.224*M1589+180</f>
        <v>225.25538518518519</v>
      </c>
      <c r="G1590" s="1">
        <v>0.1512</v>
      </c>
      <c r="H1590" s="7">
        <f>(F1590/(2*G1590))-SQRT((F1590^2/(4*G1590^2))-((E1590*1000)/G1590))</f>
        <v>39.922149845650779</v>
      </c>
      <c r="I1590" s="6">
        <f>(E1590/H1590)*1000</f>
        <v>219.21915612852277</v>
      </c>
      <c r="J1590" s="6">
        <f>($C$10*((F1590-$C$10)/G1590))/1000</f>
        <v>53.875458553791894</v>
      </c>
      <c r="K1590" s="6">
        <f>E1590*D1590</f>
        <v>13731.417299999999</v>
      </c>
      <c r="L1590" s="6">
        <f>$C$9-K1590</f>
        <v>8041.3827000000001</v>
      </c>
      <c r="M1590" s="1">
        <f>(L1590/21772.8)*100</f>
        <v>36.933158344356265</v>
      </c>
      <c r="N1590" s="7">
        <f>(H1590^2*G1590)/1000</f>
        <v>0.2409792409027475</v>
      </c>
      <c r="O1590" s="6">
        <f>N1590*1</f>
        <v>0.2409792409027475</v>
      </c>
      <c r="P1590" s="6">
        <f>(O1590*1000)/($C$12*$C$11)</f>
        <v>8.3807439438778261E-3</v>
      </c>
      <c r="Q1590" s="1">
        <f>Q1589+P1590</f>
        <v>50.179987283004309</v>
      </c>
    </row>
    <row r="1591" spans="4:17" x14ac:dyDescent="0.25">
      <c r="D1591" s="8">
        <v>1570</v>
      </c>
      <c r="E1591">
        <v>8.7516999999999996</v>
      </c>
      <c r="F1591" s="6">
        <f>1.224*M1590+180</f>
        <v>225.20618581349208</v>
      </c>
      <c r="G1591" s="1">
        <v>0.1512</v>
      </c>
      <c r="H1591" s="7">
        <f>(F1591/(2*G1591))-SQRT((F1591^2/(4*G1591^2))-((E1591*1000)/G1591))</f>
        <v>39.931365456672438</v>
      </c>
      <c r="I1591" s="6">
        <f>(E1591/H1591)*1000</f>
        <v>219.16856335644317</v>
      </c>
      <c r="J1591" s="6">
        <f>($C$10*((F1591-$C$10)/G1591))/1000</f>
        <v>53.816887873204863</v>
      </c>
      <c r="K1591" s="6">
        <f>E1591*D1591</f>
        <v>13740.169</v>
      </c>
      <c r="L1591" s="6">
        <f>$C$9-K1591</f>
        <v>8032.6309999999994</v>
      </c>
      <c r="M1591" s="1">
        <f>(L1591/21772.8)*100</f>
        <v>36.892962779247505</v>
      </c>
      <c r="N1591" s="7">
        <f>(H1591^2*G1591)/1000</f>
        <v>0.24109050882183111</v>
      </c>
      <c r="O1591" s="6">
        <f>N1591*1</f>
        <v>0.24109050882183111</v>
      </c>
      <c r="P1591" s="6">
        <f>(O1591*1000)/($C$12*$C$11)</f>
        <v>8.3846136047478446E-3</v>
      </c>
      <c r="Q1591" s="1">
        <f>Q1590+P1591</f>
        <v>50.188371896609056</v>
      </c>
    </row>
    <row r="1592" spans="4:17" x14ac:dyDescent="0.25">
      <c r="D1592" s="8">
        <v>1571</v>
      </c>
      <c r="E1592">
        <v>8.7516999999999996</v>
      </c>
      <c r="F1592" s="6">
        <f>1.224*M1591+180</f>
        <v>225.15698644179895</v>
      </c>
      <c r="G1592" s="1">
        <v>0.1512</v>
      </c>
      <c r="H1592" s="7">
        <f>(F1592/(2*G1592))-SQRT((F1592^2/(4*G1592^2))-((E1592*1000)/G1592))</f>
        <v>39.940585443943405</v>
      </c>
      <c r="I1592" s="6">
        <f>(E1592/H1592)*1000</f>
        <v>219.11796992267443</v>
      </c>
      <c r="J1592" s="6">
        <f>($C$10*((F1592-$C$10)/G1592))/1000</f>
        <v>53.758317192617795</v>
      </c>
      <c r="K1592" s="6">
        <f>E1592*D1592</f>
        <v>13748.920699999999</v>
      </c>
      <c r="L1592" s="6">
        <f>$C$9-K1592</f>
        <v>8023.8793000000005</v>
      </c>
      <c r="M1592" s="1">
        <f>(L1592/21772.8)*100</f>
        <v>36.852767214138744</v>
      </c>
      <c r="N1592" s="7">
        <f>(H1592^2*G1592)/1000</f>
        <v>0.2412018552794675</v>
      </c>
      <c r="O1592" s="6">
        <f>N1592*1</f>
        <v>0.2412018552794675</v>
      </c>
      <c r="P1592" s="6">
        <f>(O1592*1000)/($C$12*$C$11)</f>
        <v>8.3884859970211889E-3</v>
      </c>
      <c r="Q1592" s="1">
        <f>Q1591+P1592</f>
        <v>50.19676038260608</v>
      </c>
    </row>
    <row r="1593" spans="4:17" x14ac:dyDescent="0.25">
      <c r="D1593" s="8">
        <v>1572</v>
      </c>
      <c r="E1593">
        <v>8.7516999999999996</v>
      </c>
      <c r="F1593" s="6">
        <f>1.224*M1592+180</f>
        <v>225.10778707010581</v>
      </c>
      <c r="G1593" s="1">
        <v>0.1512</v>
      </c>
      <c r="H1593" s="7">
        <f>(F1593/(2*G1593))-SQRT((F1593^2/(4*G1593^2))-((E1593*1000)/G1593))</f>
        <v>39.949809810667489</v>
      </c>
      <c r="I1593" s="6">
        <f>(E1593/H1593)*1000</f>
        <v>219.06737582673298</v>
      </c>
      <c r="J1593" s="6">
        <f>($C$10*((F1593-$C$10)/G1593))/1000</f>
        <v>53.699746512030728</v>
      </c>
      <c r="K1593" s="6">
        <f>E1593*D1593</f>
        <v>13757.672399999999</v>
      </c>
      <c r="L1593" s="6">
        <f>$C$9-K1593</f>
        <v>8015.1275999999998</v>
      </c>
      <c r="M1593" s="1">
        <f>(L1593/21772.8)*100</f>
        <v>36.812571649029984</v>
      </c>
      <c r="N1593" s="7">
        <f>(H1593^2*G1593)/1000</f>
        <v>0.24131328035096586</v>
      </c>
      <c r="O1593" s="6">
        <f>N1593*1</f>
        <v>0.24131328035096586</v>
      </c>
      <c r="P1593" s="6">
        <f>(O1593*1000)/($C$12*$C$11)</f>
        <v>8.3923611233169566E-3</v>
      </c>
      <c r="Q1593" s="1">
        <f>Q1592+P1593</f>
        <v>50.2051527437294</v>
      </c>
    </row>
    <row r="1594" spans="4:17" x14ac:dyDescent="0.25">
      <c r="D1594" s="8">
        <v>1573</v>
      </c>
      <c r="E1594">
        <v>8.7516999999999996</v>
      </c>
      <c r="F1594" s="6">
        <f>1.224*M1593+180</f>
        <v>225.05858769841271</v>
      </c>
      <c r="G1594" s="1">
        <v>0.1512</v>
      </c>
      <c r="H1594" s="7">
        <f>(F1594/(2*G1594))-SQRT((F1594^2/(4*G1594^2))-((E1594*1000)/G1594))</f>
        <v>39.959038560052022</v>
      </c>
      <c r="I1594" s="6">
        <f>(E1594/H1594)*1000</f>
        <v>219.01678106813301</v>
      </c>
      <c r="J1594" s="6">
        <f>($C$10*((F1594-$C$10)/G1594))/1000</f>
        <v>53.641175831443704</v>
      </c>
      <c r="K1594" s="6">
        <f>E1594*D1594</f>
        <v>13766.4241</v>
      </c>
      <c r="L1594" s="6">
        <f>$C$9-K1594</f>
        <v>8006.3758999999991</v>
      </c>
      <c r="M1594" s="1">
        <f>(L1594/21772.8)*100</f>
        <v>36.772376083921223</v>
      </c>
      <c r="N1594" s="7">
        <f>(H1594^2*G1594)/1000</f>
        <v>0.24142478411173116</v>
      </c>
      <c r="O1594" s="6">
        <f>N1594*1</f>
        <v>0.24142478411173116</v>
      </c>
      <c r="P1594" s="6">
        <f>(O1594*1000)/($C$12*$C$11)</f>
        <v>8.3962389862575672E-3</v>
      </c>
      <c r="Q1594" s="1">
        <f>Q1593+P1594</f>
        <v>50.213548982715658</v>
      </c>
    </row>
    <row r="1595" spans="4:17" x14ac:dyDescent="0.25">
      <c r="D1595" s="8">
        <v>1574</v>
      </c>
      <c r="E1595">
        <v>8.7516999999999996</v>
      </c>
      <c r="F1595" s="6">
        <f>1.224*M1594+180</f>
        <v>225.00938832671957</v>
      </c>
      <c r="G1595" s="1">
        <v>0.1512</v>
      </c>
      <c r="H1595" s="7">
        <f>(F1595/(2*G1595))-SQRT((F1595^2/(4*G1595^2))-((E1595*1000)/G1595))</f>
        <v>39.968271695307408</v>
      </c>
      <c r="I1595" s="6">
        <f>(E1595/H1595)*1000</f>
        <v>218.96618564638905</v>
      </c>
      <c r="J1595" s="6">
        <f>($C$10*((F1595-$C$10)/G1595))/1000</f>
        <v>53.582605150856637</v>
      </c>
      <c r="K1595" s="6">
        <f>E1595*D1595</f>
        <v>13775.175799999999</v>
      </c>
      <c r="L1595" s="6">
        <f>$C$9-K1595</f>
        <v>7997.6242000000002</v>
      </c>
      <c r="M1595" s="1">
        <f>(L1595/21772.8)*100</f>
        <v>36.732180518812463</v>
      </c>
      <c r="N1595" s="7">
        <f>(H1595^2*G1595)/1000</f>
        <v>0.24153636663725858</v>
      </c>
      <c r="O1595" s="6">
        <f>N1595*1</f>
        <v>0.24153636663725858</v>
      </c>
      <c r="P1595" s="6">
        <f>(O1595*1000)/($C$12*$C$11)</f>
        <v>8.4001195884685857E-3</v>
      </c>
      <c r="Q1595" s="1">
        <f>Q1594+P1595</f>
        <v>50.221949102304123</v>
      </c>
    </row>
    <row r="1596" spans="4:17" x14ac:dyDescent="0.25">
      <c r="D1596" s="8">
        <v>1575</v>
      </c>
      <c r="E1596">
        <v>8.7516999999999996</v>
      </c>
      <c r="F1596" s="6">
        <f>1.224*M1595+180</f>
        <v>224.96018895502647</v>
      </c>
      <c r="G1596" s="1">
        <v>0.1512</v>
      </c>
      <c r="H1596" s="7">
        <f>(F1596/(2*G1596))-SQRT((F1596^2/(4*G1596^2))-((E1596*1000)/G1596))</f>
        <v>39.977509219647118</v>
      </c>
      <c r="I1596" s="6">
        <f>(E1596/H1596)*1000</f>
        <v>218.91558956101596</v>
      </c>
      <c r="J1596" s="6">
        <f>($C$10*((F1596-$C$10)/G1596))/1000</f>
        <v>53.524034470269605</v>
      </c>
      <c r="K1596" s="6">
        <f>E1596*D1596</f>
        <v>13783.9275</v>
      </c>
      <c r="L1596" s="6">
        <f>$C$9-K1596</f>
        <v>7988.8724999999995</v>
      </c>
      <c r="M1596" s="1">
        <f>(L1596/21772.8)*100</f>
        <v>36.691984953703702</v>
      </c>
      <c r="N1596" s="7">
        <f>(H1596^2*G1596)/1000</f>
        <v>0.2416480280031339</v>
      </c>
      <c r="O1596" s="6">
        <f>N1596*1</f>
        <v>0.2416480280031339</v>
      </c>
      <c r="P1596" s="6">
        <f>(O1596*1000)/($C$12*$C$11)</f>
        <v>8.4040029325787198E-3</v>
      </c>
      <c r="Q1596" s="1">
        <f>Q1595+P1596</f>
        <v>50.230353105236702</v>
      </c>
    </row>
    <row r="1597" spans="4:17" x14ac:dyDescent="0.25">
      <c r="D1597" s="8">
        <v>1576</v>
      </c>
      <c r="E1597">
        <v>8.7516999999999996</v>
      </c>
      <c r="F1597" s="6">
        <f>1.224*M1596+180</f>
        <v>224.91098958333333</v>
      </c>
      <c r="G1597" s="1">
        <v>0.1512</v>
      </c>
      <c r="H1597" s="7">
        <f>(F1597/(2*G1597))-SQRT((F1597^2/(4*G1597^2))-((E1597*1000)/G1597))</f>
        <v>39.986751136288035</v>
      </c>
      <c r="I1597" s="6">
        <f>(E1597/H1597)*1000</f>
        <v>218.864992811527</v>
      </c>
      <c r="J1597" s="6">
        <f>($C$10*((F1597-$C$10)/G1597))/1000</f>
        <v>53.465463789682538</v>
      </c>
      <c r="K1597" s="6">
        <f>E1597*D1597</f>
        <v>13792.679199999999</v>
      </c>
      <c r="L1597" s="6">
        <f>$C$9-K1597</f>
        <v>7980.1208000000006</v>
      </c>
      <c r="M1597" s="1">
        <f>(L1597/21772.8)*100</f>
        <v>36.651789388594949</v>
      </c>
      <c r="N1597" s="7">
        <f>(H1597^2*G1597)/1000</f>
        <v>0.24175976828503737</v>
      </c>
      <c r="O1597" s="6">
        <f>N1597*1</f>
        <v>0.24175976828503737</v>
      </c>
      <c r="P1597" s="6">
        <f>(O1597*1000)/($C$12*$C$11)</f>
        <v>8.4078890212199719E-3</v>
      </c>
      <c r="Q1597" s="1">
        <f>Q1596+P1597</f>
        <v>50.238760994257923</v>
      </c>
    </row>
    <row r="1598" spans="4:17" x14ac:dyDescent="0.25">
      <c r="D1598" s="8">
        <v>1577</v>
      </c>
      <c r="E1598">
        <v>8.7516999999999996</v>
      </c>
      <c r="F1598" s="6">
        <f>1.224*M1597+180</f>
        <v>224.86179021164023</v>
      </c>
      <c r="G1598" s="1">
        <v>0.1512</v>
      </c>
      <c r="H1598" s="7">
        <f>(F1598/(2*G1598))-SQRT((F1598^2/(4*G1598^2))-((E1598*1000)/G1598))</f>
        <v>39.995997448450339</v>
      </c>
      <c r="I1598" s="6">
        <f>(E1598/H1598)*1000</f>
        <v>218.81439539743462</v>
      </c>
      <c r="J1598" s="6">
        <f>($C$10*((F1598-$C$10)/G1598))/1000</f>
        <v>53.406893109095506</v>
      </c>
      <c r="K1598" s="6">
        <f>E1598*D1598</f>
        <v>13801.430899999999</v>
      </c>
      <c r="L1598" s="6">
        <f>$C$9-K1598</f>
        <v>7971.3690999999999</v>
      </c>
      <c r="M1598" s="1">
        <f>(L1598/21772.8)*100</f>
        <v>36.611593823486182</v>
      </c>
      <c r="N1598" s="7">
        <f>(H1598^2*G1598)/1000</f>
        <v>0.24187158755874261</v>
      </c>
      <c r="O1598" s="6">
        <f>N1598*1</f>
        <v>0.24187158755874261</v>
      </c>
      <c r="P1598" s="6">
        <f>(O1598*1000)/($C$12*$C$11)</f>
        <v>8.4117778570275848E-3</v>
      </c>
      <c r="Q1598" s="1">
        <f>Q1597+P1598</f>
        <v>50.247172772114951</v>
      </c>
    </row>
    <row r="1599" spans="4:17" x14ac:dyDescent="0.25">
      <c r="D1599" s="8">
        <v>1578</v>
      </c>
      <c r="E1599">
        <v>8.7516999999999996</v>
      </c>
      <c r="F1599" s="6">
        <f>1.224*M1598+180</f>
        <v>224.81259083994709</v>
      </c>
      <c r="G1599" s="1">
        <v>0.1512</v>
      </c>
      <c r="H1599" s="7">
        <f>(F1599/(2*G1599))-SQRT((F1599^2/(4*G1599^2))-((E1599*1000)/G1599))</f>
        <v>40.005248159357052</v>
      </c>
      <c r="I1599" s="6">
        <f>(E1599/H1599)*1000</f>
        <v>218.76379731825298</v>
      </c>
      <c r="J1599" s="6">
        <f>($C$10*((F1599-$C$10)/G1599))/1000</f>
        <v>53.348322428508446</v>
      </c>
      <c r="K1599" s="6">
        <f>E1599*D1599</f>
        <v>13810.1826</v>
      </c>
      <c r="L1599" s="6">
        <f>$C$9-K1599</f>
        <v>7962.6173999999992</v>
      </c>
      <c r="M1599" s="1">
        <f>(L1599/21772.8)*100</f>
        <v>36.571398258377421</v>
      </c>
      <c r="N1599" s="7">
        <f>(H1599^2*G1599)/1000</f>
        <v>0.24198348590011121</v>
      </c>
      <c r="O1599" s="6">
        <f>N1599*1</f>
        <v>0.24198348590011121</v>
      </c>
      <c r="P1599" s="6">
        <f>(O1599*1000)/($C$12*$C$11)</f>
        <v>8.4156694426398646E-3</v>
      </c>
      <c r="Q1599" s="1">
        <f>Q1598+P1599</f>
        <v>50.255588441557592</v>
      </c>
    </row>
    <row r="1600" spans="4:17" x14ac:dyDescent="0.25">
      <c r="D1600" s="8">
        <v>1579</v>
      </c>
      <c r="E1600">
        <v>8.7516999999999996</v>
      </c>
      <c r="F1600" s="6">
        <f>1.224*M1599+180</f>
        <v>224.76339146825396</v>
      </c>
      <c r="G1600" s="1">
        <v>0.1512</v>
      </c>
      <c r="H1600" s="7">
        <f>(F1600/(2*G1600))-SQRT((F1600^2/(4*G1600^2))-((E1600*1000)/G1600))</f>
        <v>40.014503272235061</v>
      </c>
      <c r="I1600" s="6">
        <f>(E1600/H1600)*1000</f>
        <v>218.71319857349221</v>
      </c>
      <c r="J1600" s="6">
        <f>($C$10*((F1600-$C$10)/G1600))/1000</f>
        <v>53.289751747921379</v>
      </c>
      <c r="K1600" s="6">
        <f>E1600*D1600</f>
        <v>13818.934299999999</v>
      </c>
      <c r="L1600" s="6">
        <f>$C$9-K1600</f>
        <v>7953.8657000000003</v>
      </c>
      <c r="M1600" s="1">
        <f>(L1600/21772.8)*100</f>
        <v>36.531202693268668</v>
      </c>
      <c r="N1600" s="7">
        <f>(H1600^2*G1600)/1000</f>
        <v>0.24209546338510501</v>
      </c>
      <c r="O1600" s="6">
        <f>N1600*1</f>
        <v>0.24209546338510501</v>
      </c>
      <c r="P1600" s="6">
        <f>(O1600*1000)/($C$12*$C$11)</f>
        <v>8.4195637806985975E-3</v>
      </c>
      <c r="Q1600" s="1">
        <f>Q1599+P1600</f>
        <v>50.26400800533829</v>
      </c>
    </row>
    <row r="1601" spans="4:17" x14ac:dyDescent="0.25">
      <c r="D1601" s="8">
        <v>1580</v>
      </c>
      <c r="E1601">
        <v>8.7516999999999996</v>
      </c>
      <c r="F1601" s="6">
        <f>1.224*M1600+180</f>
        <v>224.71419209656085</v>
      </c>
      <c r="G1601" s="1">
        <v>0.1512</v>
      </c>
      <c r="H1601" s="7">
        <f>(F1601/(2*G1601))-SQRT((F1601^2/(4*G1601^2))-((E1601*1000)/G1601))</f>
        <v>40.023762790313867</v>
      </c>
      <c r="I1601" s="6">
        <f>(E1601/H1601)*1000</f>
        <v>218.66259916266532</v>
      </c>
      <c r="J1601" s="6">
        <f>($C$10*((F1601-$C$10)/G1601))/1000</f>
        <v>53.23118106733434</v>
      </c>
      <c r="K1601" s="6">
        <f>E1601*D1601</f>
        <v>13827.686</v>
      </c>
      <c r="L1601" s="6">
        <f>$C$9-K1601</f>
        <v>7945.1139999999996</v>
      </c>
      <c r="M1601" s="1">
        <f>(L1601/21772.8)*100</f>
        <v>36.491007128159907</v>
      </c>
      <c r="N1601" s="7">
        <f>(H1601^2*G1601)/1000</f>
        <v>0.24220752008977128</v>
      </c>
      <c r="O1601" s="6">
        <f>N1601*1</f>
        <v>0.24220752008977128</v>
      </c>
      <c r="P1601" s="6">
        <f>(O1601*1000)/($C$12*$C$11)</f>
        <v>8.4234608738485497E-3</v>
      </c>
      <c r="Q1601" s="1">
        <f>Q1600+P1601</f>
        <v>50.27243146621214</v>
      </c>
    </row>
    <row r="1602" spans="4:17" x14ac:dyDescent="0.25">
      <c r="D1602" s="8">
        <v>1581</v>
      </c>
      <c r="E1602">
        <v>8.7516999999999996</v>
      </c>
      <c r="F1602" s="6">
        <f>1.224*M1601+180</f>
        <v>224.66499272486772</v>
      </c>
      <c r="G1602" s="1">
        <v>0.1512</v>
      </c>
      <c r="H1602" s="7">
        <f>(F1602/(2*G1602))-SQRT((F1602^2/(4*G1602^2))-((E1602*1000)/G1602))</f>
        <v>40.033026716826384</v>
      </c>
      <c r="I1602" s="6">
        <f>(E1602/H1602)*1000</f>
        <v>218.611999085284</v>
      </c>
      <c r="J1602" s="6">
        <f>($C$10*((F1602-$C$10)/G1602))/1000</f>
        <v>53.17261038674728</v>
      </c>
      <c r="K1602" s="6">
        <f>E1602*D1602</f>
        <v>13836.437699999999</v>
      </c>
      <c r="L1602" s="6">
        <f>$C$9-K1602</f>
        <v>7936.3623000000007</v>
      </c>
      <c r="M1602" s="1">
        <f>(L1602/21772.8)*100</f>
        <v>36.450811563051147</v>
      </c>
      <c r="N1602" s="7">
        <f>(H1602^2*G1602)/1000</f>
        <v>0.24231965609025244</v>
      </c>
      <c r="O1602" s="6">
        <f>N1602*1</f>
        <v>0.24231965609025244</v>
      </c>
      <c r="P1602" s="6">
        <f>(O1602*1000)/($C$12*$C$11)</f>
        <v>8.4273607247377907E-3</v>
      </c>
      <c r="Q1602" s="1">
        <f>Q1601+P1602</f>
        <v>50.280858826936878</v>
      </c>
    </row>
    <row r="1603" spans="4:17" x14ac:dyDescent="0.25">
      <c r="D1603" s="8">
        <v>1582</v>
      </c>
      <c r="E1603">
        <v>8.7516999999999996</v>
      </c>
      <c r="F1603" s="6">
        <f>1.224*M1602+180</f>
        <v>224.61579335317461</v>
      </c>
      <c r="G1603" s="1">
        <v>0.1512</v>
      </c>
      <c r="H1603" s="7">
        <f>(F1603/(2*G1603))-SQRT((F1603^2/(4*G1603^2))-((E1603*1000)/G1603))</f>
        <v>40.042295055009163</v>
      </c>
      <c r="I1603" s="6">
        <f>(E1603/H1603)*1000</f>
        <v>218.56139834085732</v>
      </c>
      <c r="J1603" s="6">
        <f>($C$10*((F1603-$C$10)/G1603))/1000</f>
        <v>53.114039706160241</v>
      </c>
      <c r="K1603" s="6">
        <f>E1603*D1603</f>
        <v>13845.189399999999</v>
      </c>
      <c r="L1603" s="6">
        <f>$C$9-K1603</f>
        <v>7927.6106</v>
      </c>
      <c r="M1603" s="1">
        <f>(L1603/21772.8)*100</f>
        <v>36.410615997942386</v>
      </c>
      <c r="N1603" s="7">
        <f>(H1603^2*G1603)/1000</f>
        <v>0.24243187146278855</v>
      </c>
      <c r="O1603" s="6">
        <f>N1603*1</f>
        <v>0.24243187146278855</v>
      </c>
      <c r="P1603" s="6">
        <f>(O1603*1000)/($C$12*$C$11)</f>
        <v>8.4312633360177879E-3</v>
      </c>
      <c r="Q1603" s="1">
        <f>Q1602+P1603</f>
        <v>50.2892900902729</v>
      </c>
    </row>
    <row r="1604" spans="4:17" x14ac:dyDescent="0.25">
      <c r="D1604" s="8">
        <v>1583</v>
      </c>
      <c r="E1604">
        <v>8.7516999999999996</v>
      </c>
      <c r="F1604" s="6">
        <f>1.224*M1603+180</f>
        <v>224.56659398148147</v>
      </c>
      <c r="G1604" s="1">
        <v>0.1512</v>
      </c>
      <c r="H1604" s="7">
        <f>(F1604/(2*G1604))-SQRT((F1604^2/(4*G1604^2))-((E1604*1000)/G1604))</f>
        <v>40.051567808101481</v>
      </c>
      <c r="I1604" s="6">
        <f>(E1604/H1604)*1000</f>
        <v>218.51079692889672</v>
      </c>
      <c r="J1604" s="6">
        <f>($C$10*((F1604-$C$10)/G1604))/1000</f>
        <v>53.055469025573181</v>
      </c>
      <c r="K1604" s="6">
        <f>E1604*D1604</f>
        <v>13853.9411</v>
      </c>
      <c r="L1604" s="6">
        <f>$C$9-K1604</f>
        <v>7918.8588999999993</v>
      </c>
      <c r="M1604" s="1">
        <f>(L1604/21772.8)*100</f>
        <v>36.370420432833626</v>
      </c>
      <c r="N1604" s="7">
        <f>(H1604^2*G1604)/1000</f>
        <v>0.24254416628370698</v>
      </c>
      <c r="O1604" s="6">
        <f>N1604*1</f>
        <v>0.24254416628370698</v>
      </c>
      <c r="P1604" s="6">
        <f>(O1604*1000)/($C$12*$C$11)</f>
        <v>8.4351687103430412E-3</v>
      </c>
      <c r="Q1604" s="1">
        <f>Q1603+P1604</f>
        <v>50.297725258983242</v>
      </c>
    </row>
    <row r="1605" spans="4:17" x14ac:dyDescent="0.25">
      <c r="D1605" s="8">
        <v>1584</v>
      </c>
      <c r="E1605">
        <v>8.7516999999999996</v>
      </c>
      <c r="F1605" s="6">
        <f>1.224*M1604+180</f>
        <v>224.51739460978837</v>
      </c>
      <c r="G1605" s="1">
        <v>0.1512</v>
      </c>
      <c r="H1605" s="7">
        <f>(F1605/(2*G1605))-SQRT((F1605^2/(4*G1605^2))-((E1605*1000)/G1605))</f>
        <v>40.060844979346143</v>
      </c>
      <c r="I1605" s="6">
        <f>(E1605/H1605)*1000</f>
        <v>218.46019484891158</v>
      </c>
      <c r="J1605" s="6">
        <f>($C$10*((F1605-$C$10)/G1605))/1000</f>
        <v>52.996898344986157</v>
      </c>
      <c r="K1605" s="6">
        <f>E1605*D1605</f>
        <v>13862.692799999999</v>
      </c>
      <c r="L1605" s="6">
        <f>$C$9-K1605</f>
        <v>7910.1072000000004</v>
      </c>
      <c r="M1605" s="1">
        <f>(L1605/21772.8)*100</f>
        <v>36.330224867724873</v>
      </c>
      <c r="N1605" s="7">
        <f>(H1605^2*G1605)/1000</f>
        <v>0.24265654062943151</v>
      </c>
      <c r="O1605" s="6">
        <f>N1605*1</f>
        <v>0.24265654062943151</v>
      </c>
      <c r="P1605" s="6">
        <f>(O1605*1000)/($C$12*$C$11)</f>
        <v>8.4390768503714107E-3</v>
      </c>
      <c r="Q1605" s="1">
        <f>Q1604+P1605</f>
        <v>50.306164335833614</v>
      </c>
    </row>
    <row r="1606" spans="4:17" x14ac:dyDescent="0.25">
      <c r="D1606" s="8">
        <v>1585</v>
      </c>
      <c r="E1606">
        <v>8.7516999999999996</v>
      </c>
      <c r="F1606" s="6">
        <f>1.224*M1605+180</f>
        <v>224.46819523809523</v>
      </c>
      <c r="G1606" s="1">
        <v>0.1512</v>
      </c>
      <c r="H1606" s="7">
        <f>(F1606/(2*G1606))-SQRT((F1606^2/(4*G1606^2))-((E1606*1000)/G1606))</f>
        <v>40.070126571989249</v>
      </c>
      <c r="I1606" s="6">
        <f>(E1606/H1606)*1000</f>
        <v>218.40959210041069</v>
      </c>
      <c r="J1606" s="6">
        <f>($C$10*((F1606-$C$10)/G1606))/1000</f>
        <v>52.938327664399083</v>
      </c>
      <c r="K1606" s="6">
        <f>E1606*D1606</f>
        <v>13871.4445</v>
      </c>
      <c r="L1606" s="6">
        <f>$C$9-K1606</f>
        <v>7901.3554999999997</v>
      </c>
      <c r="M1606" s="1">
        <f>(L1606/21772.8)*100</f>
        <v>36.290029302616105</v>
      </c>
      <c r="N1606" s="7">
        <f>(H1606^2*G1606)/1000</f>
        <v>0.24276899457648013</v>
      </c>
      <c r="O1606" s="6">
        <f>N1606*1</f>
        <v>0.24276899457648013</v>
      </c>
      <c r="P1606" s="6">
        <f>(O1606*1000)/($C$12*$C$11)</f>
        <v>8.4429877587640281E-3</v>
      </c>
      <c r="Q1606" s="1">
        <f>Q1605+P1606</f>
        <v>50.314607323592377</v>
      </c>
    </row>
    <row r="1607" spans="4:17" x14ac:dyDescent="0.25">
      <c r="D1607" s="8">
        <v>1586</v>
      </c>
      <c r="E1607">
        <v>8.7516999999999996</v>
      </c>
      <c r="F1607" s="6">
        <f>1.224*M1606+180</f>
        <v>224.4189958664021</v>
      </c>
      <c r="G1607" s="1">
        <v>0.1512</v>
      </c>
      <c r="H1607" s="7">
        <f>(F1607/(2*G1607))-SQRT((F1607^2/(4*G1607^2))-((E1607*1000)/G1607))</f>
        <v>40.079412589280082</v>
      </c>
      <c r="I1607" s="6">
        <f>(E1607/H1607)*1000</f>
        <v>218.35898868290278</v>
      </c>
      <c r="J1607" s="6">
        <f>($C$10*((F1607-$C$10)/G1607))/1000</f>
        <v>52.879756983812015</v>
      </c>
      <c r="K1607" s="6">
        <f>E1607*D1607</f>
        <v>13880.196199999998</v>
      </c>
      <c r="L1607" s="6">
        <f>$C$9-K1607</f>
        <v>7892.6038000000008</v>
      </c>
      <c r="M1607" s="1">
        <f>(L1607/21772.8)*100</f>
        <v>36.249833737507352</v>
      </c>
      <c r="N1607" s="7">
        <f>(H1607^2*G1607)/1000</f>
        <v>0.2428815282014635</v>
      </c>
      <c r="O1607" s="6">
        <f>N1607*1</f>
        <v>0.2428815282014635</v>
      </c>
      <c r="P1607" s="6">
        <f>(O1607*1000)/($C$12*$C$11)</f>
        <v>8.4469014381852465E-3</v>
      </c>
      <c r="Q1607" s="1">
        <f>Q1606+P1607</f>
        <v>50.32305422503056</v>
      </c>
    </row>
    <row r="1608" spans="4:17" x14ac:dyDescent="0.25">
      <c r="D1608" s="8">
        <v>1587</v>
      </c>
      <c r="E1608">
        <v>8.7516999999999996</v>
      </c>
      <c r="F1608" s="6">
        <f>1.224*M1607+180</f>
        <v>224.36979649470899</v>
      </c>
      <c r="G1608" s="1">
        <v>0.1512</v>
      </c>
      <c r="H1608" s="7">
        <f>(F1608/(2*G1608))-SQRT((F1608^2/(4*G1608^2))-((E1608*1000)/G1608))</f>
        <v>40.088703034470996</v>
      </c>
      <c r="I1608" s="6">
        <f>(E1608/H1608)*1000</f>
        <v>218.30838459589705</v>
      </c>
      <c r="J1608" s="6">
        <f>($C$10*((F1608-$C$10)/G1608))/1000</f>
        <v>52.821186303224998</v>
      </c>
      <c r="K1608" s="6">
        <f>E1608*D1608</f>
        <v>13888.947899999999</v>
      </c>
      <c r="L1608" s="6">
        <f>$C$9-K1608</f>
        <v>7883.8521000000001</v>
      </c>
      <c r="M1608" s="1">
        <f>(L1608/21772.8)*100</f>
        <v>36.209638172398591</v>
      </c>
      <c r="N1608" s="7">
        <f>(H1608^2*G1608)/1000</f>
        <v>0.24299414158108382</v>
      </c>
      <c r="O1608" s="6">
        <f>N1608*1</f>
        <v>0.24299414158108382</v>
      </c>
      <c r="P1608" s="6">
        <f>(O1608*1000)/($C$12*$C$11)</f>
        <v>8.4508178913026057E-3</v>
      </c>
      <c r="Q1608" s="1">
        <f>Q1607+P1608</f>
        <v>50.331505042921862</v>
      </c>
    </row>
    <row r="1609" spans="4:17" x14ac:dyDescent="0.25">
      <c r="D1609" s="8">
        <v>1588</v>
      </c>
      <c r="E1609">
        <v>8.7516999999999996</v>
      </c>
      <c r="F1609" s="6">
        <f>1.224*M1608+180</f>
        <v>224.32059712301589</v>
      </c>
      <c r="G1609" s="1">
        <v>0.1512</v>
      </c>
      <c r="H1609" s="7">
        <f>(F1609/(2*G1609))-SQRT((F1609^2/(4*G1609^2))-((E1609*1000)/G1609))</f>
        <v>40.097997910818094</v>
      </c>
      <c r="I1609" s="6">
        <f>(E1609/H1609)*1000</f>
        <v>218.25777983889981</v>
      </c>
      <c r="J1609" s="6">
        <f>($C$10*((F1609-$C$10)/G1609))/1000</f>
        <v>52.762615622637959</v>
      </c>
      <c r="K1609" s="6">
        <f>E1609*D1609</f>
        <v>13897.6996</v>
      </c>
      <c r="L1609" s="6">
        <f>$C$9-K1609</f>
        <v>7875.1003999999994</v>
      </c>
      <c r="M1609" s="1">
        <f>(L1609/21772.8)*100</f>
        <v>36.169442607289824</v>
      </c>
      <c r="N1609" s="7">
        <f>(H1609^2*G1609)/1000</f>
        <v>0.24310683479214298</v>
      </c>
      <c r="O1609" s="6">
        <f>N1609*1</f>
        <v>0.24310683479214298</v>
      </c>
      <c r="P1609" s="6">
        <f>(O1609*1000)/($C$12*$C$11)</f>
        <v>8.4547371207871133E-3</v>
      </c>
      <c r="Q1609" s="1">
        <f>Q1608+P1609</f>
        <v>50.339959780042648</v>
      </c>
    </row>
    <row r="1610" spans="4:17" x14ac:dyDescent="0.25">
      <c r="D1610" s="8">
        <v>1589</v>
      </c>
      <c r="E1610">
        <v>8.7516999999999996</v>
      </c>
      <c r="F1610" s="6">
        <f>1.224*M1609+180</f>
        <v>224.27139775132275</v>
      </c>
      <c r="G1610" s="1">
        <v>0.1512</v>
      </c>
      <c r="H1610" s="7">
        <f>(F1610/(2*G1610))-SQRT((F1610^2/(4*G1610^2))-((E1610*1000)/G1610))</f>
        <v>40.107297221580211</v>
      </c>
      <c r="I1610" s="6">
        <f>(E1610/H1610)*1000</f>
        <v>218.20717441141966</v>
      </c>
      <c r="J1610" s="6">
        <f>($C$10*((F1610-$C$10)/G1610))/1000</f>
        <v>52.704044942050899</v>
      </c>
      <c r="K1610" s="6">
        <f>E1610*D1610</f>
        <v>13906.451299999999</v>
      </c>
      <c r="L1610" s="6">
        <f>$C$9-K1610</f>
        <v>7866.3487000000005</v>
      </c>
      <c r="M1610" s="1">
        <f>(L1610/21772.8)*100</f>
        <v>36.129247042181071</v>
      </c>
      <c r="N1610" s="7">
        <f>(H1610^2*G1610)/1000</f>
        <v>0.24321960791153055</v>
      </c>
      <c r="O1610" s="6">
        <f>N1610*1</f>
        <v>0.24321960791153055</v>
      </c>
      <c r="P1610" s="6">
        <f>(O1610*1000)/($C$12*$C$11)</f>
        <v>8.4586591293128229E-3</v>
      </c>
      <c r="Q1610" s="1">
        <f>Q1609+P1610</f>
        <v>50.348418439171958</v>
      </c>
    </row>
    <row r="1611" spans="4:17" x14ac:dyDescent="0.25">
      <c r="D1611" s="8">
        <v>1590</v>
      </c>
      <c r="E1611">
        <v>8.7516999999999996</v>
      </c>
      <c r="F1611" s="6">
        <f>1.224*M1610+180</f>
        <v>224.22219837962962</v>
      </c>
      <c r="G1611" s="1">
        <v>0.1512</v>
      </c>
      <c r="H1611" s="7">
        <f>(F1611/(2*G1611))-SQRT((F1611^2/(4*G1611^2))-((E1611*1000)/G1611))</f>
        <v>40.116600970019817</v>
      </c>
      <c r="I1611" s="6">
        <f>(E1611/H1611)*1000</f>
        <v>218.15656831296283</v>
      </c>
      <c r="J1611" s="6">
        <f>($C$10*((F1611-$C$10)/G1611))/1000</f>
        <v>52.645474261463832</v>
      </c>
      <c r="K1611" s="6">
        <f>E1611*D1611</f>
        <v>13915.203</v>
      </c>
      <c r="L1611" s="6">
        <f>$C$9-K1611</f>
        <v>7857.5969999999998</v>
      </c>
      <c r="M1611" s="1">
        <f>(L1611/21772.8)*100</f>
        <v>36.08905147707231</v>
      </c>
      <c r="N1611" s="7">
        <f>(H1611^2*G1611)/1000</f>
        <v>0.24333246101623462</v>
      </c>
      <c r="O1611" s="6">
        <f>N1611*1</f>
        <v>0.24333246101623462</v>
      </c>
      <c r="P1611" s="6">
        <f>(O1611*1000)/($C$12*$C$11)</f>
        <v>8.462583919557216E-3</v>
      </c>
      <c r="Q1611" s="1">
        <f>Q1610+P1611</f>
        <v>50.356881023091518</v>
      </c>
    </row>
    <row r="1612" spans="4:17" x14ac:dyDescent="0.25">
      <c r="D1612" s="8">
        <v>1591</v>
      </c>
      <c r="E1612">
        <v>8.7516999999999996</v>
      </c>
      <c r="F1612" s="6">
        <f>1.224*M1611+180</f>
        <v>224.17299900793651</v>
      </c>
      <c r="G1612" s="1">
        <v>0.1512</v>
      </c>
      <c r="H1612" s="7">
        <f>(F1612/(2*G1612))-SQRT((F1612^2/(4*G1612^2))-((E1612*1000)/G1612))</f>
        <v>40.125909159402681</v>
      </c>
      <c r="I1612" s="6">
        <f>(E1612/H1612)*1000</f>
        <v>218.10596154303508</v>
      </c>
      <c r="J1612" s="6">
        <f>($C$10*((F1612-$C$10)/G1612))/1000</f>
        <v>52.5869035808768</v>
      </c>
      <c r="K1612" s="6">
        <f>E1612*D1612</f>
        <v>13923.9547</v>
      </c>
      <c r="L1612" s="6">
        <f>$C$9-K1612</f>
        <v>7848.845299999999</v>
      </c>
      <c r="M1612" s="1">
        <f>(L1612/21772.8)*100</f>
        <v>36.048855911963543</v>
      </c>
      <c r="N1612" s="7">
        <f>(H1612^2*G1612)/1000</f>
        <v>0.24344539418333777</v>
      </c>
      <c r="O1612" s="6">
        <f>N1612*1</f>
        <v>0.24344539418333777</v>
      </c>
      <c r="P1612" s="6">
        <f>(O1612*1000)/($C$12*$C$11)</f>
        <v>8.4665114942010615E-3</v>
      </c>
      <c r="Q1612" s="1">
        <f>Q1611+P1612</f>
        <v>50.365347534585716</v>
      </c>
    </row>
    <row r="1613" spans="4:17" x14ac:dyDescent="0.25">
      <c r="D1613" s="8">
        <v>1592</v>
      </c>
      <c r="E1613">
        <v>8.7516999999999996</v>
      </c>
      <c r="F1613" s="6">
        <f>1.224*M1612+180</f>
        <v>224.12379963624338</v>
      </c>
      <c r="G1613" s="1">
        <v>0.1512</v>
      </c>
      <c r="H1613" s="7">
        <f>(F1613/(2*G1613))-SQRT((F1613^2/(4*G1613^2))-((E1613*1000)/G1613))</f>
        <v>40.135221792997754</v>
      </c>
      <c r="I1613" s="6">
        <f>(E1613/H1613)*1000</f>
        <v>218.05535410114209</v>
      </c>
      <c r="J1613" s="6">
        <f>($C$10*((F1613-$C$10)/G1613))/1000</f>
        <v>52.52833290028974</v>
      </c>
      <c r="K1613" s="6">
        <f>E1613*D1613</f>
        <v>13932.706399999999</v>
      </c>
      <c r="L1613" s="6">
        <f>$C$9-K1613</f>
        <v>7840.0936000000002</v>
      </c>
      <c r="M1613" s="1">
        <f>(L1613/21772.8)*100</f>
        <v>36.008660346854796</v>
      </c>
      <c r="N1613" s="7">
        <f>(H1613^2*G1613)/1000</f>
        <v>0.24355840749001603</v>
      </c>
      <c r="O1613" s="6">
        <f>N1613*1</f>
        <v>0.24355840749001603</v>
      </c>
      <c r="P1613" s="6">
        <f>(O1613*1000)/($C$12*$C$11)</f>
        <v>8.4704418559283755E-3</v>
      </c>
      <c r="Q1613" s="1">
        <f>Q1612+P1613</f>
        <v>50.373817976441643</v>
      </c>
    </row>
    <row r="1614" spans="4:17" x14ac:dyDescent="0.25">
      <c r="D1614" s="8">
        <v>1593</v>
      </c>
      <c r="E1614">
        <v>8.7516999999999996</v>
      </c>
      <c r="F1614" s="6">
        <f>1.224*M1613+180</f>
        <v>224.07460026455027</v>
      </c>
      <c r="G1614" s="1">
        <v>0.1512</v>
      </c>
      <c r="H1614" s="7">
        <f>(F1614/(2*G1614))-SQRT((F1614^2/(4*G1614^2))-((E1614*1000)/G1614))</f>
        <v>40.14453887407717</v>
      </c>
      <c r="I1614" s="6">
        <f>(E1614/H1614)*1000</f>
        <v>218.00474598678974</v>
      </c>
      <c r="J1614" s="6">
        <f>($C$10*((F1614-$C$10)/G1614))/1000</f>
        <v>52.469762219702702</v>
      </c>
      <c r="K1614" s="6">
        <f>E1614*D1614</f>
        <v>13941.4581</v>
      </c>
      <c r="L1614" s="6">
        <f>$C$9-K1614</f>
        <v>7831.3418999999994</v>
      </c>
      <c r="M1614" s="1">
        <f>(L1614/21772.8)*100</f>
        <v>35.968464781746029</v>
      </c>
      <c r="N1614" s="7">
        <f>(H1614^2*G1614)/1000</f>
        <v>0.24367150101353874</v>
      </c>
      <c r="O1614" s="6">
        <f>N1614*1</f>
        <v>0.24367150101353874</v>
      </c>
      <c r="P1614" s="6">
        <f>(O1614*1000)/($C$12*$C$11)</f>
        <v>8.4743750074264233E-3</v>
      </c>
      <c r="Q1614" s="1">
        <f>Q1613+P1614</f>
        <v>50.382292351449067</v>
      </c>
    </row>
    <row r="1615" spans="4:17" x14ac:dyDescent="0.25">
      <c r="D1615" s="8">
        <v>1594</v>
      </c>
      <c r="E1615">
        <v>8.7516999999999996</v>
      </c>
      <c r="F1615" s="6">
        <f>1.224*M1614+180</f>
        <v>224.02540089285714</v>
      </c>
      <c r="G1615" s="1">
        <v>0.1512</v>
      </c>
      <c r="H1615" s="7">
        <f>(F1615/(2*G1615))-SQRT((F1615^2/(4*G1615^2))-((E1615*1000)/G1615))</f>
        <v>40.153860405916475</v>
      </c>
      <c r="I1615" s="6">
        <f>(E1615/H1615)*1000</f>
        <v>217.9541371994828</v>
      </c>
      <c r="J1615" s="6">
        <f>($C$10*((F1615-$C$10)/G1615))/1000</f>
        <v>52.411191539115634</v>
      </c>
      <c r="K1615" s="6">
        <f>E1615*D1615</f>
        <v>13950.209799999999</v>
      </c>
      <c r="L1615" s="6">
        <f>$C$9-K1615</f>
        <v>7822.5902000000006</v>
      </c>
      <c r="M1615" s="1">
        <f>(L1615/21772.8)*100</f>
        <v>35.928269216637275</v>
      </c>
      <c r="N1615" s="7">
        <f>(H1615^2*G1615)/1000</f>
        <v>0.24378467483127142</v>
      </c>
      <c r="O1615" s="6">
        <f>N1615*1</f>
        <v>0.24378467483127142</v>
      </c>
      <c r="P1615" s="6">
        <f>(O1615*1000)/($C$12*$C$11)</f>
        <v>8.478310951385808E-3</v>
      </c>
      <c r="Q1615" s="1">
        <f>Q1614+P1615</f>
        <v>50.390770662400456</v>
      </c>
    </row>
    <row r="1616" spans="4:17" x14ac:dyDescent="0.25">
      <c r="D1616" s="8">
        <v>1595</v>
      </c>
      <c r="E1616">
        <v>8.7516999999999996</v>
      </c>
      <c r="F1616" s="6">
        <f>1.224*M1615+180</f>
        <v>223.97620152116403</v>
      </c>
      <c r="G1616" s="1">
        <v>0.1512</v>
      </c>
      <c r="H1616" s="7">
        <f>(F1616/(2*G1616))-SQRT((F1616^2/(4*G1616^2))-((E1616*1000)/G1616))</f>
        <v>40.163186391794625</v>
      </c>
      <c r="I1616" s="6">
        <f>(E1616/H1616)*1000</f>
        <v>217.90352773872493</v>
      </c>
      <c r="J1616" s="6">
        <f>($C$10*((F1616-$C$10)/G1616))/1000</f>
        <v>52.352620858528603</v>
      </c>
      <c r="K1616" s="6">
        <f>E1616*D1616</f>
        <v>13958.961499999999</v>
      </c>
      <c r="L1616" s="6">
        <f>$C$9-K1616</f>
        <v>7813.8384999999998</v>
      </c>
      <c r="M1616" s="1">
        <f>(L1616/21772.8)*100</f>
        <v>35.888073651528515</v>
      </c>
      <c r="N1616" s="7">
        <f>(H1616^2*G1616)/1000</f>
        <v>0.24389792902067597</v>
      </c>
      <c r="O1616" s="6">
        <f>N1616*1</f>
        <v>0.24389792902067597</v>
      </c>
      <c r="P1616" s="6">
        <f>(O1616*1000)/($C$12*$C$11)</f>
        <v>8.4822496905004943E-3</v>
      </c>
      <c r="Q1616" s="1">
        <f>Q1615+P1616</f>
        <v>50.399252912090958</v>
      </c>
    </row>
    <row r="1617" spans="4:17" x14ac:dyDescent="0.25">
      <c r="D1617" s="8">
        <v>1596</v>
      </c>
      <c r="E1617">
        <v>8.7516999999999996</v>
      </c>
      <c r="F1617" s="6">
        <f>1.224*M1616+180</f>
        <v>223.92700214947089</v>
      </c>
      <c r="G1617" s="1">
        <v>0.1512</v>
      </c>
      <c r="H1617" s="7">
        <f>(F1617/(2*G1617))-SQRT((F1617^2/(4*G1617^2))-((E1617*1000)/G1617))</f>
        <v>40.172516834993758</v>
      </c>
      <c r="I1617" s="6">
        <f>(E1617/H1617)*1000</f>
        <v>217.85291760401995</v>
      </c>
      <c r="J1617" s="6">
        <f>($C$10*((F1617-$C$10)/G1617))/1000</f>
        <v>52.294050177941536</v>
      </c>
      <c r="K1617" s="6">
        <f>E1617*D1617</f>
        <v>13967.7132</v>
      </c>
      <c r="L1617" s="6">
        <f>$C$9-K1617</f>
        <v>7805.0867999999991</v>
      </c>
      <c r="M1617" s="1">
        <f>(L1617/21772.8)*100</f>
        <v>35.847878086419747</v>
      </c>
      <c r="N1617" s="7">
        <f>(H1617^2*G1617)/1000</f>
        <v>0.24401126365930795</v>
      </c>
      <c r="O1617" s="6">
        <f>N1617*1</f>
        <v>0.24401126365930795</v>
      </c>
      <c r="P1617" s="6">
        <f>(O1617*1000)/($C$12*$C$11)</f>
        <v>8.486191227467698E-3</v>
      </c>
      <c r="Q1617" s="1">
        <f>Q1616+P1617</f>
        <v>50.407739103318427</v>
      </c>
    </row>
    <row r="1618" spans="4:17" x14ac:dyDescent="0.25">
      <c r="D1618" s="8">
        <v>1597</v>
      </c>
      <c r="E1618">
        <v>8.7516999999999996</v>
      </c>
      <c r="F1618" s="6">
        <f>1.224*M1617+180</f>
        <v>223.87780277777776</v>
      </c>
      <c r="G1618" s="1">
        <v>0.1512</v>
      </c>
      <c r="H1618" s="7">
        <f>(F1618/(2*G1618))-SQRT((F1618^2/(4*G1618^2))-((E1618*1000)/G1618))</f>
        <v>40.18185173879931</v>
      </c>
      <c r="I1618" s="6">
        <f>(E1618/H1618)*1000</f>
        <v>217.80230679487127</v>
      </c>
      <c r="J1618" s="6">
        <f>($C$10*((F1618-$C$10)/G1618))/1000</f>
        <v>52.235479497354476</v>
      </c>
      <c r="K1618" s="6">
        <f>E1618*D1618</f>
        <v>13976.464899999999</v>
      </c>
      <c r="L1618" s="6">
        <f>$C$9-K1618</f>
        <v>7796.3351000000002</v>
      </c>
      <c r="M1618" s="1">
        <f>(L1618/21772.8)*100</f>
        <v>35.807682521310994</v>
      </c>
      <c r="N1618" s="7">
        <f>(H1618^2*G1618)/1000</f>
        <v>0.24412467882481798</v>
      </c>
      <c r="O1618" s="6">
        <f>N1618*1</f>
        <v>0.24412467882481798</v>
      </c>
      <c r="P1618" s="6">
        <f>(O1618*1000)/($C$12*$C$11)</f>
        <v>8.4901355649879395E-3</v>
      </c>
      <c r="Q1618" s="1">
        <f>Q1617+P1618</f>
        <v>50.416229238883417</v>
      </c>
    </row>
    <row r="1619" spans="4:17" x14ac:dyDescent="0.25">
      <c r="D1619" s="8">
        <v>1598</v>
      </c>
      <c r="E1619">
        <v>8.7516999999999996</v>
      </c>
      <c r="F1619" s="6">
        <f>1.224*M1618+180</f>
        <v>223.82860340608465</v>
      </c>
      <c r="G1619" s="1">
        <v>0.1512</v>
      </c>
      <c r="H1619" s="7">
        <f>(F1619/(2*G1619))-SQRT((F1619^2/(4*G1619^2))-((E1619*1000)/G1619))</f>
        <v>40.191191106500014</v>
      </c>
      <c r="I1619" s="6">
        <f>(E1619/H1619)*1000</f>
        <v>217.75169531078191</v>
      </c>
      <c r="J1619" s="6">
        <f>($C$10*((F1619-$C$10)/G1619))/1000</f>
        <v>52.176908816767444</v>
      </c>
      <c r="K1619" s="6">
        <f>E1619*D1619</f>
        <v>13985.2166</v>
      </c>
      <c r="L1619" s="6">
        <f>$C$9-K1619</f>
        <v>7787.5833999999995</v>
      </c>
      <c r="M1619" s="1">
        <f>(L1619/21772.8)*100</f>
        <v>35.767486956202234</v>
      </c>
      <c r="N1619" s="7">
        <f>(H1619^2*G1619)/1000</f>
        <v>0.24423817459495192</v>
      </c>
      <c r="O1619" s="6">
        <f>N1619*1</f>
        <v>0.24423817459495192</v>
      </c>
      <c r="P1619" s="6">
        <f>(O1619*1000)/($C$12*$C$11)</f>
        <v>8.4940827057650558E-3</v>
      </c>
      <c r="Q1619" s="1">
        <f>Q1618+P1619</f>
        <v>50.424723321589184</v>
      </c>
    </row>
    <row r="1620" spans="4:17" x14ac:dyDescent="0.25">
      <c r="D1620" s="8">
        <v>1599</v>
      </c>
      <c r="E1620">
        <v>8.7516999999999996</v>
      </c>
      <c r="F1620" s="6">
        <f>1.224*M1619+180</f>
        <v>223.77940403439152</v>
      </c>
      <c r="G1620" s="1">
        <v>0.1512</v>
      </c>
      <c r="H1620" s="7">
        <f>(F1620/(2*G1620))-SQRT((F1620^2/(4*G1620^2))-((E1620*1000)/G1620))</f>
        <v>40.200534941388014</v>
      </c>
      <c r="I1620" s="6">
        <f>(E1620/H1620)*1000</f>
        <v>217.7010831512539</v>
      </c>
      <c r="J1620" s="6">
        <f>($C$10*((F1620-$C$10)/G1620))/1000</f>
        <v>52.118338136180377</v>
      </c>
      <c r="K1620" s="6">
        <f>E1620*D1620</f>
        <v>13993.968299999999</v>
      </c>
      <c r="L1620" s="6">
        <f>$C$9-K1620</f>
        <v>7778.8317000000006</v>
      </c>
      <c r="M1620" s="1">
        <f>(L1620/21772.8)*100</f>
        <v>35.72729139109348</v>
      </c>
      <c r="N1620" s="7">
        <f>(H1620^2*G1620)/1000</f>
        <v>0.24435175104755227</v>
      </c>
      <c r="O1620" s="6">
        <f>N1620*1</f>
        <v>0.24435175104755227</v>
      </c>
      <c r="P1620" s="6">
        <f>(O1620*1000)/($C$12*$C$11)</f>
        <v>8.4980326525062426E-3</v>
      </c>
      <c r="Q1620" s="1">
        <f>Q1619+P1620</f>
        <v>50.433221354241688</v>
      </c>
    </row>
    <row r="1621" spans="4:17" x14ac:dyDescent="0.25">
      <c r="D1621" s="8">
        <v>1600</v>
      </c>
      <c r="E1621">
        <v>8.7516999999999996</v>
      </c>
      <c r="F1621" s="6">
        <f>1.224*M1620+180</f>
        <v>223.73020466269841</v>
      </c>
      <c r="G1621" s="1">
        <v>0.1512</v>
      </c>
      <c r="H1621" s="7">
        <f>(F1621/(2*G1621))-SQRT((F1621^2/(4*G1621^2))-((E1621*1000)/G1621))</f>
        <v>40.209883246758864</v>
      </c>
      <c r="I1621" s="6">
        <f>(E1621/H1621)*1000</f>
        <v>217.65047031578823</v>
      </c>
      <c r="J1621" s="6">
        <f>($C$10*((F1621-$C$10)/G1621))/1000</f>
        <v>52.059767455593338</v>
      </c>
      <c r="K1621" s="6">
        <f>E1621*D1621</f>
        <v>14002.72</v>
      </c>
      <c r="L1621" s="6">
        <f>$C$9-K1621</f>
        <v>7770.08</v>
      </c>
      <c r="M1621" s="1">
        <f>(L1621/21772.8)*100</f>
        <v>35.687095825984713</v>
      </c>
      <c r="N1621" s="7">
        <f>(H1621^2*G1621)/1000</f>
        <v>0.24446540826055843</v>
      </c>
      <c r="O1621" s="6">
        <f>N1621*1</f>
        <v>0.24446540826055843</v>
      </c>
      <c r="P1621" s="6">
        <f>(O1621*1000)/($C$12*$C$11)</f>
        <v>8.501985407922066E-3</v>
      </c>
      <c r="Q1621" s="1">
        <f>Q1620+P1621</f>
        <v>50.441723339649613</v>
      </c>
    </row>
    <row r="1622" spans="4:17" x14ac:dyDescent="0.25">
      <c r="D1622" s="8">
        <v>1601</v>
      </c>
      <c r="E1622">
        <v>8.7516999999999996</v>
      </c>
      <c r="F1622" s="6">
        <f>1.224*M1621+180</f>
        <v>223.68100529100528</v>
      </c>
      <c r="G1622" s="1">
        <v>0.1512</v>
      </c>
      <c r="H1622" s="7">
        <f>(F1622/(2*G1622))-SQRT((F1622^2/(4*G1622^2))-((E1622*1000)/G1622))</f>
        <v>40.219236025911073</v>
      </c>
      <c r="I1622" s="6">
        <f>(E1622/H1622)*1000</f>
        <v>217.59985680388741</v>
      </c>
      <c r="J1622" s="6">
        <f>($C$10*((F1622-$C$10)/G1622))/1000</f>
        <v>52.001196775006278</v>
      </c>
      <c r="K1622" s="6">
        <f>E1622*D1622</f>
        <v>14011.4717</v>
      </c>
      <c r="L1622" s="6">
        <f>$C$9-K1622</f>
        <v>7761.3282999999992</v>
      </c>
      <c r="M1622" s="1">
        <f>(L1622/21772.8)*100</f>
        <v>35.646900260875952</v>
      </c>
      <c r="N1622" s="7">
        <f>(H1622^2*G1622)/1000</f>
        <v>0.24457914631200101</v>
      </c>
      <c r="O1622" s="6">
        <f>N1622*1</f>
        <v>0.24457914631200101</v>
      </c>
      <c r="P1622" s="6">
        <f>(O1622*1000)/($C$12*$C$11)</f>
        <v>8.5059409747262633E-3</v>
      </c>
      <c r="Q1622" s="1">
        <f>Q1621+P1622</f>
        <v>50.450229280624342</v>
      </c>
    </row>
    <row r="1623" spans="4:17" x14ac:dyDescent="0.25">
      <c r="D1623" s="8">
        <v>1602</v>
      </c>
      <c r="E1623">
        <v>8.7516999999999996</v>
      </c>
      <c r="F1623" s="6">
        <f>1.224*M1622+180</f>
        <v>223.63180591931217</v>
      </c>
      <c r="G1623" s="1">
        <v>0.1512</v>
      </c>
      <c r="H1623" s="7">
        <f>(F1623/(2*G1623))-SQRT((F1623^2/(4*G1623^2))-((E1623*1000)/G1623))</f>
        <v>40.22859328214679</v>
      </c>
      <c r="I1623" s="6">
        <f>(E1623/H1623)*1000</f>
        <v>217.54924261505192</v>
      </c>
      <c r="J1623" s="6">
        <f>($C$10*((F1623-$C$10)/G1623))/1000</f>
        <v>51.942626094419253</v>
      </c>
      <c r="K1623" s="6">
        <f>E1623*D1623</f>
        <v>14020.223399999999</v>
      </c>
      <c r="L1623" s="6">
        <f>$C$9-K1623</f>
        <v>7752.5766000000003</v>
      </c>
      <c r="M1623" s="1">
        <f>(L1623/21772.8)*100</f>
        <v>35.606704695767199</v>
      </c>
      <c r="N1623" s="7">
        <f>(H1623^2*G1623)/1000</f>
        <v>0.24469296528001033</v>
      </c>
      <c r="O1623" s="6">
        <f>N1623*1</f>
        <v>0.24469296528001033</v>
      </c>
      <c r="P1623" s="6">
        <f>(O1623*1000)/($C$12*$C$11)</f>
        <v>8.5098993556360428E-3</v>
      </c>
      <c r="Q1623" s="1">
        <f>Q1622+P1623</f>
        <v>50.458739179979979</v>
      </c>
    </row>
    <row r="1624" spans="4:17" x14ac:dyDescent="0.25">
      <c r="D1624" s="8">
        <v>1603</v>
      </c>
      <c r="E1624">
        <v>8.7516999999999996</v>
      </c>
      <c r="F1624" s="6">
        <f>1.224*M1623+180</f>
        <v>223.58260654761904</v>
      </c>
      <c r="G1624" s="1">
        <v>0.1512</v>
      </c>
      <c r="H1624" s="7">
        <f>(F1624/(2*G1624))-SQRT((F1624^2/(4*G1624^2))-((E1624*1000)/G1624))</f>
        <v>40.237955018771686</v>
      </c>
      <c r="I1624" s="6">
        <f>(E1624/H1624)*1000</f>
        <v>217.49862774878056</v>
      </c>
      <c r="J1624" s="6">
        <f>($C$10*((F1624-$C$10)/G1624))/1000</f>
        <v>51.884055413832186</v>
      </c>
      <c r="K1624" s="6">
        <f>E1624*D1624</f>
        <v>14028.9751</v>
      </c>
      <c r="L1624" s="6">
        <f>$C$9-K1624</f>
        <v>7743.8248999999996</v>
      </c>
      <c r="M1624" s="1">
        <f>(L1624/21772.8)*100</f>
        <v>35.566509130658439</v>
      </c>
      <c r="N1624" s="7">
        <f>(H1624^2*G1624)/1000</f>
        <v>0.24480686524281525</v>
      </c>
      <c r="O1624" s="6">
        <f>N1624*1</f>
        <v>0.24480686524281525</v>
      </c>
      <c r="P1624" s="6">
        <f>(O1624*1000)/($C$12*$C$11)</f>
        <v>8.5138605533720373E-3</v>
      </c>
      <c r="Q1624" s="1">
        <f>Q1623+P1624</f>
        <v>50.46725304053335</v>
      </c>
    </row>
    <row r="1625" spans="4:17" x14ac:dyDescent="0.25">
      <c r="D1625" s="8">
        <v>1604</v>
      </c>
      <c r="E1625">
        <v>8.7516999999999996</v>
      </c>
      <c r="F1625" s="6">
        <f>1.224*M1624+180</f>
        <v>223.53340717592593</v>
      </c>
      <c r="G1625" s="1">
        <v>0.1512</v>
      </c>
      <c r="H1625" s="7">
        <f>(F1625/(2*G1625))-SQRT((F1625^2/(4*G1625^2))-((E1625*1000)/G1625))</f>
        <v>40.247321239094163</v>
      </c>
      <c r="I1625" s="6">
        <f>(E1625/H1625)*1000</f>
        <v>217.44801220457504</v>
      </c>
      <c r="J1625" s="6">
        <f>($C$10*((F1625-$C$10)/G1625))/1000</f>
        <v>51.825484733245162</v>
      </c>
      <c r="K1625" s="6">
        <f>E1625*D1625</f>
        <v>14037.726799999999</v>
      </c>
      <c r="L1625" s="6">
        <f>$C$9-K1625</f>
        <v>7735.0732000000007</v>
      </c>
      <c r="M1625" s="1">
        <f>(L1625/21772.8)*100</f>
        <v>35.526313565549685</v>
      </c>
      <c r="N1625" s="7">
        <f>(H1625^2*G1625)/1000</f>
        <v>0.24492084627873342</v>
      </c>
      <c r="O1625" s="6">
        <f>N1625*1</f>
        <v>0.24492084627873342</v>
      </c>
      <c r="P1625" s="6">
        <f>(O1625*1000)/($C$12*$C$11)</f>
        <v>8.5178245706579638E-3</v>
      </c>
      <c r="Q1625" s="1">
        <f>Q1624+P1625</f>
        <v>50.47577086510401</v>
      </c>
    </row>
    <row r="1626" spans="4:17" x14ac:dyDescent="0.25">
      <c r="D1626" s="8">
        <v>1605</v>
      </c>
      <c r="E1626">
        <v>8.7516999999999996</v>
      </c>
      <c r="F1626" s="6">
        <f>1.224*M1625+180</f>
        <v>223.48420780423282</v>
      </c>
      <c r="G1626" s="1">
        <v>0.1512</v>
      </c>
      <c r="H1626" s="7">
        <f>(F1626/(2*G1626))-SQRT((F1626^2/(4*G1626^2))-((E1626*1000)/G1626))</f>
        <v>40.256691946426599</v>
      </c>
      <c r="I1626" s="6">
        <f>(E1626/H1626)*1000</f>
        <v>217.39739598193307</v>
      </c>
      <c r="J1626" s="6">
        <f>($C$10*((F1626-$C$10)/G1626))/1000</f>
        <v>51.766914052658123</v>
      </c>
      <c r="K1626" s="6">
        <f>E1626*D1626</f>
        <v>14046.478499999999</v>
      </c>
      <c r="L1626" s="6">
        <f>$C$9-K1626</f>
        <v>7726.3215</v>
      </c>
      <c r="M1626" s="1">
        <f>(L1626/21772.8)*100</f>
        <v>35.486118000440918</v>
      </c>
      <c r="N1626" s="7">
        <f>(H1626^2*G1626)/1000</f>
        <v>0.24503490846618661</v>
      </c>
      <c r="O1626" s="6">
        <f>N1626*1</f>
        <v>0.24503490846618661</v>
      </c>
      <c r="P1626" s="6">
        <f>(O1626*1000)/($C$12*$C$11)</f>
        <v>8.5217914102211668E-3</v>
      </c>
      <c r="Q1626" s="1">
        <f>Q1625+P1626</f>
        <v>50.484292656514235</v>
      </c>
    </row>
    <row r="1627" spans="4:17" x14ac:dyDescent="0.25">
      <c r="D1627" s="8">
        <v>1606</v>
      </c>
      <c r="E1627">
        <v>8.7516999999999996</v>
      </c>
      <c r="F1627" s="6">
        <f>1.224*M1626+180</f>
        <v>223.43500843253969</v>
      </c>
      <c r="G1627" s="1">
        <v>0.1512</v>
      </c>
      <c r="H1627" s="7">
        <f>(F1627/(2*G1627))-SQRT((F1627^2/(4*G1627^2))-((E1627*1000)/G1627))</f>
        <v>40.266067144084332</v>
      </c>
      <c r="I1627" s="6">
        <f>(E1627/H1627)*1000</f>
        <v>217.34677908035405</v>
      </c>
      <c r="J1627" s="6">
        <f>($C$10*((F1627-$C$10)/G1627))/1000</f>
        <v>51.708343372071063</v>
      </c>
      <c r="K1627" s="6">
        <f>E1627*D1627</f>
        <v>14055.2302</v>
      </c>
      <c r="L1627" s="6">
        <f>$C$9-K1627</f>
        <v>7717.5697999999993</v>
      </c>
      <c r="M1627" s="1">
        <f>(L1627/21772.8)*100</f>
        <v>35.445922435332157</v>
      </c>
      <c r="N1627" s="7">
        <f>(H1627^2*G1627)/1000</f>
        <v>0.24514905188368843</v>
      </c>
      <c r="O1627" s="6">
        <f>N1627*1</f>
        <v>0.24514905188368843</v>
      </c>
      <c r="P1627" s="6">
        <f>(O1627*1000)/($C$12*$C$11)</f>
        <v>8.5257610747921826E-3</v>
      </c>
      <c r="Q1627" s="1">
        <f>Q1626+P1627</f>
        <v>50.492818417589028</v>
      </c>
    </row>
    <row r="1628" spans="4:17" x14ac:dyDescent="0.25">
      <c r="D1628" s="8">
        <v>1607</v>
      </c>
      <c r="E1628">
        <v>8.7516999999999996</v>
      </c>
      <c r="F1628" s="6">
        <f>1.224*M1627+180</f>
        <v>223.38580906084655</v>
      </c>
      <c r="G1628" s="1">
        <v>0.1512</v>
      </c>
      <c r="H1628" s="7">
        <f>(F1628/(2*G1628))-SQRT((F1628^2/(4*G1628^2))-((E1628*1000)/G1628))</f>
        <v>40.275446835386106</v>
      </c>
      <c r="I1628" s="6">
        <f>(E1628/H1628)*1000</f>
        <v>217.29616149933648</v>
      </c>
      <c r="J1628" s="6">
        <f>($C$10*((F1628-$C$10)/G1628))/1000</f>
        <v>51.649772691483996</v>
      </c>
      <c r="K1628" s="6">
        <f>E1628*D1628</f>
        <v>14063.981899999999</v>
      </c>
      <c r="L1628" s="6">
        <f>$C$9-K1628</f>
        <v>7708.8181000000004</v>
      </c>
      <c r="M1628" s="1">
        <f>(L1628/21772.8)*100</f>
        <v>35.405726870223404</v>
      </c>
      <c r="N1628" s="7">
        <f>(H1628^2*G1628)/1000</f>
        <v>0.2452632766098499</v>
      </c>
      <c r="O1628" s="6">
        <f>N1628*1</f>
        <v>0.2452632766098499</v>
      </c>
      <c r="P1628" s="6">
        <f>(O1628*1000)/($C$12*$C$11)</f>
        <v>8.5297335671049336E-3</v>
      </c>
      <c r="Q1628" s="1">
        <f>Q1627+P1628</f>
        <v>50.50134815115613</v>
      </c>
    </row>
    <row r="1629" spans="4:17" x14ac:dyDescent="0.25">
      <c r="D1629" s="8">
        <v>1608</v>
      </c>
      <c r="E1629">
        <v>8.7516999999999996</v>
      </c>
      <c r="F1629" s="6">
        <f>1.224*M1628+180</f>
        <v>223.33660968915345</v>
      </c>
      <c r="G1629" s="1">
        <v>0.1512</v>
      </c>
      <c r="H1629" s="7">
        <f>(F1629/(2*G1629))-SQRT((F1629^2/(4*G1629^2))-((E1629*1000)/G1629))</f>
        <v>40.284831023654306</v>
      </c>
      <c r="I1629" s="6">
        <f>(E1629/H1629)*1000</f>
        <v>217.24554323837691</v>
      </c>
      <c r="J1629" s="6">
        <f>($C$10*((F1629-$C$10)/G1629))/1000</f>
        <v>51.591202010896957</v>
      </c>
      <c r="K1629" s="6">
        <f>E1629*D1629</f>
        <v>14072.7336</v>
      </c>
      <c r="L1629" s="6">
        <f>$C$9-K1629</f>
        <v>7700.0663999999997</v>
      </c>
      <c r="M1629" s="1">
        <f>(L1629/21772.8)*100</f>
        <v>35.365531305114636</v>
      </c>
      <c r="N1629" s="7">
        <f>(H1629^2*G1629)/1000</f>
        <v>0.24537758272338231</v>
      </c>
      <c r="O1629" s="6">
        <f>N1629*1</f>
        <v>0.24537758272338231</v>
      </c>
      <c r="P1629" s="6">
        <f>(O1629*1000)/($C$12*$C$11)</f>
        <v>8.5337088898968325E-3</v>
      </c>
      <c r="Q1629" s="1">
        <f>Q1628+P1629</f>
        <v>50.509881860046029</v>
      </c>
    </row>
    <row r="1630" spans="4:17" x14ac:dyDescent="0.25">
      <c r="D1630" s="8">
        <v>1609</v>
      </c>
      <c r="E1630">
        <v>8.7516999999999996</v>
      </c>
      <c r="F1630" s="6">
        <f>1.224*M1629+180</f>
        <v>223.28741031746031</v>
      </c>
      <c r="G1630" s="1">
        <v>0.1512</v>
      </c>
      <c r="H1630" s="7">
        <f>(F1630/(2*G1630))-SQRT((F1630^2/(4*G1630^2))-((E1630*1000)/G1630))</f>
        <v>40.294219712214272</v>
      </c>
      <c r="I1630" s="6">
        <f>(E1630/H1630)*1000</f>
        <v>217.1949242969736</v>
      </c>
      <c r="J1630" s="6">
        <f>($C$10*((F1630-$C$10)/G1630))/1000</f>
        <v>51.532631330309897</v>
      </c>
      <c r="K1630" s="6">
        <f>E1630*D1630</f>
        <v>14081.485299999998</v>
      </c>
      <c r="L1630" s="6">
        <f>$C$9-K1630</f>
        <v>7691.3147000000008</v>
      </c>
      <c r="M1630" s="1">
        <f>(L1630/21772.8)*100</f>
        <v>35.325335740005883</v>
      </c>
      <c r="N1630" s="7">
        <f>(H1630^2*G1630)/1000</f>
        <v>0.24549197030308903</v>
      </c>
      <c r="O1630" s="6">
        <f>N1630*1</f>
        <v>0.24549197030308903</v>
      </c>
      <c r="P1630" s="6">
        <f>(O1630*1000)/($C$12*$C$11)</f>
        <v>8.5376870459084892E-3</v>
      </c>
      <c r="Q1630" s="1">
        <f>Q1629+P1630</f>
        <v>50.518419547091938</v>
      </c>
    </row>
    <row r="1631" spans="4:17" x14ac:dyDescent="0.25">
      <c r="D1631" s="8">
        <v>1610</v>
      </c>
      <c r="E1631">
        <v>8.7516999999999996</v>
      </c>
      <c r="F1631" s="6">
        <f>1.224*M1630+180</f>
        <v>223.23821094576721</v>
      </c>
      <c r="G1631" s="1">
        <v>0.1512</v>
      </c>
      <c r="H1631" s="7">
        <f>(F1631/(2*G1631))-SQRT((F1631^2/(4*G1631^2))-((E1631*1000)/G1631))</f>
        <v>40.303612904394981</v>
      </c>
      <c r="I1631" s="6">
        <f>(E1631/H1631)*1000</f>
        <v>217.14430467462273</v>
      </c>
      <c r="J1631" s="6">
        <f>($C$10*((F1631-$C$10)/G1631))/1000</f>
        <v>51.474060649722865</v>
      </c>
      <c r="K1631" s="6">
        <f>E1631*D1631</f>
        <v>14090.236999999999</v>
      </c>
      <c r="L1631" s="6">
        <f>$C$9-K1631</f>
        <v>7682.5630000000001</v>
      </c>
      <c r="M1631" s="1">
        <f>(L1631/21772.8)*100</f>
        <v>35.285140174897123</v>
      </c>
      <c r="N1631" s="7">
        <f>(H1631^2*G1631)/1000</f>
        <v>0.24560643942787383</v>
      </c>
      <c r="O1631" s="6">
        <f>N1631*1</f>
        <v>0.24560643942787383</v>
      </c>
      <c r="P1631" s="6">
        <f>(O1631*1000)/($C$12*$C$11)</f>
        <v>8.5416680378840124E-3</v>
      </c>
      <c r="Q1631" s="1">
        <f>Q1630+P1631</f>
        <v>50.526961215129823</v>
      </c>
    </row>
    <row r="1632" spans="4:17" x14ac:dyDescent="0.25">
      <c r="D1632" s="8">
        <v>1611</v>
      </c>
      <c r="E1632">
        <v>8.7516999999999996</v>
      </c>
      <c r="F1632" s="6">
        <f>1.224*M1631+180</f>
        <v>223.18901157407407</v>
      </c>
      <c r="G1632" s="1">
        <v>0.1512</v>
      </c>
      <c r="H1632" s="7">
        <f>(F1632/(2*G1632))-SQRT((F1632^2/(4*G1632^2))-((E1632*1000)/G1632))</f>
        <v>40.31301060352871</v>
      </c>
      <c r="I1632" s="6">
        <f>(E1632/H1632)*1000</f>
        <v>217.09368437082043</v>
      </c>
      <c r="J1632" s="6">
        <f>($C$10*((F1632-$C$10)/G1632))/1000</f>
        <v>51.415489969135798</v>
      </c>
      <c r="K1632" s="6">
        <f>E1632*D1632</f>
        <v>14098.9887</v>
      </c>
      <c r="L1632" s="6">
        <f>$C$9-K1632</f>
        <v>7673.8112999999994</v>
      </c>
      <c r="M1632" s="1">
        <f>(L1632/21772.8)*100</f>
        <v>35.244944609788362</v>
      </c>
      <c r="N1632" s="7">
        <f>(H1632^2*G1632)/1000</f>
        <v>0.24572099017673699</v>
      </c>
      <c r="O1632" s="6">
        <f>N1632*1</f>
        <v>0.24572099017673699</v>
      </c>
      <c r="P1632" s="6">
        <f>(O1632*1000)/($C$12*$C$11)</f>
        <v>8.5456518685708589E-3</v>
      </c>
      <c r="Q1632" s="1">
        <f>Q1631+P1632</f>
        <v>50.535506866998396</v>
      </c>
    </row>
    <row r="1633" spans="4:17" x14ac:dyDescent="0.25">
      <c r="D1633" s="8">
        <v>1612</v>
      </c>
      <c r="E1633">
        <v>8.7516999999999996</v>
      </c>
      <c r="F1633" s="6">
        <f>1.224*M1632+180</f>
        <v>223.13981220238094</v>
      </c>
      <c r="G1633" s="1">
        <v>0.1512</v>
      </c>
      <c r="H1633" s="7">
        <f>(F1633/(2*G1633))-SQRT((F1633^2/(4*G1633^2))-((E1633*1000)/G1633))</f>
        <v>40.322412812951143</v>
      </c>
      <c r="I1633" s="6">
        <f>(E1633/H1633)*1000</f>
        <v>217.04306338506223</v>
      </c>
      <c r="J1633" s="6">
        <f>($C$10*((F1633-$C$10)/G1633))/1000</f>
        <v>51.356919288548738</v>
      </c>
      <c r="K1633" s="6">
        <f>E1633*D1633</f>
        <v>14107.740399999999</v>
      </c>
      <c r="L1633" s="6">
        <f>$C$9-K1633</f>
        <v>7665.0596000000005</v>
      </c>
      <c r="M1633" s="1">
        <f>(L1633/21772.8)*100</f>
        <v>35.204749044679609</v>
      </c>
      <c r="N1633" s="7">
        <f>(H1633^2*G1633)/1000</f>
        <v>0.24583562262877665</v>
      </c>
      <c r="O1633" s="6">
        <f>N1633*1</f>
        <v>0.24583562262877665</v>
      </c>
      <c r="P1633" s="6">
        <f>(O1633*1000)/($C$12*$C$11)</f>
        <v>8.549638540719896E-3</v>
      </c>
      <c r="Q1633" s="1">
        <f>Q1632+P1633</f>
        <v>50.544056505539118</v>
      </c>
    </row>
    <row r="1634" spans="4:17" x14ac:dyDescent="0.25">
      <c r="D1634" s="8">
        <v>1613</v>
      </c>
      <c r="E1634">
        <v>8.7516999999999996</v>
      </c>
      <c r="F1634" s="6">
        <f>1.224*M1633+180</f>
        <v>223.09061283068783</v>
      </c>
      <c r="G1634" s="1">
        <v>0.1512</v>
      </c>
      <c r="H1634" s="7">
        <f>(F1634/(2*G1634))-SQRT((F1634^2/(4*G1634^2))-((E1634*1000)/G1634))</f>
        <v>40.331819536001035</v>
      </c>
      <c r="I1634" s="6">
        <f>(E1634/H1634)*1000</f>
        <v>216.99244171684461</v>
      </c>
      <c r="J1634" s="6">
        <f>($C$10*((F1634-$C$10)/G1634))/1000</f>
        <v>51.298348607961699</v>
      </c>
      <c r="K1634" s="6">
        <f>E1634*D1634</f>
        <v>14116.492099999999</v>
      </c>
      <c r="L1634" s="6">
        <f>$C$9-K1634</f>
        <v>7656.3078999999998</v>
      </c>
      <c r="M1634" s="1">
        <f>(L1634/21772.8)*100</f>
        <v>35.164553479570841</v>
      </c>
      <c r="N1634" s="7">
        <f>(H1634^2*G1634)/1000</f>
        <v>0.24595033686318471</v>
      </c>
      <c r="O1634" s="6">
        <f>N1634*1</f>
        <v>0.24595033686318471</v>
      </c>
      <c r="P1634" s="6">
        <f>(O1634*1000)/($C$12*$C$11)</f>
        <v>8.5536280570852503E-3</v>
      </c>
      <c r="Q1634" s="1">
        <f>Q1633+P1634</f>
        <v>50.552610133596204</v>
      </c>
    </row>
    <row r="1635" spans="4:17" x14ac:dyDescent="0.25">
      <c r="D1635" s="8">
        <v>1614</v>
      </c>
      <c r="E1635">
        <v>8.7516999999999996</v>
      </c>
      <c r="F1635" s="6">
        <f>1.224*M1634+180</f>
        <v>223.04141345899473</v>
      </c>
      <c r="G1635" s="1">
        <v>0.1512</v>
      </c>
      <c r="H1635" s="7">
        <f>(F1635/(2*G1635))-SQRT((F1635^2/(4*G1635^2))-((E1635*1000)/G1635))</f>
        <v>40.341230776021234</v>
      </c>
      <c r="I1635" s="6">
        <f>(E1635/H1635)*1000</f>
        <v>216.94181936565994</v>
      </c>
      <c r="J1635" s="6">
        <f>($C$10*((F1635-$C$10)/G1635))/1000</f>
        <v>51.239777927374668</v>
      </c>
      <c r="K1635" s="6">
        <f>E1635*D1635</f>
        <v>14125.2438</v>
      </c>
      <c r="L1635" s="6">
        <f>$C$9-K1635</f>
        <v>7647.5561999999991</v>
      </c>
      <c r="M1635" s="1">
        <f>(L1635/21772.8)*100</f>
        <v>35.124357914462081</v>
      </c>
      <c r="N1635" s="7">
        <f>(H1635^2*G1635)/1000</f>
        <v>0.24606513295925944</v>
      </c>
      <c r="O1635" s="6">
        <f>N1635*1</f>
        <v>0.24606513295925944</v>
      </c>
      <c r="P1635" s="6">
        <f>(O1635*1000)/($C$12*$C$11)</f>
        <v>8.5576204204247438E-3</v>
      </c>
      <c r="Q1635" s="1">
        <f>Q1634+P1635</f>
        <v>50.56116775401663</v>
      </c>
    </row>
    <row r="1636" spans="4:17" x14ac:dyDescent="0.25">
      <c r="D1636" s="8">
        <v>1615</v>
      </c>
      <c r="E1636">
        <v>8.7516999999999996</v>
      </c>
      <c r="F1636" s="6">
        <f>1.224*M1635+180</f>
        <v>222.99221408730159</v>
      </c>
      <c r="G1636" s="1">
        <v>0.1512</v>
      </c>
      <c r="H1636" s="7">
        <f>(F1636/(2*G1636))-SQRT((F1636^2/(4*G1636^2))-((E1636*1000)/G1636))</f>
        <v>40.350646536357203</v>
      </c>
      <c r="I1636" s="6">
        <f>(E1636/H1636)*1000</f>
        <v>216.89119633100407</v>
      </c>
      <c r="J1636" s="6">
        <f>($C$10*((F1636-$C$10)/G1636))/1000</f>
        <v>51.181207246787608</v>
      </c>
      <c r="K1636" s="6">
        <f>E1636*D1636</f>
        <v>14133.995499999999</v>
      </c>
      <c r="L1636" s="6">
        <f>$C$9-K1636</f>
        <v>7638.8045000000002</v>
      </c>
      <c r="M1636" s="1">
        <f>(L1636/21772.8)*100</f>
        <v>35.084162349353328</v>
      </c>
      <c r="N1636" s="7">
        <f>(H1636^2*G1636)/1000</f>
        <v>0.24618001099638775</v>
      </c>
      <c r="O1636" s="6">
        <f>N1636*1</f>
        <v>0.24618001099638775</v>
      </c>
      <c r="P1636" s="6">
        <f>(O1636*1000)/($C$12*$C$11)</f>
        <v>8.5616156334992859E-3</v>
      </c>
      <c r="Q1636" s="1">
        <f>Q1635+P1636</f>
        <v>50.569729369650126</v>
      </c>
    </row>
    <row r="1637" spans="4:17" x14ac:dyDescent="0.25">
      <c r="D1637" s="8">
        <v>1616</v>
      </c>
      <c r="E1637">
        <v>8.7516999999999996</v>
      </c>
      <c r="F1637" s="6">
        <f>1.224*M1636+180</f>
        <v>222.94301471560846</v>
      </c>
      <c r="G1637" s="1">
        <v>0.1512</v>
      </c>
      <c r="H1637" s="7">
        <f>(F1637/(2*G1637))-SQRT((F1637^2/(4*G1637^2))-((E1637*1000)/G1637))</f>
        <v>40.360066820358156</v>
      </c>
      <c r="I1637" s="6">
        <f>(E1637/H1637)*1000</f>
        <v>216.84057261237052</v>
      </c>
      <c r="J1637" s="6">
        <f>($C$10*((F1637-$C$10)/G1637))/1000</f>
        <v>51.122636566200541</v>
      </c>
      <c r="K1637" s="6">
        <f>E1637*D1637</f>
        <v>14142.7472</v>
      </c>
      <c r="L1637" s="6">
        <f>$C$9-K1637</f>
        <v>7630.0527999999995</v>
      </c>
      <c r="M1637" s="1">
        <f>(L1637/21772.8)*100</f>
        <v>35.04396678424456</v>
      </c>
      <c r="N1637" s="7">
        <f>(H1637^2*G1637)/1000</f>
        <v>0.24629497105405884</v>
      </c>
      <c r="O1637" s="6">
        <f>N1637*1</f>
        <v>0.24629497105405884</v>
      </c>
      <c r="P1637" s="6">
        <f>(O1637*1000)/($C$12*$C$11)</f>
        <v>8.5656136990733388E-3</v>
      </c>
      <c r="Q1637" s="1">
        <f>Q1636+P1637</f>
        <v>50.578294983349203</v>
      </c>
    </row>
    <row r="1638" spans="4:17" x14ac:dyDescent="0.25">
      <c r="D1638" s="8">
        <v>1617</v>
      </c>
      <c r="E1638">
        <v>8.7516999999999996</v>
      </c>
      <c r="F1638" s="6">
        <f>1.224*M1637+180</f>
        <v>222.89381534391535</v>
      </c>
      <c r="G1638" s="1">
        <v>0.1512</v>
      </c>
      <c r="H1638" s="7">
        <f>(F1638/(2*G1638))-SQRT((F1638^2/(4*G1638^2))-((E1638*1000)/G1638))</f>
        <v>40.369491631376832</v>
      </c>
      <c r="I1638" s="6">
        <f>(E1638/H1638)*1000</f>
        <v>216.78994820925161</v>
      </c>
      <c r="J1638" s="6">
        <f>($C$10*((F1638-$C$10)/G1638))/1000</f>
        <v>51.064065885613509</v>
      </c>
      <c r="K1638" s="6">
        <f>E1638*D1638</f>
        <v>14151.498899999999</v>
      </c>
      <c r="L1638" s="6">
        <f>$C$9-K1638</f>
        <v>7621.3011000000006</v>
      </c>
      <c r="M1638" s="1">
        <f>(L1638/21772.8)*100</f>
        <v>35.003771219135807</v>
      </c>
      <c r="N1638" s="7">
        <f>(H1638^2*G1638)/1000</f>
        <v>0.24641001321186159</v>
      </c>
      <c r="O1638" s="6">
        <f>N1638*1</f>
        <v>0.24641001321186159</v>
      </c>
      <c r="P1638" s="6">
        <f>(O1638*1000)/($C$12*$C$11)</f>
        <v>8.5696146199148362E-3</v>
      </c>
      <c r="Q1638" s="1">
        <f>Q1637+P1638</f>
        <v>50.586864597969118</v>
      </c>
    </row>
    <row r="1639" spans="4:17" x14ac:dyDescent="0.25">
      <c r="D1639" s="8">
        <v>1618</v>
      </c>
      <c r="E1639">
        <v>8.7516999999999996</v>
      </c>
      <c r="F1639" s="6">
        <f>1.224*M1638+180</f>
        <v>222.84461597222224</v>
      </c>
      <c r="G1639" s="1">
        <v>0.1512</v>
      </c>
      <c r="H1639" s="7">
        <f>(F1639/(2*G1639))-SQRT((F1639^2/(4*G1639^2))-((E1639*1000)/G1639))</f>
        <v>40.378920972769265</v>
      </c>
      <c r="I1639" s="6">
        <f>(E1639/H1639)*1000</f>
        <v>216.73932312113965</v>
      </c>
      <c r="J1639" s="6">
        <f>($C$10*((F1639-$C$10)/G1639))/1000</f>
        <v>51.005495205026484</v>
      </c>
      <c r="K1639" s="6">
        <f>E1639*D1639</f>
        <v>14160.250599999999</v>
      </c>
      <c r="L1639" s="6">
        <f>$C$9-K1639</f>
        <v>7612.5493999999999</v>
      </c>
      <c r="M1639" s="1">
        <f>(L1639/21772.8)*100</f>
        <v>34.963575654027046</v>
      </c>
      <c r="N1639" s="7">
        <f>(H1639^2*G1639)/1000</f>
        <v>0.24652513754948202</v>
      </c>
      <c r="O1639" s="6">
        <f>N1639*1</f>
        <v>0.24652513754948202</v>
      </c>
      <c r="P1639" s="6">
        <f>(O1639*1000)/($C$12*$C$11)</f>
        <v>8.5736183987950871E-3</v>
      </c>
      <c r="Q1639" s="1">
        <f>Q1638+P1639</f>
        <v>50.59543821636791</v>
      </c>
    </row>
    <row r="1640" spans="4:17" x14ac:dyDescent="0.25">
      <c r="D1640" s="8">
        <v>1619</v>
      </c>
      <c r="E1640">
        <v>8.7516999999999996</v>
      </c>
      <c r="F1640" s="6">
        <f>1.224*M1639+180</f>
        <v>222.79541660052911</v>
      </c>
      <c r="G1640" s="1">
        <v>0.1512</v>
      </c>
      <c r="H1640" s="7">
        <f>(F1640/(2*G1640))-SQRT((F1640^2/(4*G1640^2))-((E1640*1000)/G1640))</f>
        <v>40.388354847894675</v>
      </c>
      <c r="I1640" s="6">
        <f>(E1640/H1640)*1000</f>
        <v>216.68869734752764</v>
      </c>
      <c r="J1640" s="6">
        <f>($C$10*((F1640-$C$10)/G1640))/1000</f>
        <v>50.946924524439417</v>
      </c>
      <c r="K1640" s="6">
        <f>E1640*D1640</f>
        <v>14169.0023</v>
      </c>
      <c r="L1640" s="6">
        <f>$C$9-K1640</f>
        <v>7603.7976999999992</v>
      </c>
      <c r="M1640" s="1">
        <f>(L1640/21772.8)*100</f>
        <v>34.923380088918279</v>
      </c>
      <c r="N1640" s="7">
        <f>(H1640^2*G1640)/1000</f>
        <v>0.24664034414670194</v>
      </c>
      <c r="O1640" s="6">
        <f>N1640*1</f>
        <v>0.24664034414670194</v>
      </c>
      <c r="P1640" s="6">
        <f>(O1640*1000)/($C$12*$C$11)</f>
        <v>8.5776250384887332E-3</v>
      </c>
      <c r="Q1640" s="1">
        <f>Q1639+P1640</f>
        <v>50.604015841406401</v>
      </c>
    </row>
    <row r="1641" spans="4:17" x14ac:dyDescent="0.25">
      <c r="D1641" s="8">
        <v>1620</v>
      </c>
      <c r="E1641">
        <v>8.7516999999999996</v>
      </c>
      <c r="F1641" s="6">
        <f>1.224*M1640+180</f>
        <v>222.74621722883597</v>
      </c>
      <c r="G1641" s="1">
        <v>0.1512</v>
      </c>
      <c r="H1641" s="7">
        <f>(F1641/(2*G1641))-SQRT((F1641^2/(4*G1641^2))-((E1641*1000)/G1641))</f>
        <v>40.397793260116032</v>
      </c>
      <c r="I1641" s="6">
        <f>(E1641/H1641)*1000</f>
        <v>216.63807088790628</v>
      </c>
      <c r="J1641" s="6">
        <f>($C$10*((F1641-$C$10)/G1641))/1000</f>
        <v>50.888353843852357</v>
      </c>
      <c r="K1641" s="6">
        <f>E1641*D1641</f>
        <v>14177.753999999999</v>
      </c>
      <c r="L1641" s="6">
        <f>$C$9-K1641</f>
        <v>7595.0460000000003</v>
      </c>
      <c r="M1641" s="1">
        <f>(L1641/21772.8)*100</f>
        <v>34.883184523809526</v>
      </c>
      <c r="N1641" s="7">
        <f>(H1641^2*G1641)/1000</f>
        <v>0.24675563308340595</v>
      </c>
      <c r="O1641" s="6">
        <f>N1641*1</f>
        <v>0.24675563308340595</v>
      </c>
      <c r="P1641" s="6">
        <f>(O1641*1000)/($C$12*$C$11)</f>
        <v>8.5816345417739897E-3</v>
      </c>
      <c r="Q1641" s="1">
        <f>Q1640+P1641</f>
        <v>50.612597475948178</v>
      </c>
    </row>
    <row r="1642" spans="4:17" x14ac:dyDescent="0.25">
      <c r="D1642" s="8">
        <v>1621</v>
      </c>
      <c r="E1642">
        <v>8.7516999999999996</v>
      </c>
      <c r="F1642" s="6">
        <f>1.224*M1641+180</f>
        <v>222.69701785714287</v>
      </c>
      <c r="G1642" s="1">
        <v>0.1512</v>
      </c>
      <c r="H1642" s="7">
        <f>(F1642/(2*G1642))-SQRT((F1642^2/(4*G1642^2))-((E1642*1000)/G1642))</f>
        <v>40.407236212799262</v>
      </c>
      <c r="I1642" s="6">
        <f>(E1642/H1642)*1000</f>
        <v>216.58744374176823</v>
      </c>
      <c r="J1642" s="6">
        <f>($C$10*((F1642-$C$10)/G1642))/1000</f>
        <v>50.829783163265319</v>
      </c>
      <c r="K1642" s="6">
        <f>E1642*D1642</f>
        <v>14186.5057</v>
      </c>
      <c r="L1642" s="6">
        <f>$C$9-K1642</f>
        <v>7586.2942999999996</v>
      </c>
      <c r="M1642" s="1">
        <f>(L1642/21772.8)*100</f>
        <v>34.842988958700765</v>
      </c>
      <c r="N1642" s="7">
        <f>(H1642^2*G1642)/1000</f>
        <v>0.24687100443957175</v>
      </c>
      <c r="O1642" s="6">
        <f>N1642*1</f>
        <v>0.24687100443957175</v>
      </c>
      <c r="P1642" s="6">
        <f>(O1642*1000)/($C$12*$C$11)</f>
        <v>8.5856469114323104E-3</v>
      </c>
      <c r="Q1642" s="1">
        <f>Q1641+P1642</f>
        <v>50.621183122859613</v>
      </c>
    </row>
    <row r="1643" spans="4:17" x14ac:dyDescent="0.25">
      <c r="D1643" s="8">
        <v>1622</v>
      </c>
      <c r="E1643">
        <v>8.7516999999999996</v>
      </c>
      <c r="F1643" s="6">
        <f>1.224*M1642+180</f>
        <v>222.64781848544973</v>
      </c>
      <c r="G1643" s="1">
        <v>0.1512</v>
      </c>
      <c r="H1643" s="7">
        <f>(F1643/(2*G1643))-SQRT((F1643^2/(4*G1643^2))-((E1643*1000)/G1643))</f>
        <v>40.416683709314498</v>
      </c>
      <c r="I1643" s="6">
        <f>(E1643/H1643)*1000</f>
        <v>216.53681590860134</v>
      </c>
      <c r="J1643" s="6">
        <f>($C$10*((F1643-$C$10)/G1643))/1000</f>
        <v>50.771212482678251</v>
      </c>
      <c r="K1643" s="6">
        <f>E1643*D1643</f>
        <v>14195.257399999999</v>
      </c>
      <c r="L1643" s="6">
        <f>$C$9-K1643</f>
        <v>7577.5426000000007</v>
      </c>
      <c r="M1643" s="1">
        <f>(L1643/21772.8)*100</f>
        <v>34.802793393592005</v>
      </c>
      <c r="N1643" s="7">
        <f>(H1643^2*G1643)/1000</f>
        <v>0.2469864582952857</v>
      </c>
      <c r="O1643" s="6">
        <f>N1643*1</f>
        <v>0.2469864582952857</v>
      </c>
      <c r="P1643" s="6">
        <f>(O1643*1000)/($C$12*$C$11)</f>
        <v>8.5896621502489293E-3</v>
      </c>
      <c r="Q1643" s="1">
        <f>Q1642+P1643</f>
        <v>50.629772785009862</v>
      </c>
    </row>
    <row r="1644" spans="4:17" x14ac:dyDescent="0.25">
      <c r="D1644" s="8">
        <v>1623</v>
      </c>
      <c r="E1644">
        <v>8.7516999999999996</v>
      </c>
      <c r="F1644" s="6">
        <f>1.224*M1643+180</f>
        <v>222.59861911375663</v>
      </c>
      <c r="G1644" s="1">
        <v>0.1512</v>
      </c>
      <c r="H1644" s="7">
        <f>(F1644/(2*G1644))-SQRT((F1644^2/(4*G1644^2))-((E1644*1000)/G1644))</f>
        <v>40.426135753034373</v>
      </c>
      <c r="I1644" s="6">
        <f>(E1644/H1644)*1000</f>
        <v>216.48618738789793</v>
      </c>
      <c r="J1644" s="6">
        <f>($C$10*((F1644-$C$10)/G1644))/1000</f>
        <v>50.712641802091227</v>
      </c>
      <c r="K1644" s="6">
        <f>E1644*D1644</f>
        <v>14204.009099999999</v>
      </c>
      <c r="L1644" s="6">
        <f>$C$9-K1644</f>
        <v>7568.7909</v>
      </c>
      <c r="M1644" s="1">
        <f>(L1644/21772.8)*100</f>
        <v>34.762597828483244</v>
      </c>
      <c r="N1644" s="7">
        <f>(H1644^2*G1644)/1000</f>
        <v>0.24710199473072192</v>
      </c>
      <c r="O1644" s="6">
        <f>N1644*1</f>
        <v>0.24710199473072192</v>
      </c>
      <c r="P1644" s="6">
        <f>(O1644*1000)/($C$12*$C$11)</f>
        <v>8.5936802610121314E-3</v>
      </c>
      <c r="Q1644" s="1">
        <f>Q1643+P1644</f>
        <v>50.638366465270877</v>
      </c>
    </row>
    <row r="1645" spans="4:17" x14ac:dyDescent="0.25">
      <c r="D1645" s="8">
        <v>1624</v>
      </c>
      <c r="E1645">
        <v>8.7516999999999996</v>
      </c>
      <c r="F1645" s="6">
        <f>1.224*M1644+180</f>
        <v>222.54941974206349</v>
      </c>
      <c r="G1645" s="1">
        <v>0.1512</v>
      </c>
      <c r="H1645" s="7">
        <f>(F1645/(2*G1645))-SQRT((F1645^2/(4*G1645^2))-((E1645*1000)/G1645))</f>
        <v>40.435592347335501</v>
      </c>
      <c r="I1645" s="6">
        <f>(E1645/H1645)*1000</f>
        <v>216.43555817914688</v>
      </c>
      <c r="J1645" s="6">
        <f>($C$10*((F1645-$C$10)/G1645))/1000</f>
        <v>50.65407112150416</v>
      </c>
      <c r="K1645" s="6">
        <f>E1645*D1645</f>
        <v>14212.7608</v>
      </c>
      <c r="L1645" s="6">
        <f>$C$9-K1645</f>
        <v>7560.0391999999993</v>
      </c>
      <c r="M1645" s="1">
        <f>(L1645/21772.8)*100</f>
        <v>34.722402263374484</v>
      </c>
      <c r="N1645" s="7">
        <f>(H1645^2*G1645)/1000</f>
        <v>0.24721761382616048</v>
      </c>
      <c r="O1645" s="6">
        <f>N1645*1</f>
        <v>0.24721761382616048</v>
      </c>
      <c r="P1645" s="6">
        <f>(O1645*1000)/($C$12*$C$11)</f>
        <v>8.597701246513885E-3</v>
      </c>
      <c r="Q1645" s="1">
        <f>Q1644+P1645</f>
        <v>50.646964166517392</v>
      </c>
    </row>
    <row r="1646" spans="4:17" x14ac:dyDescent="0.25">
      <c r="D1646" s="8">
        <v>1625</v>
      </c>
      <c r="E1646">
        <v>8.7516999999999996</v>
      </c>
      <c r="F1646" s="6">
        <f>1.224*M1645+180</f>
        <v>222.50022037037036</v>
      </c>
      <c r="G1646" s="1">
        <v>0.1512</v>
      </c>
      <c r="H1646" s="7">
        <f>(F1646/(2*G1646))-SQRT((F1646^2/(4*G1646^2))-((E1646*1000)/G1646))</f>
        <v>40.445053495598017</v>
      </c>
      <c r="I1646" s="6">
        <f>(E1646/H1646)*1000</f>
        <v>216.38492828183607</v>
      </c>
      <c r="J1646" s="6">
        <f>($C$10*((F1646-$C$10)/G1646))/1000</f>
        <v>50.595500440917093</v>
      </c>
      <c r="K1646" s="6">
        <f>E1646*D1646</f>
        <v>14221.512499999999</v>
      </c>
      <c r="L1646" s="6">
        <f>$C$9-K1646</f>
        <v>7551.2875000000004</v>
      </c>
      <c r="M1646" s="1">
        <f>(L1646/21772.8)*100</f>
        <v>34.68220669826573</v>
      </c>
      <c r="N1646" s="7">
        <f>(H1646^2*G1646)/1000</f>
        <v>0.24733331566198197</v>
      </c>
      <c r="O1646" s="6">
        <f>N1646*1</f>
        <v>0.24733331566198197</v>
      </c>
      <c r="P1646" s="6">
        <f>(O1646*1000)/($C$12*$C$11)</f>
        <v>8.6017251095496534E-3</v>
      </c>
      <c r="Q1646" s="1">
        <f>Q1645+P1646</f>
        <v>50.655565891626942</v>
      </c>
    </row>
    <row r="1647" spans="4:17" x14ac:dyDescent="0.25">
      <c r="D1647" s="8">
        <v>1626</v>
      </c>
      <c r="E1647">
        <v>8.7516999999999996</v>
      </c>
      <c r="F1647" s="6">
        <f>1.224*M1646+180</f>
        <v>222.45102099867725</v>
      </c>
      <c r="G1647" s="1">
        <v>0.1512</v>
      </c>
      <c r="H1647" s="7">
        <f>(F1647/(2*G1647))-SQRT((F1647^2/(4*G1647^2))-((E1647*1000)/G1647))</f>
        <v>40.454519201205017</v>
      </c>
      <c r="I1647" s="6">
        <f>(E1647/H1647)*1000</f>
        <v>216.33429769545532</v>
      </c>
      <c r="J1647" s="6">
        <f>($C$10*((F1647-$C$10)/G1647))/1000</f>
        <v>50.536929760330061</v>
      </c>
      <c r="K1647" s="6">
        <f>E1647*D1647</f>
        <v>14230.2642</v>
      </c>
      <c r="L1647" s="6">
        <f>$C$9-K1647</f>
        <v>7542.5357999999997</v>
      </c>
      <c r="M1647" s="1">
        <f>(L1647/21772.8)*100</f>
        <v>34.642011133156963</v>
      </c>
      <c r="N1647" s="7">
        <f>(H1647^2*G1647)/1000</f>
        <v>0.24744910031866058</v>
      </c>
      <c r="O1647" s="6">
        <f>N1647*1</f>
        <v>0.24744910031866058</v>
      </c>
      <c r="P1647" s="6">
        <f>(O1647*1000)/($C$12*$C$11)</f>
        <v>8.6057518529181615E-3</v>
      </c>
      <c r="Q1647" s="1">
        <f>Q1646+P1647</f>
        <v>50.664171643479861</v>
      </c>
    </row>
    <row r="1648" spans="4:17" x14ac:dyDescent="0.25">
      <c r="D1648" s="8">
        <v>1627</v>
      </c>
      <c r="E1648">
        <v>8.7516999999999996</v>
      </c>
      <c r="F1648" s="6">
        <f>1.224*M1647+180</f>
        <v>222.40182162698412</v>
      </c>
      <c r="G1648" s="1">
        <v>0.1512</v>
      </c>
      <c r="H1648" s="7">
        <f>(F1648/(2*G1648))-SQRT((F1648^2/(4*G1648^2))-((E1648*1000)/G1648))</f>
        <v>40.463989467543456</v>
      </c>
      <c r="I1648" s="6">
        <f>(E1648/H1648)*1000</f>
        <v>216.28366641949182</v>
      </c>
      <c r="J1648" s="6">
        <f>($C$10*((F1648-$C$10)/G1648))/1000</f>
        <v>50.478359079742994</v>
      </c>
      <c r="K1648" s="6">
        <f>E1648*D1648</f>
        <v>14239.015899999999</v>
      </c>
      <c r="L1648" s="6">
        <f>$C$9-K1648</f>
        <v>7533.7841000000008</v>
      </c>
      <c r="M1648" s="1">
        <f>(L1648/21772.8)*100</f>
        <v>34.60181556804821</v>
      </c>
      <c r="N1648" s="7">
        <f>(H1648^2*G1648)/1000</f>
        <v>0.24756496787677554</v>
      </c>
      <c r="O1648" s="6">
        <f>N1648*1</f>
        <v>0.24756496787677554</v>
      </c>
      <c r="P1648" s="6">
        <f>(O1648*1000)/($C$12*$C$11)</f>
        <v>8.6097814794217822E-3</v>
      </c>
      <c r="Q1648" s="1">
        <f>Q1647+P1648</f>
        <v>50.672781424959283</v>
      </c>
    </row>
    <row r="1649" spans="4:17" x14ac:dyDescent="0.25">
      <c r="D1649" s="8">
        <v>1628</v>
      </c>
      <c r="E1649">
        <v>8.7516999999999996</v>
      </c>
      <c r="F1649" s="6">
        <f>1.224*M1648+180</f>
        <v>222.35262225529101</v>
      </c>
      <c r="G1649" s="1">
        <v>0.1512</v>
      </c>
      <c r="H1649" s="7">
        <f>(F1649/(2*G1649))-SQRT((F1649^2/(4*G1649^2))-((E1649*1000)/G1649))</f>
        <v>40.473464298003591</v>
      </c>
      <c r="I1649" s="6">
        <f>(E1649/H1649)*1000</f>
        <v>216.23303445343296</v>
      </c>
      <c r="J1649" s="6">
        <f>($C$10*((F1649-$C$10)/G1649))/1000</f>
        <v>50.419788399155962</v>
      </c>
      <c r="K1649" s="6">
        <f>E1649*D1649</f>
        <v>14247.767599999999</v>
      </c>
      <c r="L1649" s="6">
        <f>$C$9-K1649</f>
        <v>7525.0324000000001</v>
      </c>
      <c r="M1649" s="1">
        <f>(L1649/21772.8)*100</f>
        <v>34.561620002939449</v>
      </c>
      <c r="N1649" s="7">
        <f>(H1649^2*G1649)/1000</f>
        <v>0.24768091841700382</v>
      </c>
      <c r="O1649" s="6">
        <f>N1649*1</f>
        <v>0.24768091841700382</v>
      </c>
      <c r="P1649" s="6">
        <f>(O1649*1000)/($C$12*$C$11)</f>
        <v>8.6138139918662867E-3</v>
      </c>
      <c r="Q1649" s="1">
        <f>Q1648+P1649</f>
        <v>50.681395238951147</v>
      </c>
    </row>
    <row r="1650" spans="4:17" x14ac:dyDescent="0.25">
      <c r="D1650" s="8">
        <v>1629</v>
      </c>
      <c r="E1650">
        <v>8.7516999999999996</v>
      </c>
      <c r="F1650" s="6">
        <f>1.224*M1649+180</f>
        <v>222.30342288359788</v>
      </c>
      <c r="G1650" s="1">
        <v>0.1512</v>
      </c>
      <c r="H1650" s="7">
        <f>(F1650/(2*G1650))-SQRT((F1650^2/(4*G1650^2))-((E1650*1000)/G1650))</f>
        <v>40.482943695979088</v>
      </c>
      <c r="I1650" s="6">
        <f>(E1650/H1650)*1000</f>
        <v>216.18240179676584</v>
      </c>
      <c r="J1650" s="6">
        <f>($C$10*((F1650-$C$10)/G1650))/1000</f>
        <v>50.361217718568902</v>
      </c>
      <c r="K1650" s="6">
        <f>E1650*D1650</f>
        <v>14256.5193</v>
      </c>
      <c r="L1650" s="6">
        <f>$C$9-K1650</f>
        <v>7516.2806999999993</v>
      </c>
      <c r="M1650" s="1">
        <f>(L1650/21772.8)*100</f>
        <v>34.521424437830682</v>
      </c>
      <c r="N1650" s="7">
        <f>(H1650^2*G1650)/1000</f>
        <v>0.24779695202012214</v>
      </c>
      <c r="O1650" s="6">
        <f>N1650*1</f>
        <v>0.24779695202012214</v>
      </c>
      <c r="P1650" s="6">
        <f>(O1650*1000)/($C$12*$C$11)</f>
        <v>8.6178493930609175E-3</v>
      </c>
      <c r="Q1650" s="1">
        <f>Q1649+P1650</f>
        <v>50.690013088344209</v>
      </c>
    </row>
    <row r="1651" spans="4:17" x14ac:dyDescent="0.25">
      <c r="D1651" s="8">
        <v>1630</v>
      </c>
      <c r="E1651">
        <v>8.7516999999999996</v>
      </c>
      <c r="F1651" s="6">
        <f>1.224*M1650+180</f>
        <v>222.25422351190474</v>
      </c>
      <c r="G1651" s="1">
        <v>0.1512</v>
      </c>
      <c r="H1651" s="7">
        <f>(F1651/(2*G1651))-SQRT((F1651^2/(4*G1651^2))-((E1651*1000)/G1651))</f>
        <v>40.492427664867023</v>
      </c>
      <c r="I1651" s="6">
        <f>(E1651/H1651)*1000</f>
        <v>216.13176844897725</v>
      </c>
      <c r="J1651" s="6">
        <f>($C$10*((F1651-$C$10)/G1651))/1000</f>
        <v>50.302647037981835</v>
      </c>
      <c r="K1651" s="6">
        <f>E1651*D1651</f>
        <v>14265.270999999999</v>
      </c>
      <c r="L1651" s="6">
        <f>$C$9-K1651</f>
        <v>7507.5290000000005</v>
      </c>
      <c r="M1651" s="1">
        <f>(L1651/21772.8)*100</f>
        <v>34.481228872721928</v>
      </c>
      <c r="N1651" s="7">
        <f>(H1651^2*G1651)/1000</f>
        <v>0.24791306876700661</v>
      </c>
      <c r="O1651" s="6">
        <f>N1651*1</f>
        <v>0.24791306876700661</v>
      </c>
      <c r="P1651" s="6">
        <f>(O1651*1000)/($C$12*$C$11)</f>
        <v>8.6218876858183725E-3</v>
      </c>
      <c r="Q1651" s="1">
        <f>Q1650+P1651</f>
        <v>50.698634976030029</v>
      </c>
    </row>
    <row r="1652" spans="4:17" x14ac:dyDescent="0.25">
      <c r="D1652" s="8">
        <v>1631</v>
      </c>
      <c r="E1652">
        <v>8.7516999999999996</v>
      </c>
      <c r="F1652" s="6">
        <f>1.224*M1651+180</f>
        <v>222.20502414021163</v>
      </c>
      <c r="G1652" s="1">
        <v>0.1512</v>
      </c>
      <c r="H1652" s="7">
        <f>(F1652/(2*G1652))-SQRT((F1652^2/(4*G1652^2))-((E1652*1000)/G1652))</f>
        <v>40.501916208068337</v>
      </c>
      <c r="I1652" s="6">
        <f>(E1652/H1652)*1000</f>
        <v>216.08113440955131</v>
      </c>
      <c r="J1652" s="6">
        <f>($C$10*((F1652-$C$10)/G1652))/1000</f>
        <v>50.244076357394796</v>
      </c>
      <c r="K1652" s="6">
        <f>E1652*D1652</f>
        <v>14274.0227</v>
      </c>
      <c r="L1652" s="6">
        <f>$C$9-K1652</f>
        <v>7498.7772999999997</v>
      </c>
      <c r="M1652" s="1">
        <f>(L1652/21772.8)*100</f>
        <v>34.441033307613168</v>
      </c>
      <c r="N1652" s="7">
        <f>(H1652^2*G1652)/1000</f>
        <v>0.24802926873863876</v>
      </c>
      <c r="O1652" s="6">
        <f>N1652*1</f>
        <v>0.24802926873863876</v>
      </c>
      <c r="P1652" s="6">
        <f>(O1652*1000)/($C$12*$C$11)</f>
        <v>8.6259288729550188E-3</v>
      </c>
      <c r="Q1652" s="1">
        <f>Q1651+P1652</f>
        <v>50.707260904902981</v>
      </c>
    </row>
    <row r="1653" spans="4:17" x14ac:dyDescent="0.25">
      <c r="D1653" s="8">
        <v>1632</v>
      </c>
      <c r="E1653">
        <v>8.7516999999999996</v>
      </c>
      <c r="F1653" s="6">
        <f>1.224*M1652+180</f>
        <v>222.15582476851853</v>
      </c>
      <c r="G1653" s="1">
        <v>0.1512</v>
      </c>
      <c r="H1653" s="7">
        <f>(F1653/(2*G1653))-SQRT((F1653^2/(4*G1653^2))-((E1653*1000)/G1653))</f>
        <v>40.511409328986701</v>
      </c>
      <c r="I1653" s="6">
        <f>(E1653/H1653)*1000</f>
        <v>216.0304996779756</v>
      </c>
      <c r="J1653" s="6">
        <f>($C$10*((F1653-$C$10)/G1653))/1000</f>
        <v>50.185505676807779</v>
      </c>
      <c r="K1653" s="6">
        <f>E1653*D1653</f>
        <v>14282.774399999998</v>
      </c>
      <c r="L1653" s="6">
        <f>$C$9-K1653</f>
        <v>7490.0256000000008</v>
      </c>
      <c r="M1653" s="1">
        <f>(L1653/21772.8)*100</f>
        <v>34.400837742504415</v>
      </c>
      <c r="N1653" s="7">
        <f>(H1653^2*G1653)/1000</f>
        <v>0.24814555201609148</v>
      </c>
      <c r="O1653" s="6">
        <f>N1653*1</f>
        <v>0.24814555201609148</v>
      </c>
      <c r="P1653" s="6">
        <f>(O1653*1000)/($C$12*$C$11)</f>
        <v>8.6299729572903976E-3</v>
      </c>
      <c r="Q1653" s="1">
        <f>Q1652+P1653</f>
        <v>50.715890877860268</v>
      </c>
    </row>
    <row r="1654" spans="4:17" x14ac:dyDescent="0.25">
      <c r="D1654" s="8">
        <v>1633</v>
      </c>
      <c r="E1654">
        <v>8.7516999999999996</v>
      </c>
      <c r="F1654" s="6">
        <f>1.224*M1653+180</f>
        <v>222.10662539682539</v>
      </c>
      <c r="G1654" s="1">
        <v>0.1512</v>
      </c>
      <c r="H1654" s="7">
        <f>(F1654/(2*G1654))-SQRT((F1654^2/(4*G1654^2))-((E1654*1000)/G1654))</f>
        <v>40.520907031029878</v>
      </c>
      <c r="I1654" s="6">
        <f>(E1654/H1654)*1000</f>
        <v>215.97986425373378</v>
      </c>
      <c r="J1654" s="6">
        <f>($C$10*((F1654-$C$10)/G1654))/1000</f>
        <v>50.126934996220697</v>
      </c>
      <c r="K1654" s="6">
        <f>E1654*D1654</f>
        <v>14291.526099999999</v>
      </c>
      <c r="L1654" s="6">
        <f>$C$9-K1654</f>
        <v>7481.2739000000001</v>
      </c>
      <c r="M1654" s="1">
        <f>(L1654/21772.8)*100</f>
        <v>34.360642177395647</v>
      </c>
      <c r="N1654" s="7">
        <f>(H1654^2*G1654)/1000</f>
        <v>0.24826191868054581</v>
      </c>
      <c r="O1654" s="6">
        <f>N1654*1</f>
        <v>0.24826191868054581</v>
      </c>
      <c r="P1654" s="6">
        <f>(O1654*1000)/($C$12*$C$11)</f>
        <v>8.6340199416478115E-3</v>
      </c>
      <c r="Q1654" s="1">
        <f>Q1653+P1654</f>
        <v>50.724524897801913</v>
      </c>
    </row>
    <row r="1655" spans="4:17" x14ac:dyDescent="0.25">
      <c r="D1655" s="8">
        <v>1634</v>
      </c>
      <c r="E1655">
        <v>8.7516999999999996</v>
      </c>
      <c r="F1655" s="6">
        <f>1.224*M1654+180</f>
        <v>222.05742602513226</v>
      </c>
      <c r="G1655" s="1">
        <v>0.1512</v>
      </c>
      <c r="H1655" s="7">
        <f>(F1655/(2*G1655))-SQRT((F1655^2/(4*G1655^2))-((E1655*1000)/G1655))</f>
        <v>40.530409317608928</v>
      </c>
      <c r="I1655" s="6">
        <f>(E1655/H1655)*1000</f>
        <v>215.92922813630992</v>
      </c>
      <c r="J1655" s="6">
        <f>($C$10*((F1655-$C$10)/G1655))/1000</f>
        <v>50.068364315633637</v>
      </c>
      <c r="K1655" s="6">
        <f>E1655*D1655</f>
        <v>14300.2778</v>
      </c>
      <c r="L1655" s="6">
        <f>$C$9-K1655</f>
        <v>7472.5221999999994</v>
      </c>
      <c r="M1655" s="1">
        <f>(L1655/21772.8)*100</f>
        <v>34.320446612286887</v>
      </c>
      <c r="N1655" s="7">
        <f>(H1655^2*G1655)/1000</f>
        <v>0.24837836881328162</v>
      </c>
      <c r="O1655" s="6">
        <f>N1655*1</f>
        <v>0.24837836881328162</v>
      </c>
      <c r="P1655" s="6">
        <f>(O1655*1000)/($C$12*$C$11)</f>
        <v>8.638069828854001E-3</v>
      </c>
      <c r="Q1655" s="1">
        <f>Q1654+P1655</f>
        <v>50.733162967630768</v>
      </c>
    </row>
    <row r="1656" spans="4:17" x14ac:dyDescent="0.25">
      <c r="D1656" s="8">
        <v>1635</v>
      </c>
      <c r="E1656">
        <v>8.7516999999999996</v>
      </c>
      <c r="F1656" s="6">
        <f>1.224*M1655+180</f>
        <v>222.00822665343915</v>
      </c>
      <c r="G1656" s="1">
        <v>0.1512</v>
      </c>
      <c r="H1656" s="7">
        <f>(F1656/(2*G1656))-SQRT((F1656^2/(4*G1656^2))-((E1656*1000)/G1656))</f>
        <v>40.539916192138435</v>
      </c>
      <c r="I1656" s="6">
        <f>(E1656/H1656)*1000</f>
        <v>215.87859132518739</v>
      </c>
      <c r="J1656" s="6">
        <f>($C$10*((F1656-$C$10)/G1656))/1000</f>
        <v>50.009793635046613</v>
      </c>
      <c r="K1656" s="6">
        <f>E1656*D1656</f>
        <v>14309.029499999999</v>
      </c>
      <c r="L1656" s="6">
        <f>$C$9-K1656</f>
        <v>7463.7705000000005</v>
      </c>
      <c r="M1656" s="1">
        <f>(L1656/21772.8)*100</f>
        <v>34.280251047178133</v>
      </c>
      <c r="N1656" s="7">
        <f>(H1656^2*G1656)/1000</f>
        <v>0.24849490249567996</v>
      </c>
      <c r="O1656" s="6">
        <f>N1656*1</f>
        <v>0.24849490249567996</v>
      </c>
      <c r="P1656" s="6">
        <f>(O1656*1000)/($C$12*$C$11)</f>
        <v>8.6421226217392264E-3</v>
      </c>
      <c r="Q1656" s="1">
        <f>Q1655+P1656</f>
        <v>50.741805090252505</v>
      </c>
    </row>
    <row r="1657" spans="4:17" x14ac:dyDescent="0.25">
      <c r="D1657" s="8">
        <v>1636</v>
      </c>
      <c r="E1657">
        <v>8.7516999999999996</v>
      </c>
      <c r="F1657" s="6">
        <f>1.224*M1656+180</f>
        <v>221.95902728174605</v>
      </c>
      <c r="G1657" s="1">
        <v>0.1512</v>
      </c>
      <c r="H1657" s="7">
        <f>(F1657/(2*G1657))-SQRT((F1657^2/(4*G1657^2))-((E1657*1000)/G1657))</f>
        <v>40.549427658036052</v>
      </c>
      <c r="I1657" s="6">
        <f>(E1657/H1657)*1000</f>
        <v>215.82795381985116</v>
      </c>
      <c r="J1657" s="6">
        <f>($C$10*((F1657-$C$10)/G1657))/1000</f>
        <v>49.951222954459581</v>
      </c>
      <c r="K1657" s="6">
        <f>E1657*D1657</f>
        <v>14317.781199999999</v>
      </c>
      <c r="L1657" s="6">
        <f>$C$9-K1657</f>
        <v>7455.0187999999998</v>
      </c>
      <c r="M1657" s="1">
        <f>(L1657/21772.8)*100</f>
        <v>34.240055482069373</v>
      </c>
      <c r="N1657" s="7">
        <f>(H1657^2*G1657)/1000</f>
        <v>0.24861151980921803</v>
      </c>
      <c r="O1657" s="6">
        <f>N1657*1</f>
        <v>0.24861151980921803</v>
      </c>
      <c r="P1657" s="6">
        <f>(O1657*1000)/($C$12*$C$11)</f>
        <v>8.6461783231370909E-3</v>
      </c>
      <c r="Q1657" s="1">
        <f>Q1656+P1657</f>
        <v>50.750451268575645</v>
      </c>
    </row>
    <row r="1658" spans="4:17" x14ac:dyDescent="0.25">
      <c r="D1658" s="8">
        <v>1637</v>
      </c>
      <c r="E1658">
        <v>8.7516999999999996</v>
      </c>
      <c r="F1658" s="6">
        <f>1.224*M1657+180</f>
        <v>221.90982791005291</v>
      </c>
      <c r="G1658" s="1">
        <v>0.1512</v>
      </c>
      <c r="H1658" s="7">
        <f>(F1658/(2*G1658))-SQRT((F1658^2/(4*G1658^2))-((E1658*1000)/G1658))</f>
        <v>40.55894371872364</v>
      </c>
      <c r="I1658" s="6">
        <f>(E1658/H1658)*1000</f>
        <v>215.77731561978186</v>
      </c>
      <c r="J1658" s="6">
        <f>($C$10*((F1658-$C$10)/G1658))/1000</f>
        <v>49.892652273872521</v>
      </c>
      <c r="K1658" s="6">
        <f>E1658*D1658</f>
        <v>14326.5329</v>
      </c>
      <c r="L1658" s="6">
        <f>$C$9-K1658</f>
        <v>7446.2670999999991</v>
      </c>
      <c r="M1658" s="1">
        <f>(L1658/21772.8)*100</f>
        <v>34.199859916960605</v>
      </c>
      <c r="N1658" s="7">
        <f>(H1658^2*G1658)/1000</f>
        <v>0.2487282208354831</v>
      </c>
      <c r="O1658" s="6">
        <f>N1658*1</f>
        <v>0.2487282208354831</v>
      </c>
      <c r="P1658" s="6">
        <f>(O1658*1000)/($C$12*$C$11)</f>
        <v>8.6502369358850244E-3</v>
      </c>
      <c r="Q1658" s="1">
        <f>Q1657+P1658</f>
        <v>50.759101505511531</v>
      </c>
    </row>
    <row r="1659" spans="4:17" x14ac:dyDescent="0.25">
      <c r="D1659" s="8">
        <v>1638</v>
      </c>
      <c r="E1659">
        <v>8.7516999999999996</v>
      </c>
      <c r="F1659" s="6">
        <f>1.224*M1658+180</f>
        <v>221.86062853835978</v>
      </c>
      <c r="G1659" s="1">
        <v>0.1512</v>
      </c>
      <c r="H1659" s="7">
        <f>(F1659/(2*G1659))-SQRT((F1659^2/(4*G1659^2))-((E1659*1000)/G1659))</f>
        <v>40.568464377626015</v>
      </c>
      <c r="I1659" s="6">
        <f>(E1659/H1659)*1000</f>
        <v>215.72667672446249</v>
      </c>
      <c r="J1659" s="6">
        <f>($C$10*((F1659-$C$10)/G1659))/1000</f>
        <v>49.834081593285454</v>
      </c>
      <c r="K1659" s="6">
        <f>E1659*D1659</f>
        <v>14335.284599999999</v>
      </c>
      <c r="L1659" s="6">
        <f>$C$9-K1659</f>
        <v>7437.5154000000002</v>
      </c>
      <c r="M1659" s="1">
        <f>(L1659/21772.8)*100</f>
        <v>34.159664351851852</v>
      </c>
      <c r="N1659" s="7">
        <f>(H1659^2*G1659)/1000</f>
        <v>0.24884500565615708</v>
      </c>
      <c r="O1659" s="6">
        <f>N1659*1</f>
        <v>0.24884500565615708</v>
      </c>
      <c r="P1659" s="6">
        <f>(O1659*1000)/($C$12*$C$11)</f>
        <v>8.6542984628237493E-3</v>
      </c>
      <c r="Q1659" s="1">
        <f>Q1658+P1659</f>
        <v>50.767755803974353</v>
      </c>
    </row>
    <row r="1660" spans="4:17" x14ac:dyDescent="0.25">
      <c r="D1660" s="8">
        <v>1639</v>
      </c>
      <c r="E1660">
        <v>8.7516999999999996</v>
      </c>
      <c r="F1660" s="6">
        <f>1.224*M1659+180</f>
        <v>221.81142916666667</v>
      </c>
      <c r="G1660" s="1">
        <v>0.1512</v>
      </c>
      <c r="H1660" s="7">
        <f>(F1660/(2*G1660))-SQRT((F1660^2/(4*G1660^2))-((E1660*1000)/G1660))</f>
        <v>40.577989638171516</v>
      </c>
      <c r="I1660" s="6">
        <f>(E1660/H1660)*1000</f>
        <v>215.67603713337533</v>
      </c>
      <c r="J1660" s="6">
        <f>($C$10*((F1660-$C$10)/G1660))/1000</f>
        <v>49.775510912698415</v>
      </c>
      <c r="K1660" s="6">
        <f>E1660*D1660</f>
        <v>14344.0363</v>
      </c>
      <c r="L1660" s="6">
        <f>$C$9-K1660</f>
        <v>7428.7636999999995</v>
      </c>
      <c r="M1660" s="1">
        <f>(L1660/21772.8)*100</f>
        <v>34.119468786743091</v>
      </c>
      <c r="N1660" s="7">
        <f>(H1660^2*G1660)/1000</f>
        <v>0.24896187435302392</v>
      </c>
      <c r="O1660" s="6">
        <f>N1660*1</f>
        <v>0.24896187435302392</v>
      </c>
      <c r="P1660" s="6">
        <f>(O1660*1000)/($C$12*$C$11)</f>
        <v>8.6583629067975409E-3</v>
      </c>
      <c r="Q1660" s="1">
        <f>Q1659+P1660</f>
        <v>50.776414166881153</v>
      </c>
    </row>
    <row r="1661" spans="4:17" x14ac:dyDescent="0.25">
      <c r="D1661" s="8">
        <v>1640</v>
      </c>
      <c r="E1661">
        <v>8.7516999999999996</v>
      </c>
      <c r="F1661" s="6">
        <f>1.224*M1660+180</f>
        <v>221.76222979497354</v>
      </c>
      <c r="G1661" s="1">
        <v>0.1512</v>
      </c>
      <c r="H1661" s="7">
        <f>(F1661/(2*G1661))-SQRT((F1661^2/(4*G1661^2))-((E1661*1000)/G1661))</f>
        <v>40.58751950379235</v>
      </c>
      <c r="I1661" s="6">
        <f>(E1661/H1661)*1000</f>
        <v>215.6253968460002</v>
      </c>
      <c r="J1661" s="6">
        <f>($C$10*((F1661-$C$10)/G1661))/1000</f>
        <v>49.716940232111355</v>
      </c>
      <c r="K1661" s="6">
        <f>E1661*D1661</f>
        <v>14352.787999999999</v>
      </c>
      <c r="L1661" s="6">
        <f>$C$9-K1661</f>
        <v>7420.0120000000006</v>
      </c>
      <c r="M1661" s="1">
        <f>(L1661/21772.8)*100</f>
        <v>34.079273221634338</v>
      </c>
      <c r="N1661" s="7">
        <f>(H1661^2*G1661)/1000</f>
        <v>0.24907882700797357</v>
      </c>
      <c r="O1661" s="6">
        <f>N1661*1</f>
        <v>0.24907882700797357</v>
      </c>
      <c r="P1661" s="6">
        <f>(O1661*1000)/($C$12*$C$11)</f>
        <v>8.6624302706543518E-3</v>
      </c>
      <c r="Q1661" s="1">
        <f>Q1660+P1661</f>
        <v>50.785076597151807</v>
      </c>
    </row>
    <row r="1662" spans="4:17" x14ac:dyDescent="0.25">
      <c r="D1662" s="8">
        <v>1641</v>
      </c>
      <c r="E1662">
        <v>8.7516999999999996</v>
      </c>
      <c r="F1662" s="6">
        <f>1.224*M1661+180</f>
        <v>221.71303042328043</v>
      </c>
      <c r="G1662" s="1">
        <v>0.1512</v>
      </c>
      <c r="H1662" s="7">
        <f>(F1662/(2*G1662))-SQRT((F1662^2/(4*G1662^2))-((E1662*1000)/G1662))</f>
        <v>40.597053977923792</v>
      </c>
      <c r="I1662" s="6">
        <f>(E1662/H1662)*1000</f>
        <v>215.57475586181877</v>
      </c>
      <c r="J1662" s="6">
        <f>($C$10*((F1662-$C$10)/G1662))/1000</f>
        <v>49.658369551524316</v>
      </c>
      <c r="K1662" s="6">
        <f>E1662*D1662</f>
        <v>14361.539699999999</v>
      </c>
      <c r="L1662" s="6">
        <f>$C$9-K1662</f>
        <v>7411.2602999999999</v>
      </c>
      <c r="M1662" s="1">
        <f>(L1662/21772.8)*100</f>
        <v>34.039077656525571</v>
      </c>
      <c r="N1662" s="7">
        <f>(H1662^2*G1662)/1000</f>
        <v>0.24919586370299246</v>
      </c>
      <c r="O1662" s="6">
        <f>N1662*1</f>
        <v>0.24919586370299246</v>
      </c>
      <c r="P1662" s="6">
        <f>(O1662*1000)/($C$12*$C$11)</f>
        <v>8.6665005572454986E-3</v>
      </c>
      <c r="Q1662" s="1">
        <f>Q1661+P1662</f>
        <v>50.793743097709054</v>
      </c>
    </row>
    <row r="1663" spans="4:17" x14ac:dyDescent="0.25">
      <c r="D1663" s="8">
        <v>1642</v>
      </c>
      <c r="E1663">
        <v>8.7516999999999996</v>
      </c>
      <c r="F1663" s="6">
        <f>1.224*M1662+180</f>
        <v>221.66383105158729</v>
      </c>
      <c r="G1663" s="1">
        <v>0.1512</v>
      </c>
      <c r="H1663" s="7">
        <f>(F1663/(2*G1663))-SQRT((F1663^2/(4*G1663^2))-((E1663*1000)/G1663))</f>
        <v>40.606593064004983</v>
      </c>
      <c r="I1663" s="6">
        <f>(E1663/H1663)*1000</f>
        <v>215.52411418031014</v>
      </c>
      <c r="J1663" s="6">
        <f>($C$10*((F1663-$C$10)/G1663))/1000</f>
        <v>49.599798870937256</v>
      </c>
      <c r="K1663" s="6">
        <f>E1663*D1663</f>
        <v>14370.2914</v>
      </c>
      <c r="L1663" s="6">
        <f>$C$9-K1663</f>
        <v>7402.5085999999992</v>
      </c>
      <c r="M1663" s="1">
        <f>(L1663/21772.8)*100</f>
        <v>33.99888209141681</v>
      </c>
      <c r="N1663" s="7">
        <f>(H1663^2*G1663)/1000</f>
        <v>0.24931298452017348</v>
      </c>
      <c r="O1663" s="6">
        <f>N1663*1</f>
        <v>0.24931298452017348</v>
      </c>
      <c r="P1663" s="6">
        <f>(O1663*1000)/($C$12*$C$11)</f>
        <v>8.6705737694259943E-3</v>
      </c>
      <c r="Q1663" s="1">
        <f>Q1662+P1663</f>
        <v>50.802413671478483</v>
      </c>
    </row>
    <row r="1664" spans="4:17" x14ac:dyDescent="0.25">
      <c r="D1664" s="8">
        <v>1643</v>
      </c>
      <c r="E1664">
        <v>8.7516999999999996</v>
      </c>
      <c r="F1664" s="6">
        <f>1.224*M1663+180</f>
        <v>221.61463167989416</v>
      </c>
      <c r="G1664" s="1">
        <v>0.1512</v>
      </c>
      <c r="H1664" s="7">
        <f>(F1664/(2*G1664))-SQRT((F1664^2/(4*G1664^2))-((E1664*1000)/G1664))</f>
        <v>40.616136765478473</v>
      </c>
      <c r="I1664" s="6">
        <f>(E1664/H1664)*1000</f>
        <v>215.47347180095358</v>
      </c>
      <c r="J1664" s="6">
        <f>($C$10*((F1664-$C$10)/G1664))/1000</f>
        <v>49.541228190350196</v>
      </c>
      <c r="K1664" s="6">
        <f>E1664*D1664</f>
        <v>14379.043099999999</v>
      </c>
      <c r="L1664" s="6">
        <f>$C$9-K1664</f>
        <v>7393.7569000000003</v>
      </c>
      <c r="M1664" s="1">
        <f>(L1664/21772.8)*100</f>
        <v>33.958686526308057</v>
      </c>
      <c r="N1664" s="7">
        <f>(H1664^2*G1664)/1000</f>
        <v>0.24943018954171026</v>
      </c>
      <c r="O1664" s="6">
        <f>N1664*1</f>
        <v>0.24943018954171026</v>
      </c>
      <c r="P1664" s="6">
        <f>(O1664*1000)/($C$12*$C$11)</f>
        <v>8.6746499100543613E-3</v>
      </c>
      <c r="Q1664" s="1">
        <f>Q1663+P1664</f>
        <v>50.811088321388539</v>
      </c>
    </row>
    <row r="1665" spans="4:17" x14ac:dyDescent="0.25">
      <c r="D1665" s="8">
        <v>1644</v>
      </c>
      <c r="E1665">
        <v>8.7516999999999996</v>
      </c>
      <c r="F1665" s="6">
        <f>1.224*M1664+180</f>
        <v>221.56543230820105</v>
      </c>
      <c r="G1665" s="1">
        <v>0.1512</v>
      </c>
      <c r="H1665" s="7">
        <f>(F1665/(2*G1665))-SQRT((F1665^2/(4*G1665^2))-((E1665*1000)/G1665))</f>
        <v>40.625685085789883</v>
      </c>
      <c r="I1665" s="6">
        <f>(E1665/H1665)*1000</f>
        <v>215.42282872323014</v>
      </c>
      <c r="J1665" s="6">
        <f>($C$10*((F1665-$C$10)/G1665))/1000</f>
        <v>49.482657509763158</v>
      </c>
      <c r="K1665" s="6">
        <f>E1665*D1665</f>
        <v>14387.7948</v>
      </c>
      <c r="L1665" s="6">
        <f>$C$9-K1665</f>
        <v>7385.0051999999996</v>
      </c>
      <c r="M1665" s="1">
        <f>(L1665/21772.8)*100</f>
        <v>33.918490961199296</v>
      </c>
      <c r="N1665" s="7">
        <f>(H1665^2*G1665)/1000</f>
        <v>0.24954747884989328</v>
      </c>
      <c r="O1665" s="6">
        <f>N1665*1</f>
        <v>0.24954747884989328</v>
      </c>
      <c r="P1665" s="6">
        <f>(O1665*1000)/($C$12*$C$11)</f>
        <v>8.6787289819924823E-3</v>
      </c>
      <c r="Q1665" s="1">
        <f>Q1664+P1665</f>
        <v>50.81976705037053</v>
      </c>
    </row>
    <row r="1666" spans="4:17" x14ac:dyDescent="0.25">
      <c r="D1666" s="8">
        <v>1645</v>
      </c>
      <c r="E1666">
        <v>8.7516999999999996</v>
      </c>
      <c r="F1666" s="6">
        <f>1.224*M1665+180</f>
        <v>221.51623293650795</v>
      </c>
      <c r="G1666" s="1">
        <v>0.1512</v>
      </c>
      <c r="H1666" s="7">
        <f>(F1666/(2*G1666))-SQRT((F1666^2/(4*G1666^2))-((E1666*1000)/G1666))</f>
        <v>40.635238028389267</v>
      </c>
      <c r="I1666" s="6">
        <f>(E1666/H1666)*1000</f>
        <v>215.37218494661559</v>
      </c>
      <c r="J1666" s="6">
        <f>($C$10*((F1666-$C$10)/G1666))/1000</f>
        <v>49.424086829176119</v>
      </c>
      <c r="K1666" s="6">
        <f>E1666*D1666</f>
        <v>14396.546499999999</v>
      </c>
      <c r="L1666" s="6">
        <f>$C$9-K1666</f>
        <v>7376.2535000000007</v>
      </c>
      <c r="M1666" s="1">
        <f>(L1666/21772.8)*100</f>
        <v>33.878295396090543</v>
      </c>
      <c r="N1666" s="7">
        <f>(H1666^2*G1666)/1000</f>
        <v>0.24966485252712664</v>
      </c>
      <c r="O1666" s="6">
        <f>N1666*1</f>
        <v>0.24966485252712664</v>
      </c>
      <c r="P1666" s="6">
        <f>(O1666*1000)/($C$12*$C$11)</f>
        <v>8.6828109881062002E-3</v>
      </c>
      <c r="Q1666" s="1">
        <f>Q1665+P1666</f>
        <v>50.828449861358635</v>
      </c>
    </row>
    <row r="1667" spans="4:17" x14ac:dyDescent="0.25">
      <c r="D1667" s="8">
        <v>1646</v>
      </c>
      <c r="E1667">
        <v>8.7516999999999996</v>
      </c>
      <c r="F1667" s="6">
        <f>1.224*M1666+180</f>
        <v>221.46703356481481</v>
      </c>
      <c r="G1667" s="1">
        <v>0.1512</v>
      </c>
      <c r="H1667" s="7">
        <f>(F1667/(2*G1667))-SQRT((F1667^2/(4*G1667^2))-((E1667*1000)/G1667))</f>
        <v>40.644795596729409</v>
      </c>
      <c r="I1667" s="6">
        <f>(E1667/H1667)*1000</f>
        <v>215.32154047058927</v>
      </c>
      <c r="J1667" s="6">
        <f>($C$10*((F1667-$C$10)/G1667))/1000</f>
        <v>49.365516148589059</v>
      </c>
      <c r="K1667" s="6">
        <f>E1667*D1667</f>
        <v>14405.298199999999</v>
      </c>
      <c r="L1667" s="6">
        <f>$C$9-K1667</f>
        <v>7367.5018</v>
      </c>
      <c r="M1667" s="1">
        <f>(L1667/21772.8)*100</f>
        <v>33.838099830981776</v>
      </c>
      <c r="N1667" s="7">
        <f>(H1667^2*G1667)/1000</f>
        <v>0.24978231065590706</v>
      </c>
      <c r="O1667" s="6">
        <f>N1667*1</f>
        <v>0.24978231065590706</v>
      </c>
      <c r="P1667" s="6">
        <f>(O1667*1000)/($C$12*$C$11)</f>
        <v>8.6868959312645742E-3</v>
      </c>
      <c r="Q1667" s="1">
        <f>Q1666+P1667</f>
        <v>50.837136757289898</v>
      </c>
    </row>
    <row r="1668" spans="4:17" x14ac:dyDescent="0.25">
      <c r="D1668" s="8">
        <v>1647</v>
      </c>
      <c r="E1668">
        <v>8.7516999999999996</v>
      </c>
      <c r="F1668" s="6">
        <f>1.224*M1667+180</f>
        <v>221.41783419312168</v>
      </c>
      <c r="G1668" s="1">
        <v>0.1512</v>
      </c>
      <c r="H1668" s="7">
        <f>(F1668/(2*G1668))-SQRT((F1668^2/(4*G1668^2))-((E1668*1000)/G1668))</f>
        <v>40.654357794266843</v>
      </c>
      <c r="I1668" s="6">
        <f>(E1668/H1668)*1000</f>
        <v>215.27089529462896</v>
      </c>
      <c r="J1668" s="6">
        <f>($C$10*((F1668-$C$10)/G1668))/1000</f>
        <v>49.306945468001999</v>
      </c>
      <c r="K1668" s="6">
        <f>E1668*D1668</f>
        <v>14414.0499</v>
      </c>
      <c r="L1668" s="6">
        <f>$C$9-K1668</f>
        <v>7358.7500999999993</v>
      </c>
      <c r="M1668" s="1">
        <f>(L1668/21772.8)*100</f>
        <v>33.797904265873015</v>
      </c>
      <c r="N1668" s="7">
        <f>(H1668^2*G1668)/1000</f>
        <v>0.24989985331883693</v>
      </c>
      <c r="O1668" s="6">
        <f>N1668*1</f>
        <v>0.24989985331883693</v>
      </c>
      <c r="P1668" s="6">
        <f>(O1668*1000)/($C$12*$C$11)</f>
        <v>8.6909838143403393E-3</v>
      </c>
      <c r="Q1668" s="1">
        <f>Q1667+P1668</f>
        <v>50.845827741104237</v>
      </c>
    </row>
    <row r="1669" spans="4:17" x14ac:dyDescent="0.25">
      <c r="D1669" s="8">
        <v>1648</v>
      </c>
      <c r="E1669">
        <v>8.7516999999999996</v>
      </c>
      <c r="F1669" s="6">
        <f>1.224*M1668+180</f>
        <v>221.36863482142857</v>
      </c>
      <c r="G1669" s="1">
        <v>0.1512</v>
      </c>
      <c r="H1669" s="7">
        <f>(F1669/(2*G1669))-SQRT((F1669^2/(4*G1669^2))-((E1669*1000)/G1669))</f>
        <v>40.66392462446197</v>
      </c>
      <c r="I1669" s="6">
        <f>(E1669/H1669)*1000</f>
        <v>215.22024941821007</v>
      </c>
      <c r="J1669" s="6">
        <f>($C$10*((F1669-$C$10)/G1669))/1000</f>
        <v>49.24837478741496</v>
      </c>
      <c r="K1669" s="6">
        <f>E1669*D1669</f>
        <v>14422.801599999999</v>
      </c>
      <c r="L1669" s="6">
        <f>$C$9-K1669</f>
        <v>7349.9984000000004</v>
      </c>
      <c r="M1669" s="1">
        <f>(L1669/21772.8)*100</f>
        <v>33.757708700764262</v>
      </c>
      <c r="N1669" s="7">
        <f>(H1669^2*G1669)/1000</f>
        <v>0.25001748059862539</v>
      </c>
      <c r="O1669" s="6">
        <f>N1669*1</f>
        <v>0.25001748059862539</v>
      </c>
      <c r="P1669" s="6">
        <f>(O1669*1000)/($C$12*$C$11)</f>
        <v>8.6950746402099394E-3</v>
      </c>
      <c r="Q1669" s="1">
        <f>Q1668+P1669</f>
        <v>50.854522815744446</v>
      </c>
    </row>
    <row r="1670" spans="4:17" x14ac:dyDescent="0.25">
      <c r="D1670" s="8">
        <v>1649</v>
      </c>
      <c r="E1670">
        <v>8.7516999999999996</v>
      </c>
      <c r="F1670" s="6">
        <f>1.224*M1669+180</f>
        <v>221.31943544973547</v>
      </c>
      <c r="G1670" s="1">
        <v>0.1512</v>
      </c>
      <c r="H1670" s="7">
        <f>(F1670/(2*G1670))-SQRT((F1670^2/(4*G1670^2))-((E1670*1000)/G1670))</f>
        <v>40.673496090778372</v>
      </c>
      <c r="I1670" s="6">
        <f>(E1670/H1670)*1000</f>
        <v>215.16960284080949</v>
      </c>
      <c r="J1670" s="6">
        <f>($C$10*((F1670-$C$10)/G1670))/1000</f>
        <v>49.189804106827943</v>
      </c>
      <c r="K1670" s="6">
        <f>E1670*D1670</f>
        <v>14431.5533</v>
      </c>
      <c r="L1670" s="6">
        <f>$C$9-K1670</f>
        <v>7341.2466999999997</v>
      </c>
      <c r="M1670" s="1">
        <f>(L1670/21772.8)*100</f>
        <v>33.717513135655494</v>
      </c>
      <c r="N1670" s="7">
        <f>(H1670^2*G1670)/1000</f>
        <v>0.25013519257808037</v>
      </c>
      <c r="O1670" s="6">
        <f>N1670*1</f>
        <v>0.25013519257808037</v>
      </c>
      <c r="P1670" s="6">
        <f>(O1670*1000)/($C$12*$C$11)</f>
        <v>8.6991684117532636E-3</v>
      </c>
      <c r="Q1670" s="1">
        <f>Q1669+P1670</f>
        <v>50.863221984156198</v>
      </c>
    </row>
    <row r="1671" spans="4:17" x14ac:dyDescent="0.25">
      <c r="D1671" s="8">
        <v>1650</v>
      </c>
      <c r="E1671">
        <v>8.7516999999999996</v>
      </c>
      <c r="F1671" s="6">
        <f>1.224*M1670+180</f>
        <v>221.27023607804233</v>
      </c>
      <c r="G1671" s="1">
        <v>0.1512</v>
      </c>
      <c r="H1671" s="7">
        <f>(F1671/(2*G1671))-SQRT((F1671^2/(4*G1671^2))-((E1671*1000)/G1671))</f>
        <v>40.683072196683156</v>
      </c>
      <c r="I1671" s="6">
        <f>(E1671/H1671)*1000</f>
        <v>215.11895556190362</v>
      </c>
      <c r="J1671" s="6">
        <f>($C$10*((F1671-$C$10)/G1671))/1000</f>
        <v>49.131233426240875</v>
      </c>
      <c r="K1671" s="6">
        <f>E1671*D1671</f>
        <v>14440.304999999998</v>
      </c>
      <c r="L1671" s="6">
        <f>$C$9-K1671</f>
        <v>7332.4950000000008</v>
      </c>
      <c r="M1671" s="1">
        <f>(L1671/21772.8)*100</f>
        <v>33.677317570546741</v>
      </c>
      <c r="N1671" s="7">
        <f>(H1671^2*G1671)/1000</f>
        <v>0.25025298934011275</v>
      </c>
      <c r="O1671" s="6">
        <f>N1671*1</f>
        <v>0.25025298934011275</v>
      </c>
      <c r="P1671" s="6">
        <f>(O1671*1000)/($C$12*$C$11)</f>
        <v>8.7032651318537709E-3</v>
      </c>
      <c r="Q1671" s="1">
        <f>Q1670+P1671</f>
        <v>50.871925249288054</v>
      </c>
    </row>
    <row r="1672" spans="4:17" x14ac:dyDescent="0.25">
      <c r="D1672" s="8">
        <v>1651</v>
      </c>
      <c r="E1672">
        <v>8.7516999999999996</v>
      </c>
      <c r="F1672" s="6">
        <f>1.224*M1671+180</f>
        <v>221.2210367063492</v>
      </c>
      <c r="G1672" s="1">
        <v>0.1512</v>
      </c>
      <c r="H1672" s="7">
        <f>(F1672/(2*G1672))-SQRT((F1672^2/(4*G1672^2))-((E1672*1000)/G1672))</f>
        <v>40.692652945647183</v>
      </c>
      <c r="I1672" s="6">
        <f>(E1672/H1672)*1000</f>
        <v>215.0683075809672</v>
      </c>
      <c r="J1672" s="6">
        <f>($C$10*((F1672-$C$10)/G1672))/1000</f>
        <v>49.072662745653794</v>
      </c>
      <c r="K1672" s="6">
        <f>E1672*D1672</f>
        <v>14449.056699999999</v>
      </c>
      <c r="L1672" s="6">
        <f>$C$9-K1672</f>
        <v>7323.7433000000001</v>
      </c>
      <c r="M1672" s="1">
        <f>(L1672/21772.8)*100</f>
        <v>33.63712200543798</v>
      </c>
      <c r="N1672" s="7">
        <f>(H1672^2*G1672)/1000</f>
        <v>0.25037087096773913</v>
      </c>
      <c r="O1672" s="6">
        <f>N1672*1</f>
        <v>0.25037087096773913</v>
      </c>
      <c r="P1672" s="6">
        <f>(O1672*1000)/($C$12*$C$11)</f>
        <v>8.7073648033986033E-3</v>
      </c>
      <c r="Q1672" s="1">
        <f>Q1671+P1672</f>
        <v>50.880632614091454</v>
      </c>
    </row>
    <row r="1673" spans="4:17" x14ac:dyDescent="0.25">
      <c r="D1673" s="8">
        <v>1652</v>
      </c>
      <c r="E1673">
        <v>8.7516999999999996</v>
      </c>
      <c r="F1673" s="6">
        <f>1.224*M1672+180</f>
        <v>221.17183733465609</v>
      </c>
      <c r="G1673" s="1">
        <v>0.1512</v>
      </c>
      <c r="H1673" s="7">
        <f>(F1673/(2*G1673))-SQRT((F1673^2/(4*G1673^2))-((E1673*1000)/G1673))</f>
        <v>40.702238341144835</v>
      </c>
      <c r="I1673" s="6">
        <f>(E1673/H1673)*1000</f>
        <v>215.0176588974748</v>
      </c>
      <c r="J1673" s="6">
        <f>($C$10*((F1673-$C$10)/G1673))/1000</f>
        <v>49.014092065066777</v>
      </c>
      <c r="K1673" s="6">
        <f>E1673*D1673</f>
        <v>14457.8084</v>
      </c>
      <c r="L1673" s="6">
        <f>$C$9-K1673</f>
        <v>7314.9915999999994</v>
      </c>
      <c r="M1673" s="1">
        <f>(L1673/21772.8)*100</f>
        <v>33.59692644032922</v>
      </c>
      <c r="N1673" s="7">
        <f>(H1673^2*G1673)/1000</f>
        <v>0.25048883754407936</v>
      </c>
      <c r="O1673" s="6">
        <f>N1673*1</f>
        <v>0.25048883754407936</v>
      </c>
      <c r="P1673" s="6">
        <f>(O1673*1000)/($C$12*$C$11)</f>
        <v>8.71146742927849E-3</v>
      </c>
      <c r="Q1673" s="1">
        <f>Q1672+P1673</f>
        <v>50.889344081520733</v>
      </c>
    </row>
    <row r="1674" spans="4:17" x14ac:dyDescent="0.25">
      <c r="D1674" s="8">
        <v>1653</v>
      </c>
      <c r="E1674">
        <v>8.7516999999999996</v>
      </c>
      <c r="F1674" s="6">
        <f>1.224*M1673+180</f>
        <v>221.12263796296295</v>
      </c>
      <c r="G1674" s="1">
        <v>0.1512</v>
      </c>
      <c r="H1674" s="7">
        <f>(F1674/(2*G1674))-SQRT((F1674^2/(4*G1674^2))-((E1674*1000)/G1674))</f>
        <v>40.711828386653792</v>
      </c>
      <c r="I1674" s="6">
        <f>(E1674/H1674)*1000</f>
        <v>214.96700951090162</v>
      </c>
      <c r="J1674" s="6">
        <f>($C$10*((F1674-$C$10)/G1674))/1000</f>
        <v>48.955521384479709</v>
      </c>
      <c r="K1674" s="6">
        <f>E1674*D1674</f>
        <v>14466.560099999999</v>
      </c>
      <c r="L1674" s="6">
        <f>$C$9-K1674</f>
        <v>7306.2399000000005</v>
      </c>
      <c r="M1674" s="1">
        <f>(L1674/21772.8)*100</f>
        <v>33.556730875220467</v>
      </c>
      <c r="N1674" s="7">
        <f>(H1674^2*G1674)/1000</f>
        <v>0.25060688915235363</v>
      </c>
      <c r="O1674" s="6">
        <f>N1674*1</f>
        <v>0.25060688915235363</v>
      </c>
      <c r="P1674" s="6">
        <f>(O1674*1000)/($C$12*$C$11)</f>
        <v>8.7155730123876559E-3</v>
      </c>
      <c r="Q1674" s="1">
        <f>Q1673+P1674</f>
        <v>50.898059654533121</v>
      </c>
    </row>
    <row r="1675" spans="4:17" x14ac:dyDescent="0.25">
      <c r="D1675" s="8">
        <v>1654</v>
      </c>
      <c r="E1675">
        <v>8.7516999999999996</v>
      </c>
      <c r="F1675" s="6">
        <f>1.224*M1674+180</f>
        <v>221.07343859126985</v>
      </c>
      <c r="G1675" s="1">
        <v>0.1512</v>
      </c>
      <c r="H1675" s="7">
        <f>(F1675/(2*G1675))-SQRT((F1675^2/(4*G1675^2))-((E1675*1000)/G1675))</f>
        <v>40.721423085655942</v>
      </c>
      <c r="I1675" s="6">
        <f>(E1675/H1675)*1000</f>
        <v>214.91635942071906</v>
      </c>
      <c r="J1675" s="6">
        <f>($C$10*((F1675-$C$10)/G1675))/1000</f>
        <v>48.896950703892678</v>
      </c>
      <c r="K1675" s="6">
        <f>E1675*D1675</f>
        <v>14475.311799999999</v>
      </c>
      <c r="L1675" s="6">
        <f>$C$9-K1675</f>
        <v>7297.4881999999998</v>
      </c>
      <c r="M1675" s="1">
        <f>(L1675/21772.8)*100</f>
        <v>33.516535310111699</v>
      </c>
      <c r="N1675" s="7">
        <f>(H1675^2*G1675)/1000</f>
        <v>0.25072502587589407</v>
      </c>
      <c r="O1675" s="6">
        <f>N1675*1</f>
        <v>0.25072502587589407</v>
      </c>
      <c r="P1675" s="6">
        <f>(O1675*1000)/($C$12*$C$11)</f>
        <v>8.7196815556242098E-3</v>
      </c>
      <c r="Q1675" s="1">
        <f>Q1674+P1675</f>
        <v>50.906779336088746</v>
      </c>
    </row>
    <row r="1676" spans="4:17" x14ac:dyDescent="0.25">
      <c r="D1676" s="8">
        <v>1655</v>
      </c>
      <c r="E1676">
        <v>8.7516999999999996</v>
      </c>
      <c r="F1676" s="6">
        <f>1.224*M1675+180</f>
        <v>221.02423921957671</v>
      </c>
      <c r="G1676" s="1">
        <v>0.1512</v>
      </c>
      <c r="H1676" s="7">
        <f>(F1676/(2*G1676))-SQRT((F1676^2/(4*G1676^2))-((E1676*1000)/G1676))</f>
        <v>40.731022441636128</v>
      </c>
      <c r="I1676" s="6">
        <f>(E1676/H1676)*1000</f>
        <v>214.86570862640127</v>
      </c>
      <c r="J1676" s="6">
        <f>($C$10*((F1676-$C$10)/G1676))/1000</f>
        <v>48.838380023305618</v>
      </c>
      <c r="K1676" s="6">
        <f>E1676*D1676</f>
        <v>14484.0635</v>
      </c>
      <c r="L1676" s="6">
        <f>$C$9-K1676</f>
        <v>7288.7364999999991</v>
      </c>
      <c r="M1676" s="1">
        <f>(L1676/21772.8)*100</f>
        <v>33.476339745002939</v>
      </c>
      <c r="N1676" s="7">
        <f>(H1676^2*G1676)/1000</f>
        <v>0.25084324779812917</v>
      </c>
      <c r="O1676" s="6">
        <f>N1676*1</f>
        <v>0.25084324779812917</v>
      </c>
      <c r="P1676" s="6">
        <f>(O1676*1000)/($C$12*$C$11)</f>
        <v>8.7237930618896207E-3</v>
      </c>
      <c r="Q1676" s="1">
        <f>Q1675+P1676</f>
        <v>50.915503129150636</v>
      </c>
    </row>
    <row r="1677" spans="4:17" x14ac:dyDescent="0.25">
      <c r="D1677" s="8">
        <v>1656</v>
      </c>
      <c r="E1677">
        <v>8.7516999999999996</v>
      </c>
      <c r="F1677" s="6">
        <f>1.224*M1676+180</f>
        <v>220.97503984788358</v>
      </c>
      <c r="G1677" s="1">
        <v>0.1512</v>
      </c>
      <c r="H1677" s="7">
        <f>(F1677/(2*G1677))-SQRT((F1677^2/(4*G1677^2))-((E1677*1000)/G1677))</f>
        <v>40.740626458082716</v>
      </c>
      <c r="I1677" s="6">
        <f>(E1677/H1677)*1000</f>
        <v>214.81505712742202</v>
      </c>
      <c r="J1677" s="6">
        <f>($C$10*((F1677-$C$10)/G1677))/1000</f>
        <v>48.779809342718551</v>
      </c>
      <c r="K1677" s="6">
        <f>E1677*D1677</f>
        <v>14492.815199999999</v>
      </c>
      <c r="L1677" s="6">
        <f>$C$9-K1677</f>
        <v>7279.9848000000002</v>
      </c>
      <c r="M1677" s="1">
        <f>(L1677/21772.8)*100</f>
        <v>33.436144179894185</v>
      </c>
      <c r="N1677" s="7">
        <f>(H1677^2*G1677)/1000</f>
        <v>0.25096155500259087</v>
      </c>
      <c r="O1677" s="6">
        <f>N1677*1</f>
        <v>0.25096155500259087</v>
      </c>
      <c r="P1677" s="6">
        <f>(O1677*1000)/($C$12*$C$11)</f>
        <v>8.7279075340889484E-3</v>
      </c>
      <c r="Q1677" s="1">
        <f>Q1676+P1677</f>
        <v>50.924231036684724</v>
      </c>
    </row>
    <row r="1678" spans="4:17" x14ac:dyDescent="0.25">
      <c r="D1678" s="8">
        <v>1657</v>
      </c>
      <c r="E1678">
        <v>8.7516999999999996</v>
      </c>
      <c r="F1678" s="6">
        <f>1.224*M1677+180</f>
        <v>220.92584047619047</v>
      </c>
      <c r="G1678" s="1">
        <v>0.1512</v>
      </c>
      <c r="H1678" s="7">
        <f>(F1678/(2*G1678))-SQRT((F1678^2/(4*G1678^2))-((E1678*1000)/G1678))</f>
        <v>40.750235138488392</v>
      </c>
      <c r="I1678" s="6">
        <f>(E1678/H1678)*1000</f>
        <v>214.76440492325068</v>
      </c>
      <c r="J1678" s="6">
        <f>($C$10*((F1678-$C$10)/G1678))/1000</f>
        <v>48.721238662131519</v>
      </c>
      <c r="K1678" s="6">
        <f>E1678*D1678</f>
        <v>14501.5669</v>
      </c>
      <c r="L1678" s="6">
        <f>$C$9-K1678</f>
        <v>7271.2330999999995</v>
      </c>
      <c r="M1678" s="1">
        <f>(L1678/21772.8)*100</f>
        <v>33.395948614785418</v>
      </c>
      <c r="N1678" s="7">
        <f>(H1678^2*G1678)/1000</f>
        <v>0.25107994757292462</v>
      </c>
      <c r="O1678" s="6">
        <f>N1678*1</f>
        <v>0.25107994757292462</v>
      </c>
      <c r="P1678" s="6">
        <f>(O1678*1000)/($C$12*$C$11)</f>
        <v>8.7320249751312046E-3</v>
      </c>
      <c r="Q1678" s="1">
        <f>Q1677+P1678</f>
        <v>50.932963061659855</v>
      </c>
    </row>
    <row r="1679" spans="4:17" x14ac:dyDescent="0.25">
      <c r="D1679" s="8">
        <v>1658</v>
      </c>
      <c r="E1679">
        <v>8.7516999999999996</v>
      </c>
      <c r="F1679" s="6">
        <f>1.224*M1678+180</f>
        <v>220.87664110449737</v>
      </c>
      <c r="G1679" s="1">
        <v>0.1512</v>
      </c>
      <c r="H1679" s="7">
        <f>(F1679/(2*G1679))-SQRT((F1679^2/(4*G1679^2))-((E1679*1000)/G1679))</f>
        <v>40.759848486348346</v>
      </c>
      <c r="I1679" s="6">
        <f>(E1679/H1679)*1000</f>
        <v>214.71375201336181</v>
      </c>
      <c r="J1679" s="6">
        <f>($C$10*((F1679-$C$10)/G1679))/1000</f>
        <v>48.66266798154448</v>
      </c>
      <c r="K1679" s="6">
        <f>E1679*D1679</f>
        <v>14510.318599999999</v>
      </c>
      <c r="L1679" s="6">
        <f>$C$9-K1679</f>
        <v>7262.4814000000006</v>
      </c>
      <c r="M1679" s="1">
        <f>(L1679/21772.8)*100</f>
        <v>33.355753049676665</v>
      </c>
      <c r="N1679" s="7">
        <f>(H1679^2*G1679)/1000</f>
        <v>0.25119842559286715</v>
      </c>
      <c r="O1679" s="6">
        <f>N1679*1</f>
        <v>0.25119842559286715</v>
      </c>
      <c r="P1679" s="6">
        <f>(O1679*1000)/($C$12*$C$11)</f>
        <v>8.7361453879285737E-3</v>
      </c>
      <c r="Q1679" s="1">
        <f>Q1678+P1679</f>
        <v>50.941699207047783</v>
      </c>
    </row>
    <row r="1680" spans="4:17" x14ac:dyDescent="0.25">
      <c r="D1680" s="8">
        <v>1659</v>
      </c>
      <c r="E1680">
        <v>8.7516999999999996</v>
      </c>
      <c r="F1680" s="6">
        <f>1.224*M1679+180</f>
        <v>220.82744173280423</v>
      </c>
      <c r="G1680" s="1">
        <v>0.1512</v>
      </c>
      <c r="H1680" s="7">
        <f>(F1680/(2*G1680))-SQRT((F1680^2/(4*G1680^2))-((E1680*1000)/G1680))</f>
        <v>40.769466505162313</v>
      </c>
      <c r="I1680" s="6">
        <f>(E1680/H1680)*1000</f>
        <v>214.66309839722433</v>
      </c>
      <c r="J1680" s="6">
        <f>($C$10*((F1680-$C$10)/G1680))/1000</f>
        <v>48.604097300957413</v>
      </c>
      <c r="K1680" s="6">
        <f>E1680*D1680</f>
        <v>14519.070299999999</v>
      </c>
      <c r="L1680" s="6">
        <f>$C$9-K1680</f>
        <v>7253.7296999999999</v>
      </c>
      <c r="M1680" s="1">
        <f>(L1680/21772.8)*100</f>
        <v>33.315557484567904</v>
      </c>
      <c r="N1680" s="7">
        <f>(H1680^2*G1680)/1000</f>
        <v>0.25131698914627143</v>
      </c>
      <c r="O1680" s="6">
        <f>N1680*1</f>
        <v>0.25131698914627143</v>
      </c>
      <c r="P1680" s="6">
        <f>(O1680*1000)/($C$12*$C$11)</f>
        <v>8.7402687753972835E-3</v>
      </c>
      <c r="Q1680" s="1">
        <f>Q1679+P1680</f>
        <v>50.950439475823181</v>
      </c>
    </row>
    <row r="1681" spans="4:17" x14ac:dyDescent="0.25">
      <c r="D1681" s="8">
        <v>1660</v>
      </c>
      <c r="E1681">
        <v>8.7516999999999996</v>
      </c>
      <c r="F1681" s="6">
        <f>1.224*M1680+180</f>
        <v>220.7782423611111</v>
      </c>
      <c r="G1681" s="1">
        <v>0.1512</v>
      </c>
      <c r="H1681" s="7">
        <f>(F1681/(2*G1681))-SQRT((F1681^2/(4*G1681^2))-((E1681*1000)/G1681))</f>
        <v>40.779089198433439</v>
      </c>
      <c r="I1681" s="6">
        <f>(E1681/H1681)*1000</f>
        <v>214.61244407430766</v>
      </c>
      <c r="J1681" s="6">
        <f>($C$10*((F1681-$C$10)/G1681))/1000</f>
        <v>48.545526620370353</v>
      </c>
      <c r="K1681" s="6">
        <f>E1681*D1681</f>
        <v>14527.822</v>
      </c>
      <c r="L1681" s="6">
        <f>$C$9-K1681</f>
        <v>7244.9779999999992</v>
      </c>
      <c r="M1681" s="1">
        <f>(L1681/21772.8)*100</f>
        <v>33.275361919459137</v>
      </c>
      <c r="N1681" s="7">
        <f>(H1681^2*G1681)/1000</f>
        <v>0.2514356383170932</v>
      </c>
      <c r="O1681" s="6">
        <f>N1681*1</f>
        <v>0.2514356383170932</v>
      </c>
      <c r="P1681" s="6">
        <f>(O1681*1000)/($C$12*$C$11)</f>
        <v>8.7443951404571358E-3</v>
      </c>
      <c r="Q1681" s="1">
        <f>Q1680+P1681</f>
        <v>50.959183870963635</v>
      </c>
    </row>
    <row r="1682" spans="4:17" x14ac:dyDescent="0.25">
      <c r="D1682" s="8">
        <v>1661</v>
      </c>
      <c r="E1682">
        <v>8.7516999999999996</v>
      </c>
      <c r="F1682" s="6">
        <f>1.224*M1681+180</f>
        <v>220.72904298941799</v>
      </c>
      <c r="G1682" s="1">
        <v>0.1512</v>
      </c>
      <c r="H1682" s="7">
        <f>(F1682/(2*G1682))-SQRT((F1682^2/(4*G1682^2))-((E1682*1000)/G1682))</f>
        <v>40.788716569667713</v>
      </c>
      <c r="I1682" s="6">
        <f>(E1682/H1682)*1000</f>
        <v>214.56178904408455</v>
      </c>
      <c r="J1682" s="6">
        <f>($C$10*((F1682-$C$10)/G1682))/1000</f>
        <v>48.486955939783321</v>
      </c>
      <c r="K1682" s="6">
        <f>E1682*D1682</f>
        <v>14536.573699999999</v>
      </c>
      <c r="L1682" s="6">
        <f>$C$9-K1682</f>
        <v>7236.2263000000003</v>
      </c>
      <c r="M1682" s="1">
        <f>(L1682/21772.8)*100</f>
        <v>33.235166354350383</v>
      </c>
      <c r="N1682" s="7">
        <f>(H1682^2*G1682)/1000</f>
        <v>0.25155437318938367</v>
      </c>
      <c r="O1682" s="6">
        <f>N1682*1</f>
        <v>0.25155437318938367</v>
      </c>
      <c r="P1682" s="6">
        <f>(O1682*1000)/($C$12*$C$11)</f>
        <v>8.7485244860312505E-3</v>
      </c>
      <c r="Q1682" s="1">
        <f>Q1681+P1682</f>
        <v>50.967932395449665</v>
      </c>
    </row>
    <row r="1683" spans="4:17" x14ac:dyDescent="0.25">
      <c r="D1683" s="8">
        <v>1662</v>
      </c>
      <c r="E1683">
        <v>8.7516999999999996</v>
      </c>
      <c r="F1683" s="6">
        <f>1.224*M1682+180</f>
        <v>220.67984361772488</v>
      </c>
      <c r="G1683" s="1">
        <v>0.1512</v>
      </c>
      <c r="H1683" s="7">
        <f>(F1683/(2*G1683))-SQRT((F1683^2/(4*G1683^2))-((E1683*1000)/G1683))</f>
        <v>40.798348622375784</v>
      </c>
      <c r="I1683" s="6">
        <f>(E1683/H1683)*1000</f>
        <v>214.51113330602172</v>
      </c>
      <c r="J1683" s="6">
        <f>($C$10*((F1683-$C$10)/G1683))/1000</f>
        <v>48.428385259196283</v>
      </c>
      <c r="K1683" s="6">
        <f>E1683*D1683</f>
        <v>14545.3254</v>
      </c>
      <c r="L1683" s="6">
        <f>$C$9-K1683</f>
        <v>7227.4745999999996</v>
      </c>
      <c r="M1683" s="1">
        <f>(L1683/21772.8)*100</f>
        <v>33.194970789241623</v>
      </c>
      <c r="N1683" s="7">
        <f>(H1683^2*G1683)/1000</f>
        <v>0.25167319384731229</v>
      </c>
      <c r="O1683" s="6">
        <f>N1683*1</f>
        <v>0.25167319384731229</v>
      </c>
      <c r="P1683" s="6">
        <f>(O1683*1000)/($C$12*$C$11)</f>
        <v>8.7526568150468626E-3</v>
      </c>
      <c r="Q1683" s="1">
        <f>Q1682+P1683</f>
        <v>50.976685052264713</v>
      </c>
    </row>
    <row r="1684" spans="4:17" x14ac:dyDescent="0.25">
      <c r="D1684" s="8">
        <v>1663</v>
      </c>
      <c r="E1684">
        <v>8.7516999999999996</v>
      </c>
      <c r="F1684" s="6">
        <f>1.224*M1683+180</f>
        <v>220.63064424603175</v>
      </c>
      <c r="G1684" s="1">
        <v>0.1512</v>
      </c>
      <c r="H1684" s="7">
        <f>(F1684/(2*G1684))-SQRT((F1684^2/(4*G1684^2))-((E1684*1000)/G1684))</f>
        <v>40.807985360071143</v>
      </c>
      <c r="I1684" s="6">
        <f>(E1684/H1684)*1000</f>
        <v>214.46047685958939</v>
      </c>
      <c r="J1684" s="6">
        <f>($C$10*((F1684-$C$10)/G1684))/1000</f>
        <v>48.369814578609223</v>
      </c>
      <c r="K1684" s="6">
        <f>E1684*D1684</f>
        <v>14554.077099999999</v>
      </c>
      <c r="L1684" s="6">
        <f>$C$9-K1684</f>
        <v>7218.7229000000007</v>
      </c>
      <c r="M1684" s="1">
        <f>(L1684/21772.8)*100</f>
        <v>33.154775224132862</v>
      </c>
      <c r="N1684" s="7">
        <f>(H1684^2*G1684)/1000</f>
        <v>0.25179210037514443</v>
      </c>
      <c r="O1684" s="6">
        <f>N1684*1</f>
        <v>0.25179210037514443</v>
      </c>
      <c r="P1684" s="6">
        <f>(O1684*1000)/($C$12*$C$11)</f>
        <v>8.7567921304345445E-3</v>
      </c>
      <c r="Q1684" s="1">
        <f>Q1683+P1684</f>
        <v>50.985441844395147</v>
      </c>
    </row>
    <row r="1685" spans="4:17" x14ac:dyDescent="0.25">
      <c r="D1685" s="8">
        <v>1664</v>
      </c>
      <c r="E1685">
        <v>8.7516999999999996</v>
      </c>
      <c r="F1685" s="6">
        <f>1.224*M1684+180</f>
        <v>220.58144487433862</v>
      </c>
      <c r="G1685" s="1">
        <v>0.1512</v>
      </c>
      <c r="H1685" s="7">
        <f>(F1685/(2*G1685))-SQRT((F1685^2/(4*G1685^2))-((E1685*1000)/G1685))</f>
        <v>40.817626786271489</v>
      </c>
      <c r="I1685" s="6">
        <f>(E1685/H1685)*1000</f>
        <v>214.40981970425401</v>
      </c>
      <c r="J1685" s="6">
        <f>($C$10*((F1685-$C$10)/G1685))/1000</f>
        <v>48.311243898022155</v>
      </c>
      <c r="K1685" s="6">
        <f>E1685*D1685</f>
        <v>14562.828799999999</v>
      </c>
      <c r="L1685" s="6">
        <f>$C$9-K1685</f>
        <v>7209.9712</v>
      </c>
      <c r="M1685" s="1">
        <f>(L1685/21772.8)*100</f>
        <v>33.114579659024109</v>
      </c>
      <c r="N1685" s="7">
        <f>(H1685^2*G1685)/1000</f>
        <v>0.25191109285725821</v>
      </c>
      <c r="O1685" s="6">
        <f>N1685*1</f>
        <v>0.25191109285725821</v>
      </c>
      <c r="P1685" s="6">
        <f>(O1685*1000)/($C$12*$C$11)</f>
        <v>8.7609304351287838E-3</v>
      </c>
      <c r="Q1685" s="1">
        <f>Q1684+P1685</f>
        <v>50.994202774830278</v>
      </c>
    </row>
    <row r="1686" spans="4:17" x14ac:dyDescent="0.25">
      <c r="D1686" s="8">
        <v>1665</v>
      </c>
      <c r="E1686">
        <v>8.7516999999999996</v>
      </c>
      <c r="F1686" s="6">
        <f>1.224*M1685+180</f>
        <v>220.53224550264551</v>
      </c>
      <c r="G1686" s="1">
        <v>0.1512</v>
      </c>
      <c r="H1686" s="7">
        <f>(F1686/(2*G1686))-SQRT((F1686^2/(4*G1686^2))-((E1686*1000)/G1686))</f>
        <v>40.827272904497363</v>
      </c>
      <c r="I1686" s="6">
        <f>(E1686/H1686)*1000</f>
        <v>214.35916183948569</v>
      </c>
      <c r="J1686" s="6">
        <f>($C$10*((F1686-$C$10)/G1686))/1000</f>
        <v>48.252673217435138</v>
      </c>
      <c r="K1686" s="6">
        <f>E1686*D1686</f>
        <v>14571.5805</v>
      </c>
      <c r="L1686" s="6">
        <f>$C$9-K1686</f>
        <v>7201.2194999999992</v>
      </c>
      <c r="M1686" s="1">
        <f>(L1686/21772.8)*100</f>
        <v>33.074384093915342</v>
      </c>
      <c r="N1686" s="7">
        <f>(H1686^2*G1686)/1000</f>
        <v>0.25203017137812767</v>
      </c>
      <c r="O1686" s="6">
        <f>N1686*1</f>
        <v>0.25203017137812767</v>
      </c>
      <c r="P1686" s="6">
        <f>(O1686*1000)/($C$12*$C$11)</f>
        <v>8.7650717320674077E-3</v>
      </c>
      <c r="Q1686" s="1">
        <f>Q1685+P1686</f>
        <v>51.002967846562342</v>
      </c>
    </row>
    <row r="1687" spans="4:17" x14ac:dyDescent="0.25">
      <c r="D1687" s="8">
        <v>1666</v>
      </c>
      <c r="E1687">
        <v>8.7516999999999996</v>
      </c>
      <c r="F1687" s="6">
        <f>1.224*M1686+180</f>
        <v>220.48304613095237</v>
      </c>
      <c r="G1687" s="1">
        <v>0.1512</v>
      </c>
      <c r="H1687" s="7">
        <f>(F1687/(2*G1687))-SQRT((F1687^2/(4*G1687^2))-((E1687*1000)/G1687))</f>
        <v>40.836923718273738</v>
      </c>
      <c r="I1687" s="6">
        <f>(E1687/H1687)*1000</f>
        <v>214.30850326474965</v>
      </c>
      <c r="J1687" s="6">
        <f>($C$10*((F1687-$C$10)/G1687))/1000</f>
        <v>48.194102536848064</v>
      </c>
      <c r="K1687" s="6">
        <f>E1687*D1687</f>
        <v>14580.332199999999</v>
      </c>
      <c r="L1687" s="6">
        <f>$C$9-K1687</f>
        <v>7192.4678000000004</v>
      </c>
      <c r="M1687" s="1">
        <f>(L1687/21772.8)*100</f>
        <v>33.034188528806588</v>
      </c>
      <c r="N1687" s="7">
        <f>(H1687^2*G1687)/1000</f>
        <v>0.25214933602234274</v>
      </c>
      <c r="O1687" s="6">
        <f>N1687*1</f>
        <v>0.25214933602234274</v>
      </c>
      <c r="P1687" s="6">
        <f>(O1687*1000)/($C$12*$C$11)</f>
        <v>8.7692160241922747E-3</v>
      </c>
      <c r="Q1687" s="1">
        <f>Q1686+P1687</f>
        <v>51.011737062586533</v>
      </c>
    </row>
    <row r="1688" spans="4:17" x14ac:dyDescent="0.25">
      <c r="D1688" s="8">
        <v>1667</v>
      </c>
      <c r="E1688">
        <v>8.7516999999999996</v>
      </c>
      <c r="F1688" s="6">
        <f>1.224*M1687+180</f>
        <v>220.43384675925927</v>
      </c>
      <c r="G1688" s="1">
        <v>0.1512</v>
      </c>
      <c r="H1688" s="7">
        <f>(F1688/(2*G1688))-SQRT((F1688^2/(4*G1688^2))-((E1688*1000)/G1688))</f>
        <v>40.846579231128771</v>
      </c>
      <c r="I1688" s="6">
        <f>(E1688/H1688)*1000</f>
        <v>214.2578439795129</v>
      </c>
      <c r="J1688" s="6">
        <f>($C$10*((F1688-$C$10)/G1688))/1000</f>
        <v>48.135531856261032</v>
      </c>
      <c r="K1688" s="6">
        <f>E1688*D1688</f>
        <v>14589.0839</v>
      </c>
      <c r="L1688" s="6">
        <f>$C$9-K1688</f>
        <v>7183.7160999999996</v>
      </c>
      <c r="M1688" s="1">
        <f>(L1688/21772.8)*100</f>
        <v>32.993992963697828</v>
      </c>
      <c r="N1688" s="7">
        <f>(H1688^2*G1688)/1000</f>
        <v>0.25226858687459391</v>
      </c>
      <c r="O1688" s="6">
        <f>N1688*1</f>
        <v>0.25226858687459391</v>
      </c>
      <c r="P1688" s="6">
        <f>(O1688*1000)/($C$12*$C$11)</f>
        <v>8.7733633144487407E-3</v>
      </c>
      <c r="Q1688" s="1">
        <f>Q1687+P1688</f>
        <v>51.02051042590098</v>
      </c>
    </row>
    <row r="1689" spans="4:17" x14ac:dyDescent="0.25">
      <c r="D1689" s="8">
        <v>1668</v>
      </c>
      <c r="E1689">
        <v>8.7516999999999996</v>
      </c>
      <c r="F1689" s="6">
        <f>1.224*M1688+180</f>
        <v>220.38464738756613</v>
      </c>
      <c r="G1689" s="1">
        <v>0.1512</v>
      </c>
      <c r="H1689" s="7">
        <f>(F1689/(2*G1689))-SQRT((F1689^2/(4*G1689^2))-((E1689*1000)/G1689))</f>
        <v>40.856239446594373</v>
      </c>
      <c r="I1689" s="6">
        <f>(E1689/H1689)*1000</f>
        <v>214.20718398324126</v>
      </c>
      <c r="J1689" s="6">
        <f>($C$10*((F1689-$C$10)/G1689))/1000</f>
        <v>48.076961175673972</v>
      </c>
      <c r="K1689" s="6">
        <f>E1689*D1689</f>
        <v>14597.835599999999</v>
      </c>
      <c r="L1689" s="6">
        <f>$C$9-K1689</f>
        <v>7174.9644000000008</v>
      </c>
      <c r="M1689" s="1">
        <f>(L1689/21772.8)*100</f>
        <v>32.953797398589067</v>
      </c>
      <c r="N1689" s="7">
        <f>(H1689^2*G1689)/1000</f>
        <v>0.25238792401967902</v>
      </c>
      <c r="O1689" s="6">
        <f>N1689*1</f>
        <v>0.25238792401967902</v>
      </c>
      <c r="P1689" s="6">
        <f>(O1689*1000)/($C$12*$C$11)</f>
        <v>8.7775136057858909E-3</v>
      </c>
      <c r="Q1689" s="1">
        <f>Q1688+P1689</f>
        <v>51.029287939506766</v>
      </c>
    </row>
    <row r="1690" spans="4:17" x14ac:dyDescent="0.25">
      <c r="D1690" s="8">
        <v>1669</v>
      </c>
      <c r="E1690">
        <v>8.7516999999999996</v>
      </c>
      <c r="F1690" s="6">
        <f>1.224*M1689+180</f>
        <v>220.33544801587303</v>
      </c>
      <c r="G1690" s="1">
        <v>0.1512</v>
      </c>
      <c r="H1690" s="7">
        <f>(F1690/(2*G1690))-SQRT((F1690^2/(4*G1690^2))-((E1690*1000)/G1690))</f>
        <v>40.865904368206088</v>
      </c>
      <c r="I1690" s="6">
        <f>(E1690/H1690)*1000</f>
        <v>214.15652327540005</v>
      </c>
      <c r="J1690" s="6">
        <f>($C$10*((F1690-$C$10)/G1690))/1000</f>
        <v>48.01839049508694</v>
      </c>
      <c r="K1690" s="6">
        <f>E1690*D1690</f>
        <v>14606.587299999999</v>
      </c>
      <c r="L1690" s="6">
        <f>$C$9-K1690</f>
        <v>7166.2127</v>
      </c>
      <c r="M1690" s="1">
        <f>(L1690/21772.8)*100</f>
        <v>32.913601833480307</v>
      </c>
      <c r="N1690" s="7">
        <f>(H1690^2*G1690)/1000</f>
        <v>0.25250734754250248</v>
      </c>
      <c r="O1690" s="6">
        <f>N1690*1</f>
        <v>0.25250734754250248</v>
      </c>
      <c r="P1690" s="6">
        <f>(O1690*1000)/($C$12*$C$11)</f>
        <v>8.7816669011565214E-3</v>
      </c>
      <c r="Q1690" s="1">
        <f>Q1689+P1690</f>
        <v>51.038069606407923</v>
      </c>
    </row>
    <row r="1691" spans="4:17" x14ac:dyDescent="0.25">
      <c r="D1691" s="8">
        <v>1670</v>
      </c>
      <c r="E1691">
        <v>8.7516999999999996</v>
      </c>
      <c r="F1691" s="6">
        <f>1.224*M1690+180</f>
        <v>220.28624864417989</v>
      </c>
      <c r="G1691" s="1">
        <v>0.1512</v>
      </c>
      <c r="H1691" s="7">
        <f>(F1691/(2*G1691))-SQRT((F1691^2/(4*G1691^2))-((E1691*1000)/G1691))</f>
        <v>40.875573999502876</v>
      </c>
      <c r="I1691" s="6">
        <f>(E1691/H1691)*1000</f>
        <v>214.1058618554552</v>
      </c>
      <c r="J1691" s="6">
        <f>($C$10*((F1691-$C$10)/G1691))/1000</f>
        <v>47.959819814499873</v>
      </c>
      <c r="K1691" s="6">
        <f>E1691*D1691</f>
        <v>14615.339</v>
      </c>
      <c r="L1691" s="6">
        <f>$C$9-K1691</f>
        <v>7157.4609999999993</v>
      </c>
      <c r="M1691" s="1">
        <f>(L1691/21772.8)*100</f>
        <v>32.873406268371546</v>
      </c>
      <c r="N1691" s="7">
        <f>(H1691^2*G1691)/1000</f>
        <v>0.25262685752807196</v>
      </c>
      <c r="O1691" s="6">
        <f>N1691*1</f>
        <v>0.25262685752807196</v>
      </c>
      <c r="P1691" s="6">
        <f>(O1691*1000)/($C$12*$C$11)</f>
        <v>8.7858232035170156E-3</v>
      </c>
      <c r="Q1691" s="1">
        <f>Q1690+P1691</f>
        <v>51.046855429611441</v>
      </c>
    </row>
    <row r="1692" spans="4:17" x14ac:dyDescent="0.25">
      <c r="D1692" s="8">
        <v>1671</v>
      </c>
      <c r="E1692">
        <v>8.7516999999999996</v>
      </c>
      <c r="F1692" s="6">
        <f>1.224*M1691+180</f>
        <v>220.23704927248679</v>
      </c>
      <c r="G1692" s="1">
        <v>0.1512</v>
      </c>
      <c r="H1692" s="7">
        <f>(F1692/(2*G1692))-SQRT((F1692^2/(4*G1692^2))-((E1692*1000)/G1692))</f>
        <v>40.885248344027787</v>
      </c>
      <c r="I1692" s="6">
        <f>(E1692/H1692)*1000</f>
        <v>214.05519972286979</v>
      </c>
      <c r="J1692" s="6">
        <f>($C$10*((F1692-$C$10)/G1692))/1000</f>
        <v>47.901249133912842</v>
      </c>
      <c r="K1692" s="6">
        <f>E1692*D1692</f>
        <v>14624.090699999999</v>
      </c>
      <c r="L1692" s="6">
        <f>$C$9-K1692</f>
        <v>7148.7093000000004</v>
      </c>
      <c r="M1692" s="1">
        <f>(L1692/21772.8)*100</f>
        <v>32.833210703262786</v>
      </c>
      <c r="N1692" s="7">
        <f>(H1692^2*G1692)/1000</f>
        <v>0.25274645406150742</v>
      </c>
      <c r="O1692" s="6">
        <f>N1692*1</f>
        <v>0.25274645406150742</v>
      </c>
      <c r="P1692" s="6">
        <f>(O1692*1000)/($C$12*$C$11)</f>
        <v>8.7899825158276653E-3</v>
      </c>
      <c r="Q1692" s="1">
        <f>Q1691+P1692</f>
        <v>51.055645412127269</v>
      </c>
    </row>
    <row r="1693" spans="4:17" x14ac:dyDescent="0.25">
      <c r="D1693" s="8">
        <v>1672</v>
      </c>
      <c r="E1693">
        <v>8.7516999999999996</v>
      </c>
      <c r="F1693" s="6">
        <f>1.224*M1692+180</f>
        <v>220.18784990079365</v>
      </c>
      <c r="G1693" s="1">
        <v>0.1512</v>
      </c>
      <c r="H1693" s="7">
        <f>(F1693/(2*G1693))-SQRT((F1693^2/(4*G1693^2))-((E1693*1000)/G1693))</f>
        <v>40.894927405327167</v>
      </c>
      <c r="I1693" s="6">
        <f>(E1693/H1693)*1000</f>
        <v>214.00453687710819</v>
      </c>
      <c r="J1693" s="6">
        <f>($C$10*((F1693-$C$10)/G1693))/1000</f>
        <v>47.842678453325775</v>
      </c>
      <c r="K1693" s="6">
        <f>E1693*D1693</f>
        <v>14632.8424</v>
      </c>
      <c r="L1693" s="6">
        <f>$C$9-K1693</f>
        <v>7139.9575999999997</v>
      </c>
      <c r="M1693" s="1">
        <f>(L1693/21772.8)*100</f>
        <v>32.793015138154026</v>
      </c>
      <c r="N1693" s="7">
        <f>(H1693^2*G1693)/1000</f>
        <v>0.2528661372280312</v>
      </c>
      <c r="O1693" s="6">
        <f>N1693*1</f>
        <v>0.2528661372280312</v>
      </c>
      <c r="P1693" s="6">
        <f>(O1693*1000)/($C$12*$C$11)</f>
        <v>8.7941448410523235E-3</v>
      </c>
      <c r="Q1693" s="1">
        <f>Q1692+P1693</f>
        <v>51.064439556968324</v>
      </c>
    </row>
    <row r="1694" spans="4:17" x14ac:dyDescent="0.25">
      <c r="D1694" s="8">
        <v>1673</v>
      </c>
      <c r="E1694">
        <v>8.7516999999999996</v>
      </c>
      <c r="F1694" s="6">
        <f>1.224*M1693+180</f>
        <v>220.13865052910052</v>
      </c>
      <c r="G1694" s="1">
        <v>0.1512</v>
      </c>
      <c r="H1694" s="7">
        <f>(F1694/(2*G1694))-SQRT((F1694^2/(4*G1694^2))-((E1694*1000)/G1694))</f>
        <v>40.904611186951115</v>
      </c>
      <c r="I1694" s="6">
        <f>(E1694/H1694)*1000</f>
        <v>213.95387331763365</v>
      </c>
      <c r="J1694" s="6">
        <f>($C$10*((F1694-$C$10)/G1694))/1000</f>
        <v>47.784107772738707</v>
      </c>
      <c r="K1694" s="6">
        <f>E1694*D1694</f>
        <v>14641.594099999998</v>
      </c>
      <c r="L1694" s="6">
        <f>$C$9-K1694</f>
        <v>7131.2059000000008</v>
      </c>
      <c r="M1694" s="1">
        <f>(L1694/21772.8)*100</f>
        <v>32.752819573045272</v>
      </c>
      <c r="N1694" s="7">
        <f>(H1694^2*G1694)/1000</f>
        <v>0.25298590711297375</v>
      </c>
      <c r="O1694" s="6">
        <f>N1694*1</f>
        <v>0.25298590711297375</v>
      </c>
      <c r="P1694" s="6">
        <f>(O1694*1000)/($C$12*$C$11)</f>
        <v>8.7983101821585991E-3</v>
      </c>
      <c r="Q1694" s="1">
        <f>Q1693+P1694</f>
        <v>51.073237867150482</v>
      </c>
    </row>
    <row r="1695" spans="4:17" x14ac:dyDescent="0.25">
      <c r="D1695" s="8">
        <v>1674</v>
      </c>
      <c r="E1695">
        <v>8.7516999999999996</v>
      </c>
      <c r="F1695" s="6">
        <f>1.224*M1694+180</f>
        <v>220.08945115740741</v>
      </c>
      <c r="G1695" s="1">
        <v>0.1512</v>
      </c>
      <c r="H1695" s="7">
        <f>(F1695/(2*G1695))-SQRT((F1695^2/(4*G1695^2))-((E1695*1000)/G1695))</f>
        <v>40.914299692453483</v>
      </c>
      <c r="I1695" s="6">
        <f>(E1695/H1695)*1000</f>
        <v>213.90320904390853</v>
      </c>
      <c r="J1695" s="6">
        <f>($C$10*((F1695-$C$10)/G1695))/1000</f>
        <v>47.725537092151683</v>
      </c>
      <c r="K1695" s="6">
        <f>E1695*D1695</f>
        <v>14650.345799999999</v>
      </c>
      <c r="L1695" s="6">
        <f>$C$9-K1695</f>
        <v>7122.4542000000001</v>
      </c>
      <c r="M1695" s="1">
        <f>(L1695/21772.8)*100</f>
        <v>32.712624007936512</v>
      </c>
      <c r="N1695" s="7">
        <f>(H1695^2*G1695)/1000</f>
        <v>0.25310576380177358</v>
      </c>
      <c r="O1695" s="6">
        <f>N1695*1</f>
        <v>0.25310576380177358</v>
      </c>
      <c r="P1695" s="6">
        <f>(O1695*1000)/($C$12*$C$11)</f>
        <v>8.80247854211786E-3</v>
      </c>
      <c r="Q1695" s="1">
        <f>Q1694+P1695</f>
        <v>51.082040345692597</v>
      </c>
    </row>
    <row r="1696" spans="4:17" x14ac:dyDescent="0.25">
      <c r="D1696" s="8">
        <v>1675</v>
      </c>
      <c r="E1696">
        <v>8.7516999999999996</v>
      </c>
      <c r="F1696" s="6">
        <f>1.224*M1695+180</f>
        <v>220.0402517857143</v>
      </c>
      <c r="G1696" s="1">
        <v>0.1512</v>
      </c>
      <c r="H1696" s="7">
        <f>(F1696/(2*G1696))-SQRT((F1696^2/(4*G1696^2))-((E1696*1000)/G1696))</f>
        <v>40.923992925391531</v>
      </c>
      <c r="I1696" s="6">
        <f>(E1696/H1696)*1000</f>
        <v>213.85254405539584</v>
      </c>
      <c r="J1696" s="6">
        <f>($C$10*((F1696-$C$10)/G1696))/1000</f>
        <v>47.666966411564644</v>
      </c>
      <c r="K1696" s="6">
        <f>E1696*D1696</f>
        <v>14659.0975</v>
      </c>
      <c r="L1696" s="6">
        <f>$C$9-K1696</f>
        <v>7113.7024999999994</v>
      </c>
      <c r="M1696" s="1">
        <f>(L1696/21772.8)*100</f>
        <v>32.672428442827744</v>
      </c>
      <c r="N1696" s="7">
        <f>(H1696^2*G1696)/1000</f>
        <v>0.25322570737997341</v>
      </c>
      <c r="O1696" s="6">
        <f>N1696*1</f>
        <v>0.25322570737997341</v>
      </c>
      <c r="P1696" s="6">
        <f>(O1696*1000)/($C$12*$C$11)</f>
        <v>8.8066499239051032E-3</v>
      </c>
      <c r="Q1696" s="1">
        <f>Q1695+P1696</f>
        <v>51.090846995616502</v>
      </c>
    </row>
    <row r="1697" spans="4:17" x14ac:dyDescent="0.25">
      <c r="D1697" s="8">
        <v>1676</v>
      </c>
      <c r="E1697">
        <v>8.7516999999999996</v>
      </c>
      <c r="F1697" s="6">
        <f>1.224*M1696+180</f>
        <v>219.99105241402117</v>
      </c>
      <c r="G1697" s="1">
        <v>0.1512</v>
      </c>
      <c r="H1697" s="7">
        <f>(F1697/(2*G1697))-SQRT((F1697^2/(4*G1697^2))-((E1697*1000)/G1697))</f>
        <v>40.933690889326726</v>
      </c>
      <c r="I1697" s="6">
        <f>(E1697/H1697)*1000</f>
        <v>213.80187835155527</v>
      </c>
      <c r="J1697" s="6">
        <f>($C$10*((F1697-$C$10)/G1697))/1000</f>
        <v>47.608395730977577</v>
      </c>
      <c r="K1697" s="6">
        <f>E1697*D1697</f>
        <v>14667.849199999999</v>
      </c>
      <c r="L1697" s="6">
        <f>$C$9-K1697</f>
        <v>7104.9508000000005</v>
      </c>
      <c r="M1697" s="1">
        <f>(L1697/21772.8)*100</f>
        <v>32.632232877718991</v>
      </c>
      <c r="N1697" s="7">
        <f>(H1697^2*G1697)/1000</f>
        <v>0.25334573793323001</v>
      </c>
      <c r="O1697" s="6">
        <f>N1697*1</f>
        <v>0.25334573793323001</v>
      </c>
      <c r="P1697" s="6">
        <f>(O1697*1000)/($C$12*$C$11)</f>
        <v>8.810824330499286E-3</v>
      </c>
      <c r="Q1697" s="1">
        <f>Q1696+P1697</f>
        <v>51.099657819946998</v>
      </c>
    </row>
    <row r="1698" spans="4:17" x14ac:dyDescent="0.25">
      <c r="D1698" s="8">
        <v>1677</v>
      </c>
      <c r="E1698">
        <v>8.7516999999999996</v>
      </c>
      <c r="F1698" s="6">
        <f>1.224*M1697+180</f>
        <v>219.94185304232803</v>
      </c>
      <c r="G1698" s="1">
        <v>0.1512</v>
      </c>
      <c r="H1698" s="7">
        <f>(F1698/(2*G1698))-SQRT((F1698^2/(4*G1698^2))-((E1698*1000)/G1698))</f>
        <v>40.943393587823607</v>
      </c>
      <c r="I1698" s="6">
        <f>(E1698/H1698)*1000</f>
        <v>213.75121193184921</v>
      </c>
      <c r="J1698" s="6">
        <f>($C$10*((F1698-$C$10)/G1698))/1000</f>
        <v>47.549825050390517</v>
      </c>
      <c r="K1698" s="6">
        <f>E1698*D1698</f>
        <v>14676.600899999999</v>
      </c>
      <c r="L1698" s="6">
        <f>$C$9-K1698</f>
        <v>7096.1990999999998</v>
      </c>
      <c r="M1698" s="1">
        <f>(L1698/21772.8)*100</f>
        <v>32.592037312610231</v>
      </c>
      <c r="N1698" s="7">
        <f>(H1698^2*G1698)/1000</f>
        <v>0.25346585554730022</v>
      </c>
      <c r="O1698" s="6">
        <f>N1698*1</f>
        <v>0.25346585554730022</v>
      </c>
      <c r="P1698" s="6">
        <f>(O1698*1000)/($C$12*$C$11)</f>
        <v>8.8150017648828492E-3</v>
      </c>
      <c r="Q1698" s="1">
        <f>Q1697+P1698</f>
        <v>51.108472821711878</v>
      </c>
    </row>
    <row r="1699" spans="4:17" x14ac:dyDescent="0.25">
      <c r="D1699" s="8">
        <v>1678</v>
      </c>
      <c r="E1699">
        <v>8.7516999999999996</v>
      </c>
      <c r="F1699" s="6">
        <f>1.224*M1698+180</f>
        <v>219.89265367063493</v>
      </c>
      <c r="G1699" s="1">
        <v>0.1512</v>
      </c>
      <c r="H1699" s="7">
        <f>(F1699/(2*G1699))-SQRT((F1699^2/(4*G1699^2))-((E1699*1000)/G1699))</f>
        <v>40.953101024450689</v>
      </c>
      <c r="I1699" s="6">
        <f>(E1699/H1699)*1000</f>
        <v>213.70054479573781</v>
      </c>
      <c r="J1699" s="6">
        <f>($C$10*((F1699-$C$10)/G1699))/1000</f>
        <v>47.491254369803485</v>
      </c>
      <c r="K1699" s="6">
        <f>E1699*D1699</f>
        <v>14685.3526</v>
      </c>
      <c r="L1699" s="6">
        <f>$C$9-K1699</f>
        <v>7087.4473999999991</v>
      </c>
      <c r="M1699" s="1">
        <f>(L1699/21772.8)*100</f>
        <v>32.551841747501463</v>
      </c>
      <c r="N1699" s="7">
        <f>(H1699^2*G1699)/1000</f>
        <v>0.25358606030805225</v>
      </c>
      <c r="O1699" s="6">
        <f>N1699*1</f>
        <v>0.25358606030805225</v>
      </c>
      <c r="P1699" s="6">
        <f>(O1699*1000)/($C$12*$C$11)</f>
        <v>8.8191822300421052E-3</v>
      </c>
      <c r="Q1699" s="1">
        <f>Q1698+P1699</f>
        <v>51.11729200394192</v>
      </c>
    </row>
    <row r="1700" spans="4:17" x14ac:dyDescent="0.25">
      <c r="D1700" s="8">
        <v>1679</v>
      </c>
      <c r="E1700">
        <v>8.7516999999999996</v>
      </c>
      <c r="F1700" s="6">
        <f>1.224*M1699+180</f>
        <v>219.84345429894179</v>
      </c>
      <c r="G1700" s="1">
        <v>0.1512</v>
      </c>
      <c r="H1700" s="7">
        <f>(F1700/(2*G1700))-SQRT((F1700^2/(4*G1700^2))-((E1700*1000)/G1700))</f>
        <v>40.962813202780012</v>
      </c>
      <c r="I1700" s="6">
        <f>(E1700/H1700)*1000</f>
        <v>213.64987694268154</v>
      </c>
      <c r="J1700" s="6">
        <f>($C$10*((F1700-$C$10)/G1700))/1000</f>
        <v>47.432683689216418</v>
      </c>
      <c r="K1700" s="6">
        <f>E1700*D1700</f>
        <v>14694.104299999999</v>
      </c>
      <c r="L1700" s="6">
        <f>$C$9-K1700</f>
        <v>7078.6957000000002</v>
      </c>
      <c r="M1700" s="1">
        <f>(L1700/21772.8)*100</f>
        <v>32.51164618239271</v>
      </c>
      <c r="N1700" s="7">
        <f>(H1700^2*G1700)/1000</f>
        <v>0.25370635230146027</v>
      </c>
      <c r="O1700" s="6">
        <f>N1700*1</f>
        <v>0.25370635230146027</v>
      </c>
      <c r="P1700" s="6">
        <f>(O1700*1000)/($C$12*$C$11)</f>
        <v>8.8233657289670513E-3</v>
      </c>
      <c r="Q1700" s="1">
        <f>Q1699+P1700</f>
        <v>51.126115369670885</v>
      </c>
    </row>
    <row r="1701" spans="4:17" x14ac:dyDescent="0.25">
      <c r="D1701" s="8">
        <v>1680</v>
      </c>
      <c r="E1701">
        <v>8.7516999999999996</v>
      </c>
      <c r="F1701" s="6">
        <f>1.224*M1700+180</f>
        <v>219.79425492724869</v>
      </c>
      <c r="G1701" s="1">
        <v>0.1512</v>
      </c>
      <c r="H1701" s="7">
        <f>(F1701/(2*G1701))-SQRT((F1701^2/(4*G1701^2))-((E1701*1000)/G1701))</f>
        <v>40.972530126387596</v>
      </c>
      <c r="I1701" s="6">
        <f>(E1701/H1701)*1000</f>
        <v>213.59920837213883</v>
      </c>
      <c r="J1701" s="6">
        <f>($C$10*((F1701-$C$10)/G1701))/1000</f>
        <v>47.374113008629386</v>
      </c>
      <c r="K1701" s="6">
        <f>E1701*D1701</f>
        <v>14702.856</v>
      </c>
      <c r="L1701" s="6">
        <f>$C$9-K1701</f>
        <v>7069.9439999999995</v>
      </c>
      <c r="M1701" s="1">
        <f>(L1701/21772.8)*100</f>
        <v>32.471450617283949</v>
      </c>
      <c r="N1701" s="7">
        <f>(H1701^2*G1701)/1000</f>
        <v>0.25382673161361019</v>
      </c>
      <c r="O1701" s="6">
        <f>N1701*1</f>
        <v>0.25382673161361019</v>
      </c>
      <c r="P1701" s="6">
        <f>(O1701*1000)/($C$12*$C$11)</f>
        <v>8.8275522646515739E-3</v>
      </c>
      <c r="Q1701" s="1">
        <f>Q1700+P1701</f>
        <v>51.134942921935533</v>
      </c>
    </row>
    <row r="1702" spans="4:17" x14ac:dyDescent="0.25">
      <c r="D1702" s="8">
        <v>1681</v>
      </c>
      <c r="E1702">
        <v>8.7516999999999996</v>
      </c>
      <c r="F1702" s="6">
        <f>1.224*M1701+180</f>
        <v>219.74505555555555</v>
      </c>
      <c r="G1702" s="1">
        <v>0.1512</v>
      </c>
      <c r="H1702" s="7">
        <f>(F1702/(2*G1702))-SQRT((F1702^2/(4*G1702^2))-((E1702*1000)/G1702))</f>
        <v>40.982251798852985</v>
      </c>
      <c r="I1702" s="6">
        <f>(E1702/H1702)*1000</f>
        <v>213.54853908356844</v>
      </c>
      <c r="J1702" s="6">
        <f>($C$10*((F1702-$C$10)/G1702))/1000</f>
        <v>47.315542328042319</v>
      </c>
      <c r="K1702" s="6">
        <f>E1702*D1702</f>
        <v>14711.607699999999</v>
      </c>
      <c r="L1702" s="6">
        <f>$C$9-K1702</f>
        <v>7061.1923000000006</v>
      </c>
      <c r="M1702" s="1">
        <f>(L1702/21772.8)*100</f>
        <v>32.431255052175196</v>
      </c>
      <c r="N1702" s="7">
        <f>(H1702^2*G1702)/1000</f>
        <v>0.25394719833069385</v>
      </c>
      <c r="O1702" s="6">
        <f>N1702*1</f>
        <v>0.25394719833069385</v>
      </c>
      <c r="P1702" s="6">
        <f>(O1702*1000)/($C$12*$C$11)</f>
        <v>8.8317418400932421E-3</v>
      </c>
      <c r="Q1702" s="1">
        <f>Q1701+P1702</f>
        <v>51.143774663775623</v>
      </c>
    </row>
    <row r="1703" spans="4:17" x14ac:dyDescent="0.25">
      <c r="D1703" s="8">
        <v>1682</v>
      </c>
      <c r="E1703">
        <v>8.7516999999999996</v>
      </c>
      <c r="F1703" s="6">
        <f>1.224*M1702+180</f>
        <v>219.69585618386245</v>
      </c>
      <c r="G1703" s="1">
        <v>0.1512</v>
      </c>
      <c r="H1703" s="7">
        <f>(F1703/(2*G1703))-SQRT((F1703^2/(4*G1703^2))-((E1703*1000)/G1703))</f>
        <v>40.991978223759133</v>
      </c>
      <c r="I1703" s="6">
        <f>(E1703/H1703)*1000</f>
        <v>213.49786907643005</v>
      </c>
      <c r="J1703" s="6">
        <f>($C$10*((F1703-$C$10)/G1703))/1000</f>
        <v>47.256971647455302</v>
      </c>
      <c r="K1703" s="6">
        <f>E1703*D1703</f>
        <v>14720.359399999999</v>
      </c>
      <c r="L1703" s="6">
        <f>$C$9-K1703</f>
        <v>7052.4405999999999</v>
      </c>
      <c r="M1703" s="1">
        <f>(L1703/21772.8)*100</f>
        <v>32.391059487066428</v>
      </c>
      <c r="N1703" s="7">
        <f>(H1703^2*G1703)/1000</f>
        <v>0.25406775253900798</v>
      </c>
      <c r="O1703" s="6">
        <f>N1703*1</f>
        <v>0.25406775253900798</v>
      </c>
      <c r="P1703" s="6">
        <f>(O1703*1000)/($C$12*$C$11)</f>
        <v>8.8359344582932698E-3</v>
      </c>
      <c r="Q1703" s="1">
        <f>Q1702+P1703</f>
        <v>51.152610598233913</v>
      </c>
    </row>
    <row r="1704" spans="4:17" x14ac:dyDescent="0.25">
      <c r="D1704" s="8">
        <v>1683</v>
      </c>
      <c r="E1704">
        <v>8.7516999999999996</v>
      </c>
      <c r="F1704" s="6">
        <f>1.224*M1703+180</f>
        <v>219.64665681216931</v>
      </c>
      <c r="G1704" s="1">
        <v>0.1512</v>
      </c>
      <c r="H1704" s="7">
        <f>(F1704/(2*G1704))-SQRT((F1704^2/(4*G1704^2))-((E1704*1000)/G1704))</f>
        <v>41.001709404693315</v>
      </c>
      <c r="I1704" s="6">
        <f>(E1704/H1704)*1000</f>
        <v>213.44719835017963</v>
      </c>
      <c r="J1704" s="6">
        <f>($C$10*((F1704-$C$10)/G1704))/1000</f>
        <v>47.198400966868235</v>
      </c>
      <c r="K1704" s="6">
        <f>E1704*D1704</f>
        <v>14729.1111</v>
      </c>
      <c r="L1704" s="6">
        <f>$C$9-K1704</f>
        <v>7043.6888999999992</v>
      </c>
      <c r="M1704" s="1">
        <f>(L1704/21772.8)*100</f>
        <v>32.350863921957668</v>
      </c>
      <c r="N1704" s="7">
        <f>(H1704^2*G1704)/1000</f>
        <v>0.25418839432496576</v>
      </c>
      <c r="O1704" s="6">
        <f>N1704*1</f>
        <v>0.25418839432496576</v>
      </c>
      <c r="P1704" s="6">
        <f>(O1704*1000)/($C$12*$C$11)</f>
        <v>8.8401301222569232E-3</v>
      </c>
      <c r="Q1704" s="1">
        <f>Q1703+P1704</f>
        <v>51.161450728356172</v>
      </c>
    </row>
    <row r="1705" spans="4:17" x14ac:dyDescent="0.25">
      <c r="D1705" s="8">
        <v>1684</v>
      </c>
      <c r="E1705">
        <v>8.7516999999999996</v>
      </c>
      <c r="F1705" s="6">
        <f>1.224*M1704+180</f>
        <v>219.59745744047618</v>
      </c>
      <c r="G1705" s="1">
        <v>0.1512</v>
      </c>
      <c r="H1705" s="7">
        <f>(F1705/(2*G1705))-SQRT((F1705^2/(4*G1705^2))-((E1705*1000)/G1705))</f>
        <v>41.011445345246102</v>
      </c>
      <c r="I1705" s="6">
        <f>(E1705/H1705)*1000</f>
        <v>213.39652690427465</v>
      </c>
      <c r="J1705" s="6">
        <f>($C$10*((F1705-$C$10)/G1705))/1000</f>
        <v>47.139830286281153</v>
      </c>
      <c r="K1705" s="6">
        <f>E1705*D1705</f>
        <v>14737.862799999999</v>
      </c>
      <c r="L1705" s="6">
        <f>$C$9-K1705</f>
        <v>7034.9372000000003</v>
      </c>
      <c r="M1705" s="1">
        <f>(L1705/21772.8)*100</f>
        <v>32.310668356848915</v>
      </c>
      <c r="N1705" s="7">
        <f>(H1705^2*G1705)/1000</f>
        <v>0.25430912377508352</v>
      </c>
      <c r="O1705" s="6">
        <f>N1705*1</f>
        <v>0.25430912377508352</v>
      </c>
      <c r="P1705" s="6">
        <f>(O1705*1000)/($C$12*$C$11)</f>
        <v>8.8443288349930559E-3</v>
      </c>
      <c r="Q1705" s="1">
        <f>Q1704+P1705</f>
        <v>51.170295057191169</v>
      </c>
    </row>
    <row r="1706" spans="4:17" x14ac:dyDescent="0.25">
      <c r="D1706" s="8">
        <v>1685</v>
      </c>
      <c r="E1706">
        <v>8.7516999999999996</v>
      </c>
      <c r="F1706" s="6">
        <f>1.224*M1705+180</f>
        <v>219.54825806878307</v>
      </c>
      <c r="G1706" s="1">
        <v>0.1512</v>
      </c>
      <c r="H1706" s="7">
        <f>(F1706/(2*G1706))-SQRT((F1706^2/(4*G1706^2))-((E1706*1000)/G1706))</f>
        <v>41.02118604901159</v>
      </c>
      <c r="I1706" s="6">
        <f>(E1706/H1706)*1000</f>
        <v>213.3458547381731</v>
      </c>
      <c r="J1706" s="6">
        <f>($C$10*((F1706-$C$10)/G1706))/1000</f>
        <v>47.081259605694136</v>
      </c>
      <c r="K1706" s="6">
        <f>E1706*D1706</f>
        <v>14746.6145</v>
      </c>
      <c r="L1706" s="6">
        <f>$C$9-K1706</f>
        <v>7026.1854999999996</v>
      </c>
      <c r="M1706" s="1">
        <f>(L1706/21772.8)*100</f>
        <v>32.270472791740154</v>
      </c>
      <c r="N1706" s="7">
        <f>(H1706^2*G1706)/1000</f>
        <v>0.25442994097598459</v>
      </c>
      <c r="O1706" s="6">
        <f>N1706*1</f>
        <v>0.25442994097598459</v>
      </c>
      <c r="P1706" s="6">
        <f>(O1706*1000)/($C$12*$C$11)</f>
        <v>8.8485305995142441E-3</v>
      </c>
      <c r="Q1706" s="1">
        <f>Q1705+P1706</f>
        <v>51.179143587790684</v>
      </c>
    </row>
    <row r="1707" spans="4:17" x14ac:dyDescent="0.25">
      <c r="D1707" s="8">
        <v>1686</v>
      </c>
      <c r="E1707">
        <v>8.7516999999999996</v>
      </c>
      <c r="F1707" s="6">
        <f>1.224*M1706+180</f>
        <v>219.49905869708994</v>
      </c>
      <c r="G1707" s="1">
        <v>0.1512</v>
      </c>
      <c r="H1707" s="7">
        <f>(F1707/(2*G1707))-SQRT((F1707^2/(4*G1707^2))-((E1707*1000)/G1707))</f>
        <v>41.030931519588421</v>
      </c>
      <c r="I1707" s="6">
        <f>(E1707/H1707)*1000</f>
        <v>213.29518185132804</v>
      </c>
      <c r="J1707" s="6">
        <f>($C$10*((F1707-$C$10)/G1707))/1000</f>
        <v>47.022688925107069</v>
      </c>
      <c r="K1707" s="6">
        <f>E1707*D1707</f>
        <v>14755.366199999999</v>
      </c>
      <c r="L1707" s="6">
        <f>$C$9-K1707</f>
        <v>7017.4338000000007</v>
      </c>
      <c r="M1707" s="1">
        <f>(L1707/21772.8)*100</f>
        <v>32.230277226631401</v>
      </c>
      <c r="N1707" s="7">
        <f>(H1707^2*G1707)/1000</f>
        <v>0.25455084601441136</v>
      </c>
      <c r="O1707" s="6">
        <f>N1707*1</f>
        <v>0.25455084601441136</v>
      </c>
      <c r="P1707" s="6">
        <f>(O1707*1000)/($C$12*$C$11)</f>
        <v>8.8527354188372015E-3</v>
      </c>
      <c r="Q1707" s="1">
        <f>Q1706+P1707</f>
        <v>51.187996323209518</v>
      </c>
    </row>
    <row r="1708" spans="4:17" x14ac:dyDescent="0.25">
      <c r="D1708" s="8">
        <v>1687</v>
      </c>
      <c r="E1708">
        <v>8.7516999999999996</v>
      </c>
      <c r="F1708" s="6">
        <f>1.224*M1707+180</f>
        <v>219.44985932539683</v>
      </c>
      <c r="G1708" s="1">
        <v>0.1512</v>
      </c>
      <c r="H1708" s="7">
        <f>(F1708/(2*G1708))-SQRT((F1708^2/(4*G1708^2))-((E1708*1000)/G1708))</f>
        <v>41.040681760577854</v>
      </c>
      <c r="I1708" s="6">
        <f>(E1708/H1708)*1000</f>
        <v>213.24450824319774</v>
      </c>
      <c r="J1708" s="6">
        <f>($C$10*((F1708-$C$10)/G1708))/1000</f>
        <v>46.964118244520037</v>
      </c>
      <c r="K1708" s="6">
        <f>E1708*D1708</f>
        <v>14764.117899999999</v>
      </c>
      <c r="L1708" s="6">
        <f>$C$9-K1708</f>
        <v>7008.6821</v>
      </c>
      <c r="M1708" s="1">
        <f>(L1708/21772.8)*100</f>
        <v>32.190081661522633</v>
      </c>
      <c r="N1708" s="7">
        <f>(H1708^2*G1708)/1000</f>
        <v>0.2546718389772018</v>
      </c>
      <c r="O1708" s="6">
        <f>N1708*1</f>
        <v>0.2546718389772018</v>
      </c>
      <c r="P1708" s="6">
        <f>(O1708*1000)/($C$12*$C$11)</f>
        <v>8.8569432959819689E-3</v>
      </c>
      <c r="Q1708" s="1">
        <f>Q1707+P1708</f>
        <v>51.196853266505499</v>
      </c>
    </row>
    <row r="1709" spans="4:17" x14ac:dyDescent="0.25">
      <c r="D1709" s="8">
        <v>1688</v>
      </c>
      <c r="E1709">
        <v>8.7516999999999996</v>
      </c>
      <c r="F1709" s="6">
        <f>1.224*M1708+180</f>
        <v>219.40065995370369</v>
      </c>
      <c r="G1709" s="1">
        <v>0.1512</v>
      </c>
      <c r="H1709" s="7">
        <f>(F1709/(2*G1709))-SQRT((F1709^2/(4*G1709^2))-((E1709*1000)/G1709))</f>
        <v>41.050436775585808</v>
      </c>
      <c r="I1709" s="6">
        <f>(E1709/H1709)*1000</f>
        <v>213.19383391323512</v>
      </c>
      <c r="J1709" s="6">
        <f>($C$10*((F1709-$C$10)/G1709))/1000</f>
        <v>46.905547563932977</v>
      </c>
      <c r="K1709" s="6">
        <f>E1709*D1709</f>
        <v>14772.8696</v>
      </c>
      <c r="L1709" s="6">
        <f>$C$9-K1709</f>
        <v>6999.9303999999993</v>
      </c>
      <c r="M1709" s="1">
        <f>(L1709/21772.8)*100</f>
        <v>32.149886096413873</v>
      </c>
      <c r="N1709" s="7">
        <f>(H1709^2*G1709)/1000</f>
        <v>0.25479291995131481</v>
      </c>
      <c r="O1709" s="6">
        <f>N1709*1</f>
        <v>0.25479291995131481</v>
      </c>
      <c r="P1709" s="6">
        <f>(O1709*1000)/($C$12*$C$11)</f>
        <v>8.8611542339727886E-3</v>
      </c>
      <c r="Q1709" s="1">
        <f>Q1708+P1709</f>
        <v>51.205714420739476</v>
      </c>
    </row>
    <row r="1710" spans="4:17" x14ac:dyDescent="0.25">
      <c r="D1710" s="8">
        <v>1689</v>
      </c>
      <c r="E1710">
        <v>8.7516999999999996</v>
      </c>
      <c r="F1710" s="6">
        <f>1.224*M1709+180</f>
        <v>219.35146058201059</v>
      </c>
      <c r="G1710" s="1">
        <v>0.1512</v>
      </c>
      <c r="H1710" s="7">
        <f>(F1710/(2*G1710))-SQRT((F1710^2/(4*G1710^2))-((E1710*1000)/G1710))</f>
        <v>41.060196568221386</v>
      </c>
      <c r="I1710" s="6">
        <f>(E1710/H1710)*1000</f>
        <v>213.14315886089534</v>
      </c>
      <c r="J1710" s="6">
        <f>($C$10*((F1710-$C$10)/G1710))/1000</f>
        <v>46.846976883345938</v>
      </c>
      <c r="K1710" s="6">
        <f>E1710*D1710</f>
        <v>14781.621299999999</v>
      </c>
      <c r="L1710" s="6">
        <f>$C$9-K1710</f>
        <v>6991.1787000000004</v>
      </c>
      <c r="M1710" s="1">
        <f>(L1710/21772.8)*100</f>
        <v>32.10969053130512</v>
      </c>
      <c r="N1710" s="7">
        <f>(H1710^2*G1710)/1000</f>
        <v>0.25491408902381207</v>
      </c>
      <c r="O1710" s="6">
        <f>N1710*1</f>
        <v>0.25491408902381207</v>
      </c>
      <c r="P1710" s="6">
        <f>(O1710*1000)/($C$12*$C$11)</f>
        <v>8.8653682358374817E-3</v>
      </c>
      <c r="Q1710" s="1">
        <f>Q1709+P1710</f>
        <v>51.214579788975314</v>
      </c>
    </row>
    <row r="1711" spans="4:17" x14ac:dyDescent="0.25">
      <c r="D1711" s="8">
        <v>1690</v>
      </c>
      <c r="E1711">
        <v>8.7516999999999996</v>
      </c>
      <c r="F1711" s="6">
        <f>1.224*M1710+180</f>
        <v>219.30226121031745</v>
      </c>
      <c r="G1711" s="1">
        <v>0.1512</v>
      </c>
      <c r="H1711" s="7">
        <f>(F1711/(2*G1711))-SQRT((F1711^2/(4*G1711^2))-((E1711*1000)/G1711))</f>
        <v>41.069961142097441</v>
      </c>
      <c r="I1711" s="6">
        <f>(E1711/H1711)*1000</f>
        <v>213.09248308563292</v>
      </c>
      <c r="J1711" s="6">
        <f>($C$10*((F1711-$C$10)/G1711))/1000</f>
        <v>46.788406202758871</v>
      </c>
      <c r="K1711" s="6">
        <f>E1711*D1711</f>
        <v>14790.373</v>
      </c>
      <c r="L1711" s="6">
        <f>$C$9-K1711</f>
        <v>6982.4269999999997</v>
      </c>
      <c r="M1711" s="1">
        <f>(L1711/21772.8)*100</f>
        <v>32.069494966196352</v>
      </c>
      <c r="N1711" s="7">
        <f>(H1711^2*G1711)/1000</f>
        <v>0.25503534628186514</v>
      </c>
      <c r="O1711" s="6">
        <f>N1711*1</f>
        <v>0.25503534628186514</v>
      </c>
      <c r="P1711" s="6">
        <f>(O1711*1000)/($C$12*$C$11)</f>
        <v>8.8695853046076908E-3</v>
      </c>
      <c r="Q1711" s="1">
        <f>Q1710+P1711</f>
        <v>51.223449374279923</v>
      </c>
    </row>
    <row r="1712" spans="4:17" x14ac:dyDescent="0.25">
      <c r="D1712" s="8">
        <v>1691</v>
      </c>
      <c r="E1712">
        <v>8.7516999999999996</v>
      </c>
      <c r="F1712" s="6">
        <f>1.224*M1711+180</f>
        <v>219.25306183862432</v>
      </c>
      <c r="G1712" s="1">
        <v>0.1512</v>
      </c>
      <c r="H1712" s="7">
        <f>(F1712/(2*G1712))-SQRT((F1712^2/(4*G1712^2))-((E1712*1000)/G1712))</f>
        <v>41.079730500831147</v>
      </c>
      <c r="I1712" s="6">
        <f>(E1712/H1712)*1000</f>
        <v>213.04180658689887</v>
      </c>
      <c r="J1712" s="6">
        <f>($C$10*((F1712-$C$10)/G1712))/1000</f>
        <v>46.729835522171811</v>
      </c>
      <c r="K1712" s="6">
        <f>E1712*D1712</f>
        <v>14799.124699999998</v>
      </c>
      <c r="L1712" s="6">
        <f>$C$9-K1712</f>
        <v>6973.6753000000008</v>
      </c>
      <c r="M1712" s="1">
        <f>(L1712/21772.8)*100</f>
        <v>32.029299401087599</v>
      </c>
      <c r="N1712" s="7">
        <f>(H1712^2*G1712)/1000</f>
        <v>0.25515669181276263</v>
      </c>
      <c r="O1712" s="6">
        <f>N1712*1</f>
        <v>0.25515669181276263</v>
      </c>
      <c r="P1712" s="6">
        <f>(O1712*1000)/($C$12*$C$11)</f>
        <v>8.8738054433191247E-3</v>
      </c>
      <c r="Q1712" s="1">
        <f>Q1711+P1712</f>
        <v>51.232323179723245</v>
      </c>
    </row>
    <row r="1713" spans="4:17" x14ac:dyDescent="0.25">
      <c r="D1713" s="8">
        <v>1692</v>
      </c>
      <c r="E1713">
        <v>8.7516999999999996</v>
      </c>
      <c r="F1713" s="6">
        <f>1.224*M1712+180</f>
        <v>219.20386246693121</v>
      </c>
      <c r="G1713" s="1">
        <v>0.1512</v>
      </c>
      <c r="H1713" s="7">
        <f>(F1713/(2*G1713))-SQRT((F1713^2/(4*G1713^2))-((E1713*1000)/G1713))</f>
        <v>41.089504648042748</v>
      </c>
      <c r="I1713" s="6">
        <f>(E1713/H1713)*1000</f>
        <v>212.99112936414718</v>
      </c>
      <c r="J1713" s="6">
        <f>($C$10*((F1713-$C$10)/G1713))/1000</f>
        <v>46.67126484158478</v>
      </c>
      <c r="K1713" s="6">
        <f>E1713*D1713</f>
        <v>14807.876399999999</v>
      </c>
      <c r="L1713" s="6">
        <f>$C$9-K1713</f>
        <v>6964.9236000000001</v>
      </c>
      <c r="M1713" s="1">
        <f>(L1713/21772.8)*100</f>
        <v>31.989103835978838</v>
      </c>
      <c r="N1713" s="7">
        <f>(H1713^2*G1713)/1000</f>
        <v>0.25527812570389485</v>
      </c>
      <c r="O1713" s="6">
        <f>N1713*1</f>
        <v>0.25527812570389485</v>
      </c>
      <c r="P1713" s="6">
        <f>(O1713*1000)/($C$12*$C$11)</f>
        <v>8.8780286550110346E-3</v>
      </c>
      <c r="Q1713" s="1">
        <f>Q1712+P1713</f>
        <v>51.241201208378257</v>
      </c>
    </row>
    <row r="1714" spans="4:17" x14ac:dyDescent="0.25">
      <c r="D1714" s="8">
        <v>1693</v>
      </c>
      <c r="E1714">
        <v>8.7516999999999996</v>
      </c>
      <c r="F1714" s="6">
        <f>1.224*M1713+180</f>
        <v>219.15466309523811</v>
      </c>
      <c r="G1714" s="1">
        <v>0.1512</v>
      </c>
      <c r="H1714" s="7">
        <f>(F1714/(2*G1714))-SQRT((F1714^2/(4*G1714^2))-((E1714*1000)/G1714))</f>
        <v>41.099283587356467</v>
      </c>
      <c r="I1714" s="6">
        <f>(E1714/H1714)*1000</f>
        <v>212.94045141683003</v>
      </c>
      <c r="J1714" s="6">
        <f>($C$10*((F1714-$C$10)/G1714))/1000</f>
        <v>46.612694160997741</v>
      </c>
      <c r="K1714" s="6">
        <f>E1714*D1714</f>
        <v>14816.6281</v>
      </c>
      <c r="L1714" s="6">
        <f>$C$9-K1714</f>
        <v>6956.1718999999994</v>
      </c>
      <c r="M1714" s="1">
        <f>(L1714/21772.8)*100</f>
        <v>31.948908270870074</v>
      </c>
      <c r="N1714" s="7">
        <f>(H1714^2*G1714)/1000</f>
        <v>0.25539964804276505</v>
      </c>
      <c r="O1714" s="6">
        <f>N1714*1</f>
        <v>0.25539964804276505</v>
      </c>
      <c r="P1714" s="6">
        <f>(O1714*1000)/($C$12*$C$11)</f>
        <v>8.8822549427265939E-3</v>
      </c>
      <c r="Q1714" s="1">
        <f>Q1713+P1714</f>
        <v>51.250083463320983</v>
      </c>
    </row>
    <row r="1715" spans="4:17" x14ac:dyDescent="0.25">
      <c r="D1715" s="8">
        <v>1694</v>
      </c>
      <c r="E1715">
        <v>8.7516999999999996</v>
      </c>
      <c r="F1715" s="6">
        <f>1.224*M1714+180</f>
        <v>219.10546372354497</v>
      </c>
      <c r="G1715" s="1">
        <v>0.1512</v>
      </c>
      <c r="H1715" s="7">
        <f>(F1715/(2*G1715))-SQRT((F1715^2/(4*G1715^2))-((E1715*1000)/G1715))</f>
        <v>41.109067322400392</v>
      </c>
      <c r="I1715" s="6">
        <f>(E1715/H1715)*1000</f>
        <v>212.88977274439856</v>
      </c>
      <c r="J1715" s="6">
        <f>($C$10*((F1715-$C$10)/G1715))/1000</f>
        <v>46.554123480410681</v>
      </c>
      <c r="K1715" s="6">
        <f>E1715*D1715</f>
        <v>14825.379799999999</v>
      </c>
      <c r="L1715" s="6">
        <f>$C$9-K1715</f>
        <v>6947.4202000000005</v>
      </c>
      <c r="M1715" s="1">
        <f>(L1715/21772.8)*100</f>
        <v>31.908712705761321</v>
      </c>
      <c r="N1715" s="7">
        <f>(H1715^2*G1715)/1000</f>
        <v>0.25552125891698835</v>
      </c>
      <c r="O1715" s="6">
        <f>N1715*1</f>
        <v>0.25552125891698835</v>
      </c>
      <c r="P1715" s="6">
        <f>(O1715*1000)/($C$12*$C$11)</f>
        <v>8.886484309512872E-3</v>
      </c>
      <c r="Q1715" s="1">
        <f>Q1714+P1715</f>
        <v>51.258969947630497</v>
      </c>
    </row>
    <row r="1716" spans="4:17" x14ac:dyDescent="0.25">
      <c r="D1716" s="8">
        <v>1695</v>
      </c>
      <c r="E1716">
        <v>8.7516999999999996</v>
      </c>
      <c r="F1716" s="6">
        <f>1.224*M1715+180</f>
        <v>219.05626435185187</v>
      </c>
      <c r="G1716" s="1">
        <v>0.1512</v>
      </c>
      <c r="H1716" s="7">
        <f>(F1716/(2*G1716))-SQRT((F1716^2/(4*G1716^2))-((E1716*1000)/G1716))</f>
        <v>41.11885585680659</v>
      </c>
      <c r="I1716" s="6">
        <f>(E1716/H1716)*1000</f>
        <v>212.83909334630212</v>
      </c>
      <c r="J1716" s="6">
        <f>($C$10*((F1716-$C$10)/G1716))/1000</f>
        <v>46.495552799823642</v>
      </c>
      <c r="K1716" s="6">
        <f>E1716*D1716</f>
        <v>14834.1315</v>
      </c>
      <c r="L1716" s="6">
        <f>$C$9-K1716</f>
        <v>6938.6684999999998</v>
      </c>
      <c r="M1716" s="1">
        <f>(L1716/21772.8)*100</f>
        <v>31.868517140652557</v>
      </c>
      <c r="N1716" s="7">
        <f>(H1716^2*G1716)/1000</f>
        <v>0.25564295841429308</v>
      </c>
      <c r="O1716" s="6">
        <f>N1716*1</f>
        <v>0.25564295841429308</v>
      </c>
      <c r="P1716" s="6">
        <f>(O1716*1000)/($C$12*$C$11)</f>
        <v>8.8907167584208729E-3</v>
      </c>
      <c r="Q1716" s="1">
        <f>Q1715+P1716</f>
        <v>51.26786066438892</v>
      </c>
    </row>
    <row r="1717" spans="4:17" x14ac:dyDescent="0.25">
      <c r="D1717" s="8">
        <v>1696</v>
      </c>
      <c r="E1717">
        <v>8.7516999999999996</v>
      </c>
      <c r="F1717" s="6">
        <f>1.224*M1716+180</f>
        <v>219.00706498015873</v>
      </c>
      <c r="G1717" s="1">
        <v>0.1512</v>
      </c>
      <c r="H1717" s="7">
        <f>(F1717/(2*G1717))-SQRT((F1717^2/(4*G1717^2))-((E1717*1000)/G1717))</f>
        <v>41.12864919420997</v>
      </c>
      <c r="I1717" s="6">
        <f>(E1717/H1717)*1000</f>
        <v>212.78841322199443</v>
      </c>
      <c r="J1717" s="6">
        <f>($C$10*((F1717-$C$10)/G1717))/1000</f>
        <v>46.436982119236575</v>
      </c>
      <c r="K1717" s="6">
        <f>E1717*D1717</f>
        <v>14842.8832</v>
      </c>
      <c r="L1717" s="6">
        <f>$C$9-K1717</f>
        <v>6929.9167999999991</v>
      </c>
      <c r="M1717" s="1">
        <f>(L1717/21772.8)*100</f>
        <v>31.828321575543793</v>
      </c>
      <c r="N1717" s="7">
        <f>(H1717^2*G1717)/1000</f>
        <v>0.25576474662250676</v>
      </c>
      <c r="O1717" s="6">
        <f>N1717*1</f>
        <v>0.25576474662250676</v>
      </c>
      <c r="P1717" s="6">
        <f>(O1717*1000)/($C$12*$C$11)</f>
        <v>8.8949522925050491E-3</v>
      </c>
      <c r="Q1717" s="1">
        <f>Q1716+P1717</f>
        <v>51.276755616681427</v>
      </c>
    </row>
    <row r="1718" spans="4:17" x14ac:dyDescent="0.25">
      <c r="D1718" s="8">
        <v>1697</v>
      </c>
      <c r="E1718">
        <v>8.7516999999999996</v>
      </c>
      <c r="F1718" s="6">
        <f>1.224*M1717+180</f>
        <v>218.9578656084656</v>
      </c>
      <c r="G1718" s="1">
        <v>0.1512</v>
      </c>
      <c r="H1718" s="7">
        <f>(F1718/(2*G1718))-SQRT((F1718^2/(4*G1718^2))-((E1718*1000)/G1718))</f>
        <v>41.138447338250444</v>
      </c>
      <c r="I1718" s="6">
        <f>(E1718/H1718)*1000</f>
        <v>212.7377323709222</v>
      </c>
      <c r="J1718" s="6">
        <f>($C$10*((F1718-$C$10)/G1718))/1000</f>
        <v>46.378411438649515</v>
      </c>
      <c r="K1718" s="6">
        <f>E1718*D1718</f>
        <v>14851.634899999999</v>
      </c>
      <c r="L1718" s="6">
        <f>$C$9-K1718</f>
        <v>6921.1651000000002</v>
      </c>
      <c r="M1718" s="1">
        <f>(L1718/21772.8)*100</f>
        <v>31.788126010435043</v>
      </c>
      <c r="N1718" s="7">
        <f>(H1718^2*G1718)/1000</f>
        <v>0.25588662362958314</v>
      </c>
      <c r="O1718" s="6">
        <f>N1718*1</f>
        <v>0.25588662362958314</v>
      </c>
      <c r="P1718" s="6">
        <f>(O1718*1000)/($C$12*$C$11)</f>
        <v>8.8991909148242454E-3</v>
      </c>
      <c r="Q1718" s="1">
        <f>Q1717+P1718</f>
        <v>51.285654807596252</v>
      </c>
    </row>
    <row r="1719" spans="4:17" x14ac:dyDescent="0.25">
      <c r="D1719" s="8">
        <v>1698</v>
      </c>
      <c r="E1719">
        <v>8.7516999999999996</v>
      </c>
      <c r="F1719" s="6">
        <f>1.224*M1718+180</f>
        <v>218.90866623677249</v>
      </c>
      <c r="G1719" s="1">
        <v>0.1512</v>
      </c>
      <c r="H1719" s="7">
        <f>(F1719/(2*G1719))-SQRT((F1719^2/(4*G1719^2))-((E1719*1000)/G1719))</f>
        <v>41.148250292570879</v>
      </c>
      <c r="I1719" s="6">
        <f>(E1719/H1719)*1000</f>
        <v>212.68705079253584</v>
      </c>
      <c r="J1719" s="6">
        <f>($C$10*((F1719-$C$10)/G1719))/1000</f>
        <v>46.319840758062483</v>
      </c>
      <c r="K1719" s="6">
        <f>E1719*D1719</f>
        <v>14860.3866</v>
      </c>
      <c r="L1719" s="6">
        <f>$C$9-K1719</f>
        <v>6912.4133999999995</v>
      </c>
      <c r="M1719" s="1">
        <f>(L1719/21772.8)*100</f>
        <v>31.747930445326279</v>
      </c>
      <c r="N1719" s="7">
        <f>(H1719^2*G1719)/1000</f>
        <v>0.25600858952357697</v>
      </c>
      <c r="O1719" s="6">
        <f>N1719*1</f>
        <v>0.25600858952357697</v>
      </c>
      <c r="P1719" s="6">
        <f>(O1719*1000)/($C$12*$C$11)</f>
        <v>8.9034326284408178E-3</v>
      </c>
      <c r="Q1719" s="1">
        <f>Q1718+P1719</f>
        <v>51.294558240224696</v>
      </c>
    </row>
    <row r="1720" spans="4:17" x14ac:dyDescent="0.25">
      <c r="D1720" s="8">
        <v>1699</v>
      </c>
      <c r="E1720">
        <v>8.7516999999999996</v>
      </c>
      <c r="F1720" s="6">
        <f>1.224*M1719+180</f>
        <v>218.85946686507936</v>
      </c>
      <c r="G1720" s="1">
        <v>0.1512</v>
      </c>
      <c r="H1720" s="7">
        <f>(F1720/(2*G1720))-SQRT((F1720^2/(4*G1720^2))-((E1720*1000)/G1720))</f>
        <v>41.158058060818234</v>
      </c>
      <c r="I1720" s="6">
        <f>(E1720/H1720)*1000</f>
        <v>212.63636848628357</v>
      </c>
      <c r="J1720" s="6">
        <f>($C$10*((F1720-$C$10)/G1720))/1000</f>
        <v>46.261270077475416</v>
      </c>
      <c r="K1720" s="6">
        <f>E1720*D1720</f>
        <v>14869.138299999999</v>
      </c>
      <c r="L1720" s="6">
        <f>$C$9-K1720</f>
        <v>6903.6617000000006</v>
      </c>
      <c r="M1720" s="1">
        <f>(L1720/21772.8)*100</f>
        <v>31.707734880217526</v>
      </c>
      <c r="N1720" s="7">
        <f>(H1720^2*G1720)/1000</f>
        <v>0.25613064439265792</v>
      </c>
      <c r="O1720" s="6">
        <f>N1720*1</f>
        <v>0.25613064439265792</v>
      </c>
      <c r="P1720" s="6">
        <f>(O1720*1000)/($C$12*$C$11)</f>
        <v>8.907677436421119E-3</v>
      </c>
      <c r="Q1720" s="1">
        <f>Q1719+P1720</f>
        <v>51.303465917661114</v>
      </c>
    </row>
    <row r="1721" spans="4:17" x14ac:dyDescent="0.25">
      <c r="D1721" s="8">
        <v>1700</v>
      </c>
      <c r="E1721">
        <v>8.7516999999999996</v>
      </c>
      <c r="F1721" s="6">
        <f>1.224*M1720+180</f>
        <v>218.81026749338625</v>
      </c>
      <c r="G1721" s="1">
        <v>0.1512</v>
      </c>
      <c r="H1721" s="7">
        <f>(F1721/(2*G1721))-SQRT((F1721^2/(4*G1721^2))-((E1721*1000)/G1721))</f>
        <v>41.167870646643109</v>
      </c>
      <c r="I1721" s="6">
        <f>(E1721/H1721)*1000</f>
        <v>212.58568545161384</v>
      </c>
      <c r="J1721" s="6">
        <f>($C$10*((F1721-$C$10)/G1721))/1000</f>
        <v>46.202699396888399</v>
      </c>
      <c r="K1721" s="6">
        <f>E1721*D1721</f>
        <v>14877.89</v>
      </c>
      <c r="L1721" s="6">
        <f>$C$9-K1721</f>
        <v>6894.91</v>
      </c>
      <c r="M1721" s="1">
        <f>(L1721/21772.8)*100</f>
        <v>31.667539315108762</v>
      </c>
      <c r="N1721" s="7">
        <f>(H1721^2*G1721)/1000</f>
        <v>0.2562527883251054</v>
      </c>
      <c r="O1721" s="6">
        <f>N1721*1</f>
        <v>0.2562527883251054</v>
      </c>
      <c r="P1721" s="6">
        <f>(O1721*1000)/($C$12*$C$11)</f>
        <v>8.9119253418353181E-3</v>
      </c>
      <c r="Q1721" s="1">
        <f>Q1720+P1721</f>
        <v>51.312377843002949</v>
      </c>
    </row>
    <row r="1722" spans="4:17" x14ac:dyDescent="0.25">
      <c r="D1722" s="8">
        <v>1701</v>
      </c>
      <c r="E1722">
        <v>8.7516999999999996</v>
      </c>
      <c r="F1722" s="6">
        <f>1.224*M1721+180</f>
        <v>218.76106812169311</v>
      </c>
      <c r="G1722" s="1">
        <v>0.1512</v>
      </c>
      <c r="H1722" s="7">
        <f>(F1722/(2*G1722))-SQRT((F1722^2/(4*G1722^2))-((E1722*1000)/G1722))</f>
        <v>41.177688053700081</v>
      </c>
      <c r="I1722" s="6">
        <f>(E1722/H1722)*1000</f>
        <v>212.53500168797365</v>
      </c>
      <c r="J1722" s="6">
        <f>($C$10*((F1722-$C$10)/G1722))/1000</f>
        <v>46.144128716301331</v>
      </c>
      <c r="K1722" s="6">
        <f>E1722*D1722</f>
        <v>14886.6417</v>
      </c>
      <c r="L1722" s="6">
        <f>$C$9-K1722</f>
        <v>6886.1582999999991</v>
      </c>
      <c r="M1722" s="1">
        <f>(L1722/21772.8)*100</f>
        <v>31.627343749999998</v>
      </c>
      <c r="N1722" s="7">
        <f>(H1722^2*G1722)/1000</f>
        <v>0.25637502140931251</v>
      </c>
      <c r="O1722" s="6">
        <f>N1722*1</f>
        <v>0.25637502140931251</v>
      </c>
      <c r="P1722" s="6">
        <f>(O1722*1000)/($C$12*$C$11)</f>
        <v>8.9161763477575411E-3</v>
      </c>
      <c r="Q1722" s="1">
        <f>Q1721+P1722</f>
        <v>51.321294019350709</v>
      </c>
    </row>
    <row r="1723" spans="4:17" x14ac:dyDescent="0.25">
      <c r="D1723" s="8">
        <v>1702</v>
      </c>
      <c r="E1723">
        <v>8.7516999999999996</v>
      </c>
      <c r="F1723" s="6">
        <f>1.224*M1722+180</f>
        <v>218.71186875000001</v>
      </c>
      <c r="G1723" s="1">
        <v>0.1512</v>
      </c>
      <c r="H1723" s="7">
        <f>(F1723/(2*G1723))-SQRT((F1723^2/(4*G1723^2))-((E1723*1000)/G1723))</f>
        <v>41.187510285647363</v>
      </c>
      <c r="I1723" s="6">
        <f>(E1723/H1723)*1000</f>
        <v>212.48431719481016</v>
      </c>
      <c r="J1723" s="6">
        <f>($C$10*((F1723-$C$10)/G1723))/1000</f>
        <v>46.0855580357143</v>
      </c>
      <c r="K1723" s="6">
        <f>E1723*D1723</f>
        <v>14895.393399999999</v>
      </c>
      <c r="L1723" s="6">
        <f>$C$9-K1723</f>
        <v>6877.4066000000003</v>
      </c>
      <c r="M1723" s="1">
        <f>(L1723/21772.8)*100</f>
        <v>31.587148184891245</v>
      </c>
      <c r="N1723" s="7">
        <f>(H1723^2*G1723)/1000</f>
        <v>0.25649734373378247</v>
      </c>
      <c r="O1723" s="6">
        <f>N1723*1</f>
        <v>0.25649734373378247</v>
      </c>
      <c r="P1723" s="6">
        <f>(O1723*1000)/($C$12*$C$11)</f>
        <v>8.9204304572657392E-3</v>
      </c>
      <c r="Q1723" s="1">
        <f>Q1722+P1723</f>
        <v>51.330214449807976</v>
      </c>
    </row>
    <row r="1724" spans="4:17" x14ac:dyDescent="0.25">
      <c r="D1724" s="8">
        <v>1703</v>
      </c>
      <c r="E1724">
        <v>8.7516999999999996</v>
      </c>
      <c r="F1724" s="6">
        <f>1.224*M1723+180</f>
        <v>218.66266937830687</v>
      </c>
      <c r="G1724" s="1">
        <v>0.1512</v>
      </c>
      <c r="H1724" s="7">
        <f>(F1724/(2*G1724))-SQRT((F1724^2/(4*G1724^2))-((E1724*1000)/G1724))</f>
        <v>41.197337346147037</v>
      </c>
      <c r="I1724" s="6">
        <f>(E1724/H1724)*1000</f>
        <v>212.43363197156961</v>
      </c>
      <c r="J1724" s="6">
        <f>($C$10*((F1724-$C$10)/G1724))/1000</f>
        <v>46.026987355127225</v>
      </c>
      <c r="K1724" s="6">
        <f>E1724*D1724</f>
        <v>14904.1451</v>
      </c>
      <c r="L1724" s="6">
        <f>$C$9-K1724</f>
        <v>6868.6548999999995</v>
      </c>
      <c r="M1724" s="1">
        <f>(L1724/21772.8)*100</f>
        <v>31.546952619782481</v>
      </c>
      <c r="N1724" s="7">
        <f>(H1724^2*G1724)/1000</f>
        <v>0.25661975538713089</v>
      </c>
      <c r="O1724" s="6">
        <f>N1724*1</f>
        <v>0.25661975538713089</v>
      </c>
      <c r="P1724" s="6">
        <f>(O1724*1000)/($C$12*$C$11)</f>
        <v>8.9246876734417752E-3</v>
      </c>
      <c r="Q1724" s="1">
        <f>Q1723+P1724</f>
        <v>51.339139137481418</v>
      </c>
    </row>
    <row r="1725" spans="4:17" x14ac:dyDescent="0.25">
      <c r="D1725" s="8">
        <v>1704</v>
      </c>
      <c r="E1725">
        <v>8.7516999999999996</v>
      </c>
      <c r="F1725" s="6">
        <f>1.224*M1724+180</f>
        <v>218.61347000661374</v>
      </c>
      <c r="G1725" s="1">
        <v>0.1512</v>
      </c>
      <c r="H1725" s="7">
        <f>(F1725/(2*G1725))-SQRT((F1725^2/(4*G1725^2))-((E1725*1000)/G1725))</f>
        <v>41.207169238865163</v>
      </c>
      <c r="I1725" s="6">
        <f>(E1725/H1725)*1000</f>
        <v>212.3829460176969</v>
      </c>
      <c r="J1725" s="6">
        <f>($C$10*((F1725-$C$10)/G1725))/1000</f>
        <v>45.968416674540158</v>
      </c>
      <c r="K1725" s="6">
        <f>E1725*D1725</f>
        <v>14912.896799999999</v>
      </c>
      <c r="L1725" s="6">
        <f>$C$9-K1725</f>
        <v>6859.9032000000007</v>
      </c>
      <c r="M1725" s="1">
        <f>(L1725/21772.8)*100</f>
        <v>31.506757054673724</v>
      </c>
      <c r="N1725" s="7">
        <f>(H1725^2*G1725)/1000</f>
        <v>0.25674225645808785</v>
      </c>
      <c r="O1725" s="6">
        <f>N1725*1</f>
        <v>0.25674225645808785</v>
      </c>
      <c r="P1725" s="6">
        <f>(O1725*1000)/($C$12*$C$11)</f>
        <v>8.9289479993714897E-3</v>
      </c>
      <c r="Q1725" s="1">
        <f>Q1724+P1725</f>
        <v>51.34806808548079</v>
      </c>
    </row>
    <row r="1726" spans="4:17" x14ac:dyDescent="0.25">
      <c r="D1726" s="8">
        <v>1705</v>
      </c>
      <c r="E1726">
        <v>8.7516999999999996</v>
      </c>
      <c r="F1726" s="6">
        <f>1.224*M1725+180</f>
        <v>218.56427063492063</v>
      </c>
      <c r="G1726" s="1">
        <v>0.1512</v>
      </c>
      <c r="H1726" s="7">
        <f>(F1726/(2*G1726))-SQRT((F1726^2/(4*G1726^2))-((E1726*1000)/G1726))</f>
        <v>41.217005967471096</v>
      </c>
      <c r="I1726" s="6">
        <f>(E1726/H1726)*1000</f>
        <v>212.33225933263893</v>
      </c>
      <c r="J1726" s="6">
        <f>($C$10*((F1726-$C$10)/G1726))/1000</f>
        <v>45.909845993953134</v>
      </c>
      <c r="K1726" s="6">
        <f>E1726*D1726</f>
        <v>14921.648499999999</v>
      </c>
      <c r="L1726" s="6">
        <f>$C$9-K1726</f>
        <v>6851.1514999999999</v>
      </c>
      <c r="M1726" s="1">
        <f>(L1726/21772.8)*100</f>
        <v>31.466561489564963</v>
      </c>
      <c r="N1726" s="7">
        <f>(H1726^2*G1726)/1000</f>
        <v>0.25686484703548923</v>
      </c>
      <c r="O1726" s="6">
        <f>N1726*1</f>
        <v>0.25686484703548923</v>
      </c>
      <c r="P1726" s="6">
        <f>(O1726*1000)/($C$12*$C$11)</f>
        <v>8.9332114381444078E-3</v>
      </c>
      <c r="Q1726" s="1">
        <f>Q1725+P1726</f>
        <v>51.357001296918938</v>
      </c>
    </row>
    <row r="1727" spans="4:17" x14ac:dyDescent="0.25">
      <c r="D1727" s="8">
        <v>1706</v>
      </c>
      <c r="E1727">
        <v>8.7516999999999996</v>
      </c>
      <c r="F1727" s="6">
        <f>1.224*M1726+180</f>
        <v>218.51507126322753</v>
      </c>
      <c r="G1727" s="1">
        <v>0.1512</v>
      </c>
      <c r="H1727" s="7">
        <f>(F1727/(2*G1727))-SQRT((F1727^2/(4*G1727^2))-((E1727*1000)/G1727))</f>
        <v>41.226847535638626</v>
      </c>
      <c r="I1727" s="6">
        <f>(E1727/H1727)*1000</f>
        <v>212.28157191583895</v>
      </c>
      <c r="J1727" s="6">
        <f>($C$10*((F1727-$C$10)/G1727))/1000</f>
        <v>45.851275313366102</v>
      </c>
      <c r="K1727" s="6">
        <f>E1727*D1727</f>
        <v>14930.4002</v>
      </c>
      <c r="L1727" s="6">
        <f>$C$9-K1727</f>
        <v>6842.3997999999992</v>
      </c>
      <c r="M1727" s="1">
        <f>(L1727/21772.8)*100</f>
        <v>31.426365924456199</v>
      </c>
      <c r="N1727" s="7">
        <f>(H1727^2*G1727)/1000</f>
        <v>0.25698752720829104</v>
      </c>
      <c r="O1727" s="6">
        <f>N1727*1</f>
        <v>0.25698752720829104</v>
      </c>
      <c r="P1727" s="6">
        <f>(O1727*1000)/($C$12*$C$11)</f>
        <v>8.9374779928542286E-3</v>
      </c>
      <c r="Q1727" s="1">
        <f>Q1726+P1727</f>
        <v>51.36593877491179</v>
      </c>
    </row>
    <row r="1728" spans="4:17" x14ac:dyDescent="0.25">
      <c r="D1728" s="8">
        <v>1707</v>
      </c>
      <c r="E1728">
        <v>8.7516999999999996</v>
      </c>
      <c r="F1728" s="6">
        <f>1.224*M1727+180</f>
        <v>218.46587189153439</v>
      </c>
      <c r="G1728" s="1">
        <v>0.1512</v>
      </c>
      <c r="H1728" s="7">
        <f>(F1728/(2*G1728))-SQRT((F1728^2/(4*G1728^2))-((E1728*1000)/G1728))</f>
        <v>41.236693947044955</v>
      </c>
      <c r="I1728" s="6">
        <f>(E1728/H1728)*1000</f>
        <v>212.2308837667417</v>
      </c>
      <c r="J1728" s="6">
        <f>($C$10*((F1728-$C$10)/G1728))/1000</f>
        <v>45.792704632779035</v>
      </c>
      <c r="K1728" s="6">
        <f>E1728*D1728</f>
        <v>14939.151899999999</v>
      </c>
      <c r="L1728" s="6">
        <f>$C$9-K1728</f>
        <v>6833.6481000000003</v>
      </c>
      <c r="M1728" s="1">
        <f>(L1728/21772.8)*100</f>
        <v>31.386170359347442</v>
      </c>
      <c r="N1728" s="7">
        <f>(H1728^2*G1728)/1000</f>
        <v>0.25711029706555683</v>
      </c>
      <c r="O1728" s="6">
        <f>N1728*1</f>
        <v>0.25711029706555683</v>
      </c>
      <c r="P1728" s="6">
        <f>(O1728*1000)/($C$12*$C$11)</f>
        <v>8.9417476665983927E-3</v>
      </c>
      <c r="Q1728" s="1">
        <f>Q1727+P1728</f>
        <v>51.374880522578387</v>
      </c>
    </row>
    <row r="1729" spans="4:17" x14ac:dyDescent="0.25">
      <c r="D1729" s="8">
        <v>1708</v>
      </c>
      <c r="E1729">
        <v>8.7516999999999996</v>
      </c>
      <c r="F1729" s="6">
        <f>1.224*M1728+180</f>
        <v>218.41667251984126</v>
      </c>
      <c r="G1729" s="1">
        <v>0.1512</v>
      </c>
      <c r="H1729" s="7">
        <f>(F1729/(2*G1729))-SQRT((F1729^2/(4*G1729^2))-((E1729*1000)/G1729))</f>
        <v>41.24654520537149</v>
      </c>
      <c r="I1729" s="6">
        <f>(E1729/H1729)*1000</f>
        <v>212.18019488478942</v>
      </c>
      <c r="J1729" s="6">
        <f>($C$10*((F1729-$C$10)/G1729))/1000</f>
        <v>45.734133952191975</v>
      </c>
      <c r="K1729" s="6">
        <f>E1729*D1729</f>
        <v>14947.9036</v>
      </c>
      <c r="L1729" s="6">
        <f>$C$9-K1729</f>
        <v>6824.8963999999996</v>
      </c>
      <c r="M1729" s="1">
        <f>(L1729/21772.8)*100</f>
        <v>31.345974794238685</v>
      </c>
      <c r="N1729" s="7">
        <f>(H1729^2*G1729)/1000</f>
        <v>0.25723315669646757</v>
      </c>
      <c r="O1729" s="6">
        <f>N1729*1</f>
        <v>0.25723315669646757</v>
      </c>
      <c r="P1729" s="6">
        <f>(O1729*1000)/($C$12*$C$11)</f>
        <v>8.9460204624784243E-3</v>
      </c>
      <c r="Q1729" s="1">
        <f>Q1728+P1729</f>
        <v>51.383826543040868</v>
      </c>
    </row>
    <row r="1730" spans="4:17" x14ac:dyDescent="0.25">
      <c r="D1730" s="8">
        <v>1709</v>
      </c>
      <c r="E1730">
        <v>8.7516999999999996</v>
      </c>
      <c r="F1730" s="6">
        <f>1.224*M1729+180</f>
        <v>218.36747314814815</v>
      </c>
      <c r="G1730" s="1">
        <v>0.1512</v>
      </c>
      <c r="H1730" s="7">
        <f>(F1730/(2*G1730))-SQRT((F1730^2/(4*G1730^2))-((E1730*1000)/G1730))</f>
        <v>41.256401314303162</v>
      </c>
      <c r="I1730" s="6">
        <f>(E1730/H1730)*1000</f>
        <v>212.12950526942538</v>
      </c>
      <c r="J1730" s="6">
        <f>($C$10*((F1730-$C$10)/G1730))/1000</f>
        <v>45.675563271604936</v>
      </c>
      <c r="K1730" s="6">
        <f>E1730*D1730</f>
        <v>14956.655299999999</v>
      </c>
      <c r="L1730" s="6">
        <f>$C$9-K1730</f>
        <v>6816.1447000000007</v>
      </c>
      <c r="M1730" s="1">
        <f>(L1730/21772.8)*100</f>
        <v>31.305779229129925</v>
      </c>
      <c r="N1730" s="7">
        <f>(H1730^2*G1730)/1000</f>
        <v>0.25735610619031352</v>
      </c>
      <c r="O1730" s="6">
        <f>N1730*1</f>
        <v>0.25735610619031352</v>
      </c>
      <c r="P1730" s="6">
        <f>(O1730*1000)/($C$12*$C$11)</f>
        <v>8.9502963835996468E-3</v>
      </c>
      <c r="Q1730" s="1">
        <f>Q1729+P1730</f>
        <v>51.392776839424471</v>
      </c>
    </row>
    <row r="1731" spans="4:17" x14ac:dyDescent="0.25">
      <c r="D1731" s="8">
        <v>1710</v>
      </c>
      <c r="E1731">
        <v>8.7516999999999996</v>
      </c>
      <c r="F1731" s="6">
        <f>1.224*M1730+180</f>
        <v>218.31827377645504</v>
      </c>
      <c r="G1731" s="1">
        <v>0.1512</v>
      </c>
      <c r="H1731" s="7">
        <f>(F1731/(2*G1731))-SQRT((F1731^2/(4*G1731^2))-((E1731*1000)/G1731))</f>
        <v>41.266262277528654</v>
      </c>
      <c r="I1731" s="6">
        <f>(E1731/H1731)*1000</f>
        <v>212.07881492009264</v>
      </c>
      <c r="J1731" s="6">
        <f>($C$10*((F1731-$C$10)/G1731))/1000</f>
        <v>45.616992591017905</v>
      </c>
      <c r="K1731" s="6">
        <f>E1731*D1731</f>
        <v>14965.406999999999</v>
      </c>
      <c r="L1731" s="6">
        <f>$C$9-K1731</f>
        <v>6807.393</v>
      </c>
      <c r="M1731" s="1">
        <f>(L1731/21772.8)*100</f>
        <v>31.265583664021161</v>
      </c>
      <c r="N1731" s="7">
        <f>(H1731^2*G1731)/1000</f>
        <v>0.25747914563649699</v>
      </c>
      <c r="O1731" s="6">
        <f>N1731*1</f>
        <v>0.25747914563649699</v>
      </c>
      <c r="P1731" s="6">
        <f>(O1731*1000)/($C$12*$C$11)</f>
        <v>8.9545754330712813E-3</v>
      </c>
      <c r="Q1731" s="1">
        <f>Q1730+P1731</f>
        <v>51.401731414857544</v>
      </c>
    </row>
    <row r="1732" spans="4:17" x14ac:dyDescent="0.25">
      <c r="D1732" s="8">
        <v>1711</v>
      </c>
      <c r="E1732">
        <v>8.7516999999999996</v>
      </c>
      <c r="F1732" s="6">
        <f>1.224*M1731+180</f>
        <v>218.26907440476191</v>
      </c>
      <c r="G1732" s="1">
        <v>0.1512</v>
      </c>
      <c r="H1732" s="7">
        <f>(F1732/(2*G1732))-SQRT((F1732^2/(4*G1732^2))-((E1732*1000)/G1732))</f>
        <v>41.276128098740742</v>
      </c>
      <c r="I1732" s="6">
        <f>(E1732/H1732)*1000</f>
        <v>212.02812383623254</v>
      </c>
      <c r="J1732" s="6">
        <f>($C$10*((F1732-$C$10)/G1732))/1000</f>
        <v>45.558421910430845</v>
      </c>
      <c r="K1732" s="6">
        <f>E1732*D1732</f>
        <v>14974.1587</v>
      </c>
      <c r="L1732" s="6">
        <f>$C$9-K1732</f>
        <v>6798.6412999999993</v>
      </c>
      <c r="M1732" s="1">
        <f>(L1732/21772.8)*100</f>
        <v>31.225388098912404</v>
      </c>
      <c r="N1732" s="7">
        <f>(H1732^2*G1732)/1000</f>
        <v>0.25760227512453659</v>
      </c>
      <c r="O1732" s="6">
        <f>N1732*1</f>
        <v>0.25760227512453659</v>
      </c>
      <c r="P1732" s="6">
        <f>(O1732*1000)/($C$12*$C$11)</f>
        <v>8.9588576140065997E-3</v>
      </c>
      <c r="Q1732" s="1">
        <f>Q1731+P1732</f>
        <v>51.410690272471548</v>
      </c>
    </row>
    <row r="1733" spans="4:17" x14ac:dyDescent="0.25">
      <c r="D1733" s="8">
        <v>1712</v>
      </c>
      <c r="E1733">
        <v>8.7516999999999996</v>
      </c>
      <c r="F1733" s="6">
        <f>1.224*M1732+180</f>
        <v>218.21987503306877</v>
      </c>
      <c r="G1733" s="1">
        <v>0.1512</v>
      </c>
      <c r="H1733" s="7">
        <f>(F1733/(2*G1733))-SQRT((F1733^2/(4*G1733^2))-((E1733*1000)/G1733))</f>
        <v>41.285998781636181</v>
      </c>
      <c r="I1733" s="6">
        <f>(E1733/H1733)*1000</f>
        <v>211.97743201728511</v>
      </c>
      <c r="J1733" s="6">
        <f>($C$10*((F1733-$C$10)/G1733))/1000</f>
        <v>45.499851229843777</v>
      </c>
      <c r="K1733" s="6">
        <f>E1733*D1733</f>
        <v>14982.910399999999</v>
      </c>
      <c r="L1733" s="6">
        <f>$C$9-K1733</f>
        <v>6789.8896000000004</v>
      </c>
      <c r="M1733" s="1">
        <f>(L1733/21772.8)*100</f>
        <v>31.185192533803647</v>
      </c>
      <c r="N1733" s="7">
        <f>(H1733^2*G1733)/1000</f>
        <v>0.25772549474406636</v>
      </c>
      <c r="O1733" s="6">
        <f>N1733*1</f>
        <v>0.25772549474406636</v>
      </c>
      <c r="P1733" s="6">
        <f>(O1733*1000)/($C$12*$C$11)</f>
        <v>8.9631429295228739E-3</v>
      </c>
      <c r="Q1733" s="1">
        <f>Q1732+P1733</f>
        <v>51.419653415401072</v>
      </c>
    </row>
    <row r="1734" spans="4:17" x14ac:dyDescent="0.25">
      <c r="D1734" s="8">
        <v>1713</v>
      </c>
      <c r="E1734">
        <v>8.7516999999999996</v>
      </c>
      <c r="F1734" s="6">
        <f>1.224*M1733+180</f>
        <v>218.17067566137567</v>
      </c>
      <c r="G1734" s="1">
        <v>0.1512</v>
      </c>
      <c r="H1734" s="7">
        <f>(F1734/(2*G1734))-SQRT((F1734^2/(4*G1734^2))-((E1734*1000)/G1734))</f>
        <v>41.295874329915023</v>
      </c>
      <c r="I1734" s="6">
        <f>(E1734/H1734)*1000</f>
        <v>211.92673946269267</v>
      </c>
      <c r="J1734" s="6">
        <f>($C$10*((F1734-$C$10)/G1734))/1000</f>
        <v>45.441280549256753</v>
      </c>
      <c r="K1734" s="6">
        <f>E1734*D1734</f>
        <v>14991.6621</v>
      </c>
      <c r="L1734" s="6">
        <f>$C$9-K1734</f>
        <v>6781.1378999999997</v>
      </c>
      <c r="M1734" s="1">
        <f>(L1734/21772.8)*100</f>
        <v>31.144996968694883</v>
      </c>
      <c r="N1734" s="7">
        <f>(H1734^2*G1734)/1000</f>
        <v>0.25784880458482673</v>
      </c>
      <c r="O1734" s="6">
        <f>N1734*1</f>
        <v>0.25784880458482673</v>
      </c>
      <c r="P1734" s="6">
        <f>(O1734*1000)/($C$12*$C$11)</f>
        <v>8.967431382741092E-3</v>
      </c>
      <c r="Q1734" s="1">
        <f>Q1733+P1734</f>
        <v>51.428620846783815</v>
      </c>
    </row>
    <row r="1735" spans="4:17" x14ac:dyDescent="0.25">
      <c r="D1735" s="8">
        <v>1714</v>
      </c>
      <c r="E1735">
        <v>8.7516999999999996</v>
      </c>
      <c r="F1735" s="6">
        <f>1.224*M1734+180</f>
        <v>218.12147628968253</v>
      </c>
      <c r="G1735" s="1">
        <v>0.1512</v>
      </c>
      <c r="H1735" s="7">
        <f>(F1735/(2*G1735))-SQRT((F1735^2/(4*G1735^2))-((E1735*1000)/G1735))</f>
        <v>41.305754747281867</v>
      </c>
      <c r="I1735" s="6">
        <f>(E1735/H1735)*1000</f>
        <v>211.87604617189345</v>
      </c>
      <c r="J1735" s="6">
        <f>($C$10*((F1735-$C$10)/G1735))/1000</f>
        <v>45.382709868669686</v>
      </c>
      <c r="K1735" s="6">
        <f>E1735*D1735</f>
        <v>15000.413799999998</v>
      </c>
      <c r="L1735" s="6">
        <f>$C$9-K1735</f>
        <v>6772.3862000000008</v>
      </c>
      <c r="M1735" s="1">
        <f>(L1735/21772.8)*100</f>
        <v>31.10480140358613</v>
      </c>
      <c r="N1735" s="7">
        <f>(H1735^2*G1735)/1000</f>
        <v>0.25797220473668092</v>
      </c>
      <c r="O1735" s="6">
        <f>N1735*1</f>
        <v>0.25797220473668092</v>
      </c>
      <c r="P1735" s="6">
        <f>(O1735*1000)/($C$12*$C$11)</f>
        <v>8.9717229767865021E-3</v>
      </c>
      <c r="Q1735" s="1">
        <f>Q1734+P1735</f>
        <v>51.437592569760604</v>
      </c>
    </row>
    <row r="1736" spans="4:17" x14ac:dyDescent="0.25">
      <c r="D1736" s="8">
        <v>1715</v>
      </c>
      <c r="E1736">
        <v>8.7516999999999996</v>
      </c>
      <c r="F1736" s="6">
        <f>1.224*M1735+180</f>
        <v>218.07227691798943</v>
      </c>
      <c r="G1736" s="1">
        <v>0.1512</v>
      </c>
      <c r="H1736" s="7">
        <f>(F1736/(2*G1736))-SQRT((F1736^2/(4*G1736^2))-((E1736*1000)/G1736))</f>
        <v>41.315640037444723</v>
      </c>
      <c r="I1736" s="6">
        <f>(E1736/H1736)*1000</f>
        <v>211.82535214432738</v>
      </c>
      <c r="J1736" s="6">
        <f>($C$10*((F1736-$C$10)/G1736))/1000</f>
        <v>45.324139188082647</v>
      </c>
      <c r="K1736" s="6">
        <f>E1736*D1736</f>
        <v>15009.165499999999</v>
      </c>
      <c r="L1736" s="6">
        <f>$C$9-K1736</f>
        <v>6763.6345000000001</v>
      </c>
      <c r="M1736" s="1">
        <f>(L1736/21772.8)*100</f>
        <v>31.064605838477366</v>
      </c>
      <c r="N1736" s="7">
        <f>(H1736^2*G1736)/1000</f>
        <v>0.25809569528960025</v>
      </c>
      <c r="O1736" s="6">
        <f>N1736*1</f>
        <v>0.25809569528960025</v>
      </c>
      <c r="P1736" s="6">
        <f>(O1736*1000)/($C$12*$C$11)</f>
        <v>8.9760177147881152E-3</v>
      </c>
      <c r="Q1736" s="1">
        <f>Q1735+P1736</f>
        <v>51.44656858747539</v>
      </c>
    </row>
    <row r="1737" spans="4:17" x14ac:dyDescent="0.25">
      <c r="D1737" s="8">
        <v>1716</v>
      </c>
      <c r="E1737">
        <v>8.7516999999999996</v>
      </c>
      <c r="F1737" s="6">
        <f>1.224*M1736+180</f>
        <v>218.02307754629629</v>
      </c>
      <c r="G1737" s="1">
        <v>0.1512</v>
      </c>
      <c r="H1737" s="7">
        <f>(F1737/(2*G1737))-SQRT((F1737^2/(4*G1737^2))-((E1737*1000)/G1737))</f>
        <v>41.325530204115466</v>
      </c>
      <c r="I1737" s="6">
        <f>(E1737/H1737)*1000</f>
        <v>211.77465737943388</v>
      </c>
      <c r="J1737" s="6">
        <f>($C$10*((F1737-$C$10)/G1737))/1000</f>
        <v>45.265568507495587</v>
      </c>
      <c r="K1737" s="6">
        <f>E1737*D1737</f>
        <v>15017.9172</v>
      </c>
      <c r="L1737" s="6">
        <f>$C$9-K1737</f>
        <v>6754.8827999999994</v>
      </c>
      <c r="M1737" s="1">
        <f>(L1737/21772.8)*100</f>
        <v>31.024410273368602</v>
      </c>
      <c r="N1737" s="7">
        <f>(H1737^2*G1737)/1000</f>
        <v>0.25821927633367053</v>
      </c>
      <c r="O1737" s="6">
        <f>N1737*1</f>
        <v>0.25821927633367053</v>
      </c>
      <c r="P1737" s="6">
        <f>(O1737*1000)/($C$12*$C$11)</f>
        <v>8.9803155998789217E-3</v>
      </c>
      <c r="Q1737" s="1">
        <f>Q1736+P1737</f>
        <v>51.455548903075268</v>
      </c>
    </row>
    <row r="1738" spans="4:17" x14ac:dyDescent="0.25">
      <c r="D1738" s="8">
        <v>1717</v>
      </c>
      <c r="E1738">
        <v>8.7516999999999996</v>
      </c>
      <c r="F1738" s="6">
        <f>1.224*M1737+180</f>
        <v>217.97387817460316</v>
      </c>
      <c r="G1738" s="1">
        <v>0.1512</v>
      </c>
      <c r="H1738" s="7">
        <f>(F1738/(2*G1738))-SQRT((F1738^2/(4*G1738^2))-((E1738*1000)/G1738))</f>
        <v>41.335425251010065</v>
      </c>
      <c r="I1738" s="6">
        <f>(E1738/H1738)*1000</f>
        <v>211.72396187665069</v>
      </c>
      <c r="J1738" s="6">
        <f>($C$10*((F1738-$C$10)/G1738))/1000</f>
        <v>45.20699782690852</v>
      </c>
      <c r="K1738" s="6">
        <f>E1738*D1738</f>
        <v>15026.668899999999</v>
      </c>
      <c r="L1738" s="6">
        <f>$C$9-K1738</f>
        <v>6746.1311000000005</v>
      </c>
      <c r="M1738" s="1">
        <f>(L1738/21772.8)*100</f>
        <v>30.984214708259849</v>
      </c>
      <c r="N1738" s="7">
        <f>(H1738^2*G1738)/1000</f>
        <v>0.25834294795909429</v>
      </c>
      <c r="O1738" s="6">
        <f>N1738*1</f>
        <v>0.25834294795909429</v>
      </c>
      <c r="P1738" s="6">
        <f>(O1738*1000)/($C$12*$C$11)</f>
        <v>8.9846166351959782E-3</v>
      </c>
      <c r="Q1738" s="1">
        <f>Q1737+P1738</f>
        <v>51.464533519710464</v>
      </c>
    </row>
    <row r="1739" spans="4:17" x14ac:dyDescent="0.25">
      <c r="D1739" s="8">
        <v>1718</v>
      </c>
      <c r="E1739">
        <v>8.7516999999999996</v>
      </c>
      <c r="F1739" s="6">
        <f>1.224*M1738+180</f>
        <v>217.92467880291005</v>
      </c>
      <c r="G1739" s="1">
        <v>0.1512</v>
      </c>
      <c r="H1739" s="7">
        <f>(F1739/(2*G1739))-SQRT((F1739^2/(4*G1739^2))-((E1739*1000)/G1739))</f>
        <v>41.345325181848466</v>
      </c>
      <c r="I1739" s="6">
        <f>(E1739/H1739)*1000</f>
        <v>211.67326563541442</v>
      </c>
      <c r="J1739" s="6">
        <f>($C$10*((F1739-$C$10)/G1739))/1000</f>
        <v>45.148427146321488</v>
      </c>
      <c r="K1739" s="6">
        <f>E1739*D1739</f>
        <v>15035.420599999999</v>
      </c>
      <c r="L1739" s="6">
        <f>$C$9-K1739</f>
        <v>6737.3793999999998</v>
      </c>
      <c r="M1739" s="1">
        <f>(L1739/21772.8)*100</f>
        <v>30.944019143151085</v>
      </c>
      <c r="N1739" s="7">
        <f>(H1739^2*G1739)/1000</f>
        <v>0.25846671025619034</v>
      </c>
      <c r="O1739" s="6">
        <f>N1739*1</f>
        <v>0.25846671025619034</v>
      </c>
      <c r="P1739" s="6">
        <f>(O1739*1000)/($C$12*$C$11)</f>
        <v>8.9889208238803728E-3</v>
      </c>
      <c r="Q1739" s="1">
        <f>Q1738+P1739</f>
        <v>51.473522440534346</v>
      </c>
    </row>
    <row r="1740" spans="4:17" x14ac:dyDescent="0.25">
      <c r="D1740" s="8">
        <v>1719</v>
      </c>
      <c r="E1740">
        <v>8.7516999999999996</v>
      </c>
      <c r="F1740" s="6">
        <f>1.224*M1739+180</f>
        <v>217.87547943121692</v>
      </c>
      <c r="G1740" s="1">
        <v>0.1512</v>
      </c>
      <c r="H1740" s="7">
        <f>(F1740/(2*G1740))-SQRT((F1740^2/(4*G1740^2))-((E1740*1000)/G1740))</f>
        <v>41.355230000354027</v>
      </c>
      <c r="I1740" s="6">
        <f>(E1740/H1740)*1000</f>
        <v>211.62256865516355</v>
      </c>
      <c r="J1740" s="6">
        <f>($C$10*((F1740-$C$10)/G1740))/1000</f>
        <v>45.089856465734428</v>
      </c>
      <c r="K1740" s="6">
        <f>E1740*D1740</f>
        <v>15044.1723</v>
      </c>
      <c r="L1740" s="6">
        <f>$C$9-K1740</f>
        <v>6728.6276999999991</v>
      </c>
      <c r="M1740" s="1">
        <f>(L1740/21772.8)*100</f>
        <v>30.903823578042328</v>
      </c>
      <c r="N1740" s="7">
        <f>(H1740^2*G1740)/1000</f>
        <v>0.25859056331538582</v>
      </c>
      <c r="O1740" s="6">
        <f>N1740*1</f>
        <v>0.25859056331538582</v>
      </c>
      <c r="P1740" s="6">
        <f>(O1740*1000)/($C$12*$C$11)</f>
        <v>8.9932281690769771E-3</v>
      </c>
      <c r="Q1740" s="1">
        <f>Q1739+P1740</f>
        <v>51.482515668703421</v>
      </c>
    </row>
    <row r="1741" spans="4:17" x14ac:dyDescent="0.25">
      <c r="D1741" s="8">
        <v>1720</v>
      </c>
      <c r="E1741">
        <v>8.7516999999999996</v>
      </c>
      <c r="F1741" s="6">
        <f>1.224*M1740+180</f>
        <v>217.82628005952381</v>
      </c>
      <c r="G1741" s="1">
        <v>0.1512</v>
      </c>
      <c r="H1741" s="7">
        <f>(F1741/(2*G1741))-SQRT((F1741^2/(4*G1741^2))-((E1741*1000)/G1741))</f>
        <v>41.365139710254539</v>
      </c>
      <c r="I1741" s="6">
        <f>(E1741/H1741)*1000</f>
        <v>211.57187093533321</v>
      </c>
      <c r="J1741" s="6">
        <f>($C$10*((F1741-$C$10)/G1741))/1000</f>
        <v>45.031285785147396</v>
      </c>
      <c r="K1741" s="6">
        <f>E1741*D1741</f>
        <v>15052.923999999999</v>
      </c>
      <c r="L1741" s="6">
        <f>$C$9-K1741</f>
        <v>6719.8760000000002</v>
      </c>
      <c r="M1741" s="1">
        <f>(L1741/21772.8)*100</f>
        <v>30.863628012933571</v>
      </c>
      <c r="N1741" s="7">
        <f>(H1741^2*G1741)/1000</f>
        <v>0.25871450722723016</v>
      </c>
      <c r="O1741" s="6">
        <f>N1741*1</f>
        <v>0.25871450722723016</v>
      </c>
      <c r="P1741" s="6">
        <f>(O1741*1000)/($C$12*$C$11)</f>
        <v>8.9975386739349003E-3</v>
      </c>
      <c r="Q1741" s="1">
        <f>Q1740+P1741</f>
        <v>51.491513207377359</v>
      </c>
    </row>
    <row r="1742" spans="4:17" x14ac:dyDescent="0.25">
      <c r="D1742" s="8">
        <v>1721</v>
      </c>
      <c r="E1742">
        <v>8.7516999999999996</v>
      </c>
      <c r="F1742" s="6">
        <f>1.224*M1741+180</f>
        <v>217.77708068783068</v>
      </c>
      <c r="G1742" s="1">
        <v>0.1512</v>
      </c>
      <c r="H1742" s="7">
        <f>(F1742/(2*G1742))-SQRT((F1742^2/(4*G1742^2))-((E1742*1000)/G1742))</f>
        <v>41.375054315281318</v>
      </c>
      <c r="I1742" s="6">
        <f>(E1742/H1742)*1000</f>
        <v>211.5211724753598</v>
      </c>
      <c r="J1742" s="6">
        <f>($C$10*((F1742-$C$10)/G1742))/1000</f>
        <v>44.972715104560322</v>
      </c>
      <c r="K1742" s="6">
        <f>E1742*D1742</f>
        <v>15061.6757</v>
      </c>
      <c r="L1742" s="6">
        <f>$C$9-K1742</f>
        <v>6711.1242999999995</v>
      </c>
      <c r="M1742" s="1">
        <f>(L1742/21772.8)*100</f>
        <v>30.823432447824807</v>
      </c>
      <c r="N1742" s="7">
        <f>(H1742^2*G1742)/1000</f>
        <v>0.25883854208238283</v>
      </c>
      <c r="O1742" s="6">
        <f>N1742*1</f>
        <v>0.25883854208238283</v>
      </c>
      <c r="P1742" s="6">
        <f>(O1742*1000)/($C$12*$C$11)</f>
        <v>9.0018523416070875E-3</v>
      </c>
      <c r="Q1742" s="1">
        <f>Q1741+P1742</f>
        <v>51.500515059718964</v>
      </c>
    </row>
    <row r="1743" spans="4:17" x14ac:dyDescent="0.25">
      <c r="D1743" s="8">
        <v>1722</v>
      </c>
      <c r="E1743">
        <v>8.7516999999999996</v>
      </c>
      <c r="F1743" s="6">
        <f>1.224*M1742+180</f>
        <v>217.72788131613757</v>
      </c>
      <c r="G1743" s="1">
        <v>0.1512</v>
      </c>
      <c r="H1743" s="7">
        <f>(F1743/(2*G1743))-SQRT((F1743^2/(4*G1743^2))-((E1743*1000)/G1743))</f>
        <v>41.384973819169545</v>
      </c>
      <c r="I1743" s="6">
        <f>(E1743/H1743)*1000</f>
        <v>211.47047327467939</v>
      </c>
      <c r="J1743" s="6">
        <f>($C$10*((F1743-$C$10)/G1743))/1000</f>
        <v>44.914144423973298</v>
      </c>
      <c r="K1743" s="6">
        <f>E1743*D1743</f>
        <v>15070.427399999999</v>
      </c>
      <c r="L1743" s="6">
        <f>$C$9-K1743</f>
        <v>6702.3726000000006</v>
      </c>
      <c r="M1743" s="1">
        <f>(L1743/21772.8)*100</f>
        <v>30.783236882716054</v>
      </c>
      <c r="N1743" s="7">
        <f>(H1743^2*G1743)/1000</f>
        <v>0.25896266797161832</v>
      </c>
      <c r="O1743" s="6">
        <f>N1743*1</f>
        <v>0.25896266797161832</v>
      </c>
      <c r="P1743" s="6">
        <f>(O1743*1000)/($C$12*$C$11)</f>
        <v>9.0061691752504822E-3</v>
      </c>
      <c r="Q1743" s="1">
        <f>Q1742+P1743</f>
        <v>51.509521228894215</v>
      </c>
    </row>
    <row r="1744" spans="4:17" x14ac:dyDescent="0.25">
      <c r="D1744" s="8">
        <v>1723</v>
      </c>
      <c r="E1744">
        <v>8.7516999999999996</v>
      </c>
      <c r="F1744" s="6">
        <f>1.224*M1743+180</f>
        <v>217.67868194444446</v>
      </c>
      <c r="G1744" s="1">
        <v>0.1512</v>
      </c>
      <c r="H1744" s="7">
        <f>(F1744/(2*G1744))-SQRT((F1744^2/(4*G1744^2))-((E1744*1000)/G1744))</f>
        <v>41.394898225658835</v>
      </c>
      <c r="I1744" s="6">
        <f>(E1744/H1744)*1000</f>
        <v>211.4197733327247</v>
      </c>
      <c r="J1744" s="6">
        <f>($C$10*((F1744-$C$10)/G1744))/1000</f>
        <v>44.855573743386266</v>
      </c>
      <c r="K1744" s="6">
        <f>E1744*D1744</f>
        <v>15079.179099999999</v>
      </c>
      <c r="L1744" s="6">
        <f>$C$9-K1744</f>
        <v>6693.6208999999999</v>
      </c>
      <c r="M1744" s="1">
        <f>(L1744/21772.8)*100</f>
        <v>30.74304131760729</v>
      </c>
      <c r="N1744" s="7">
        <f>(H1744^2*G1744)/1000</f>
        <v>0.25908688498583315</v>
      </c>
      <c r="O1744" s="6">
        <f>N1744*1</f>
        <v>0.25908688498583315</v>
      </c>
      <c r="P1744" s="6">
        <f>(O1744*1000)/($C$12*$C$11)</f>
        <v>9.0104891780262708E-3</v>
      </c>
      <c r="Q1744" s="1">
        <f>Q1743+P1744</f>
        <v>51.518531718072239</v>
      </c>
    </row>
    <row r="1745" spans="4:17" x14ac:dyDescent="0.25">
      <c r="D1745" s="8">
        <v>1724</v>
      </c>
      <c r="E1745">
        <v>8.7516999999999996</v>
      </c>
      <c r="F1745" s="6">
        <f>1.224*M1744+180</f>
        <v>217.62948257275133</v>
      </c>
      <c r="G1745" s="1">
        <v>0.1512</v>
      </c>
      <c r="H1745" s="7">
        <f>(F1745/(2*G1745))-SQRT((F1745^2/(4*G1745^2))-((E1745*1000)/G1745))</f>
        <v>41.404827538491986</v>
      </c>
      <c r="I1745" s="6">
        <f>(E1745/H1745)*1000</f>
        <v>211.36907264893168</v>
      </c>
      <c r="J1745" s="6">
        <f>($C$10*((F1745-$C$10)/G1745))/1000</f>
        <v>44.797003062799199</v>
      </c>
      <c r="K1745" s="6">
        <f>E1745*D1745</f>
        <v>15087.9308</v>
      </c>
      <c r="L1745" s="6">
        <f>$C$9-K1745</f>
        <v>6684.8691999999992</v>
      </c>
      <c r="M1745" s="1">
        <f>(L1745/21772.8)*100</f>
        <v>30.702845752498526</v>
      </c>
      <c r="N1745" s="7">
        <f>(H1745^2*G1745)/1000</f>
        <v>0.25921119321603037</v>
      </c>
      <c r="O1745" s="6">
        <f>N1745*1</f>
        <v>0.25921119321603037</v>
      </c>
      <c r="P1745" s="6">
        <f>(O1745*1000)/($C$12*$C$11)</f>
        <v>9.0148123530993472E-3</v>
      </c>
      <c r="Q1745" s="1">
        <f>Q1744+P1745</f>
        <v>51.52754653042534</v>
      </c>
    </row>
    <row r="1746" spans="4:17" x14ac:dyDescent="0.25">
      <c r="D1746" s="8">
        <v>1725</v>
      </c>
      <c r="E1746">
        <v>8.7516999999999996</v>
      </c>
      <c r="F1746" s="6">
        <f>1.224*M1745+180</f>
        <v>217.58028320105819</v>
      </c>
      <c r="G1746" s="1">
        <v>0.1512</v>
      </c>
      <c r="H1746" s="7">
        <f>(F1746/(2*G1746))-SQRT((F1746^2/(4*G1746^2))-((E1746*1000)/G1746))</f>
        <v>41.414761761416344</v>
      </c>
      <c r="I1746" s="6">
        <f>(E1746/H1746)*1000</f>
        <v>211.31837122273234</v>
      </c>
      <c r="J1746" s="6">
        <f>($C$10*((F1746-$C$10)/G1746))/1000</f>
        <v>44.738432382212139</v>
      </c>
      <c r="K1746" s="6">
        <f>E1746*D1746</f>
        <v>15096.682499999999</v>
      </c>
      <c r="L1746" s="6">
        <f>$C$9-K1746</f>
        <v>6676.1175000000003</v>
      </c>
      <c r="M1746" s="1">
        <f>(L1746/21772.8)*100</f>
        <v>30.662650187389772</v>
      </c>
      <c r="N1746" s="7">
        <f>(H1746^2*G1746)/1000</f>
        <v>0.25933559275333684</v>
      </c>
      <c r="O1746" s="6">
        <f>N1746*1</f>
        <v>0.25933559275333684</v>
      </c>
      <c r="P1746" s="6">
        <f>(O1746*1000)/($C$12*$C$11)</f>
        <v>9.0191387036389088E-3</v>
      </c>
      <c r="Q1746" s="1">
        <f>Q1745+P1746</f>
        <v>51.536565669128976</v>
      </c>
    </row>
    <row r="1747" spans="4:17" x14ac:dyDescent="0.25">
      <c r="D1747" s="8">
        <v>1726</v>
      </c>
      <c r="E1747">
        <v>8.7516999999999996</v>
      </c>
      <c r="F1747" s="6">
        <f>1.224*M1746+180</f>
        <v>217.53108382936509</v>
      </c>
      <c r="G1747" s="1">
        <v>0.1512</v>
      </c>
      <c r="H1747" s="7">
        <f>(F1747/(2*G1747))-SQRT((F1747^2/(4*G1747^2))-((E1747*1000)/G1747))</f>
        <v>41.424700898182891</v>
      </c>
      <c r="I1747" s="6">
        <f>(E1747/H1747)*1000</f>
        <v>211.26766905355967</v>
      </c>
      <c r="J1747" s="6">
        <f>($C$10*((F1747-$C$10)/G1747))/1000</f>
        <v>44.679861701625107</v>
      </c>
      <c r="K1747" s="6">
        <f>E1747*D1747</f>
        <v>15105.4342</v>
      </c>
      <c r="L1747" s="6">
        <f>$C$9-K1747</f>
        <v>6667.3657999999996</v>
      </c>
      <c r="M1747" s="1">
        <f>(L1747/21772.8)*100</f>
        <v>30.622454622281008</v>
      </c>
      <c r="N1747" s="7">
        <f>(H1747^2*G1747)/1000</f>
        <v>0.25946008368899187</v>
      </c>
      <c r="O1747" s="6">
        <f>N1747*1</f>
        <v>0.25946008368899187</v>
      </c>
      <c r="P1747" s="6">
        <f>(O1747*1000)/($C$12*$C$11)</f>
        <v>9.0234682328180597E-3</v>
      </c>
      <c r="Q1747" s="1">
        <f>Q1746+P1747</f>
        <v>51.545589137361794</v>
      </c>
    </row>
    <row r="1748" spans="4:17" x14ac:dyDescent="0.25">
      <c r="D1748" s="8">
        <v>1727</v>
      </c>
      <c r="E1748">
        <v>8.7516999999999996</v>
      </c>
      <c r="F1748" s="6">
        <f>1.224*M1747+180</f>
        <v>217.48188445767195</v>
      </c>
      <c r="G1748" s="1">
        <v>0.1512</v>
      </c>
      <c r="H1748" s="7">
        <f>(F1748/(2*G1748))-SQRT((F1748^2/(4*G1748^2))-((E1748*1000)/G1748))</f>
        <v>41.434644952546364</v>
      </c>
      <c r="I1748" s="6">
        <f>(E1748/H1748)*1000</f>
        <v>211.21696614084692</v>
      </c>
      <c r="J1748" s="6">
        <f>($C$10*((F1748-$C$10)/G1748))/1000</f>
        <v>44.621291021038033</v>
      </c>
      <c r="K1748" s="6">
        <f>E1748*D1748</f>
        <v>15114.185899999999</v>
      </c>
      <c r="L1748" s="6">
        <f>$C$9-K1748</f>
        <v>6658.6141000000007</v>
      </c>
      <c r="M1748" s="1">
        <f>(L1748/21772.8)*100</f>
        <v>30.582259057172255</v>
      </c>
      <c r="N1748" s="7">
        <f>(H1748^2*G1748)/1000</f>
        <v>0.25958466611434872</v>
      </c>
      <c r="O1748" s="6">
        <f>N1748*1</f>
        <v>0.25958466611434872</v>
      </c>
      <c r="P1748" s="6">
        <f>(O1748*1000)/($C$12*$C$11)</f>
        <v>9.0278009438138768E-3</v>
      </c>
      <c r="Q1748" s="1">
        <f>Q1747+P1748</f>
        <v>51.554616938305607</v>
      </c>
    </row>
    <row r="1749" spans="4:17" x14ac:dyDescent="0.25">
      <c r="D1749" s="8">
        <v>1728</v>
      </c>
      <c r="E1749">
        <v>8.7516999999999996</v>
      </c>
      <c r="F1749" s="6">
        <f>1.224*M1748+180</f>
        <v>217.43268508597885</v>
      </c>
      <c r="G1749" s="1">
        <v>0.1512</v>
      </c>
      <c r="H1749" s="7">
        <f>(F1749/(2*G1749))-SQRT((F1749^2/(4*G1749^2))-((E1749*1000)/G1749))</f>
        <v>41.444593928265817</v>
      </c>
      <c r="I1749" s="6">
        <f>(E1749/H1749)*1000</f>
        <v>211.1662624840248</v>
      </c>
      <c r="J1749" s="6">
        <f>($C$10*((F1749-$C$10)/G1749))/1000</f>
        <v>44.562720340451008</v>
      </c>
      <c r="K1749" s="6">
        <f>E1749*D1749</f>
        <v>15122.937599999999</v>
      </c>
      <c r="L1749" s="6">
        <f>$C$9-K1749</f>
        <v>6649.8624</v>
      </c>
      <c r="M1749" s="1">
        <f>(L1749/21772.8)*100</f>
        <v>30.542063492063491</v>
      </c>
      <c r="N1749" s="7">
        <f>(H1749^2*G1749)/1000</f>
        <v>0.25970934012088182</v>
      </c>
      <c r="O1749" s="6">
        <f>N1749*1</f>
        <v>0.25970934012088182</v>
      </c>
      <c r="P1749" s="6">
        <f>(O1749*1000)/($C$12*$C$11)</f>
        <v>9.0321368398076432E-3</v>
      </c>
      <c r="Q1749" s="1">
        <f>Q1748+P1749</f>
        <v>51.563649075145413</v>
      </c>
    </row>
    <row r="1750" spans="4:17" x14ac:dyDescent="0.25">
      <c r="D1750" s="8">
        <v>1729</v>
      </c>
      <c r="E1750">
        <v>8.7516999999999996</v>
      </c>
      <c r="F1750" s="6">
        <f>1.224*M1749+180</f>
        <v>217.38348571428571</v>
      </c>
      <c r="G1750" s="1">
        <v>0.1512</v>
      </c>
      <c r="H1750" s="7">
        <f>(F1750/(2*G1750))-SQRT((F1750^2/(4*G1750^2))-((E1750*1000)/G1750))</f>
        <v>41.454547829103944</v>
      </c>
      <c r="I1750" s="6">
        <f>(E1750/H1750)*1000</f>
        <v>211.11555808252487</v>
      </c>
      <c r="J1750" s="6">
        <f>($C$10*((F1750-$C$10)/G1750))/1000</f>
        <v>44.504149659863941</v>
      </c>
      <c r="K1750" s="6">
        <f>E1750*D1750</f>
        <v>15131.6893</v>
      </c>
      <c r="L1750" s="6">
        <f>$C$9-K1750</f>
        <v>6641.1106999999993</v>
      </c>
      <c r="M1750" s="1">
        <f>(L1750/21772.8)*100</f>
        <v>30.501867926954731</v>
      </c>
      <c r="N1750" s="7">
        <f>(H1750^2*G1750)/1000</f>
        <v>0.25983410580017852</v>
      </c>
      <c r="O1750" s="6">
        <f>N1750*1</f>
        <v>0.25983410580017852</v>
      </c>
      <c r="P1750" s="6">
        <f>(O1750*1000)/($C$12*$C$11)</f>
        <v>9.036475923984575E-3</v>
      </c>
      <c r="Q1750" s="1">
        <f>Q1749+P1750</f>
        <v>51.572685551069398</v>
      </c>
    </row>
    <row r="1751" spans="4:17" x14ac:dyDescent="0.25">
      <c r="D1751" s="8">
        <v>1730</v>
      </c>
      <c r="E1751">
        <v>8.7516999999999996</v>
      </c>
      <c r="F1751" s="6">
        <f>1.224*M1750+180</f>
        <v>217.33428634259258</v>
      </c>
      <c r="G1751" s="1">
        <v>0.1512</v>
      </c>
      <c r="H1751" s="7">
        <f>(F1751/(2*G1751))-SQRT((F1751^2/(4*G1751^2))-((E1751*1000)/G1751))</f>
        <v>41.464506658827531</v>
      </c>
      <c r="I1751" s="6">
        <f>(E1751/H1751)*1000</f>
        <v>211.06485293577751</v>
      </c>
      <c r="J1751" s="6">
        <f>($C$10*((F1751-$C$10)/G1751))/1000</f>
        <v>44.445578979276874</v>
      </c>
      <c r="K1751" s="6">
        <f>E1751*D1751</f>
        <v>15140.440999999999</v>
      </c>
      <c r="L1751" s="6">
        <f>$C$9-K1751</f>
        <v>6632.3590000000004</v>
      </c>
      <c r="M1751" s="1">
        <f>(L1751/21772.8)*100</f>
        <v>30.461672361845977</v>
      </c>
      <c r="N1751" s="7">
        <f>(H1751^2*G1751)/1000</f>
        <v>0.2599589632439448</v>
      </c>
      <c r="O1751" s="6">
        <f>N1751*1</f>
        <v>0.2599589632439448</v>
      </c>
      <c r="P1751" s="6">
        <f>(O1751*1000)/($C$12*$C$11)</f>
        <v>9.0408181995340064E-3</v>
      </c>
      <c r="Q1751" s="1">
        <f>Q1750+P1751</f>
        <v>51.581726369268935</v>
      </c>
    </row>
    <row r="1752" spans="4:17" x14ac:dyDescent="0.25">
      <c r="D1752" s="8">
        <v>1731</v>
      </c>
      <c r="E1752">
        <v>8.7516999999999996</v>
      </c>
      <c r="F1752" s="6">
        <f>1.224*M1751+180</f>
        <v>217.28508697089947</v>
      </c>
      <c r="G1752" s="1">
        <v>0.1512</v>
      </c>
      <c r="H1752" s="7">
        <f>(F1752/(2*G1752))-SQRT((F1752^2/(4*G1752^2))-((E1752*1000)/G1752))</f>
        <v>41.474470421207116</v>
      </c>
      <c r="I1752" s="6">
        <f>(E1752/H1752)*1000</f>
        <v>211.01414704321331</v>
      </c>
      <c r="J1752" s="6">
        <f>($C$10*((F1752-$C$10)/G1752))/1000</f>
        <v>44.38700829868985</v>
      </c>
      <c r="K1752" s="6">
        <f>E1752*D1752</f>
        <v>15149.1927</v>
      </c>
      <c r="L1752" s="6">
        <f>$C$9-K1752</f>
        <v>6623.6072999999997</v>
      </c>
      <c r="M1752" s="1">
        <f>(L1752/21772.8)*100</f>
        <v>30.421476796737213</v>
      </c>
      <c r="N1752" s="7">
        <f>(H1752^2*G1752)/1000</f>
        <v>0.26008391254400104</v>
      </c>
      <c r="O1752" s="6">
        <f>N1752*1</f>
        <v>0.26008391254400104</v>
      </c>
      <c r="P1752" s="6">
        <f>(O1752*1000)/($C$12*$C$11)</f>
        <v>9.0451636696492546E-3</v>
      </c>
      <c r="Q1752" s="1">
        <f>Q1751+P1752</f>
        <v>51.590771532938582</v>
      </c>
    </row>
    <row r="1753" spans="4:17" x14ac:dyDescent="0.25">
      <c r="D1753" s="8">
        <v>1732</v>
      </c>
      <c r="E1753">
        <v>8.7516999999999996</v>
      </c>
      <c r="F1753" s="6">
        <f>1.224*M1752+180</f>
        <v>217.23588759920636</v>
      </c>
      <c r="G1753" s="1">
        <v>0.1512</v>
      </c>
      <c r="H1753" s="7">
        <f>(F1753/(2*G1753))-SQRT((F1753^2/(4*G1753^2))-((E1753*1000)/G1753))</f>
        <v>41.484439120017782</v>
      </c>
      <c r="I1753" s="6">
        <f>(E1753/H1753)*1000</f>
        <v>210.96344040425944</v>
      </c>
      <c r="J1753" s="6">
        <f>($C$10*((F1753-$C$10)/G1753))/1000</f>
        <v>44.328437618102811</v>
      </c>
      <c r="K1753" s="6">
        <f>E1753*D1753</f>
        <v>15157.944399999998</v>
      </c>
      <c r="L1753" s="6">
        <f>$C$9-K1753</f>
        <v>6614.8556000000008</v>
      </c>
      <c r="M1753" s="1">
        <f>(L1753/21772.8)*100</f>
        <v>30.38128123162846</v>
      </c>
      <c r="N1753" s="7">
        <f>(H1753^2*G1753)/1000</f>
        <v>0.2602089537922922</v>
      </c>
      <c r="O1753" s="6">
        <f>N1753*1</f>
        <v>0.2602089537922922</v>
      </c>
      <c r="P1753" s="6">
        <f>(O1753*1000)/($C$12*$C$11)</f>
        <v>9.04951233752797E-3</v>
      </c>
      <c r="Q1753" s="1">
        <f>Q1752+P1753</f>
        <v>51.599821045276109</v>
      </c>
    </row>
    <row r="1754" spans="4:17" x14ac:dyDescent="0.25">
      <c r="D1754" s="8">
        <v>1733</v>
      </c>
      <c r="E1754">
        <v>8.7516999999999996</v>
      </c>
      <c r="F1754" s="6">
        <f>1.224*M1753+180</f>
        <v>217.18668822751323</v>
      </c>
      <c r="G1754" s="1">
        <v>0.1512</v>
      </c>
      <c r="H1754" s="7">
        <f>(F1754/(2*G1754))-SQRT((F1754^2/(4*G1754^2))-((E1754*1000)/G1754))</f>
        <v>41.494412759037687</v>
      </c>
      <c r="I1754" s="6">
        <f>(E1754/H1754)*1000</f>
        <v>210.91273301834681</v>
      </c>
      <c r="J1754" s="6">
        <f>($C$10*((F1754-$C$10)/G1754))/1000</f>
        <v>44.269866937515751</v>
      </c>
      <c r="K1754" s="6">
        <f>E1754*D1754</f>
        <v>15166.696099999999</v>
      </c>
      <c r="L1754" s="6">
        <f>$C$9-K1754</f>
        <v>6606.1039000000001</v>
      </c>
      <c r="M1754" s="1">
        <f>(L1754/21772.8)*100</f>
        <v>30.341085666519696</v>
      </c>
      <c r="N1754" s="7">
        <f>(H1754^2*G1754)/1000</f>
        <v>0.26033408708086925</v>
      </c>
      <c r="O1754" s="6">
        <f>N1754*1</f>
        <v>0.26033408708086925</v>
      </c>
      <c r="P1754" s="6">
        <f>(O1754*1000)/($C$12*$C$11)</f>
        <v>9.0538642063714894E-3</v>
      </c>
      <c r="Q1754" s="1">
        <f>Q1753+P1754</f>
        <v>51.608874909482481</v>
      </c>
    </row>
    <row r="1755" spans="4:17" x14ac:dyDescent="0.25">
      <c r="D1755" s="8">
        <v>1734</v>
      </c>
      <c r="E1755">
        <v>8.7516999999999996</v>
      </c>
      <c r="F1755" s="6">
        <f>1.224*M1754+180</f>
        <v>217.1374888558201</v>
      </c>
      <c r="G1755" s="1">
        <v>0.1512</v>
      </c>
      <c r="H1755" s="7">
        <f>(F1755/(2*G1755))-SQRT((F1755^2/(4*G1755^2))-((E1755*1000)/G1755))</f>
        <v>41.504391342049644</v>
      </c>
      <c r="I1755" s="6">
        <f>(E1755/H1755)*1000</f>
        <v>210.86202488490241</v>
      </c>
      <c r="J1755" s="6">
        <f>($C$10*((F1755-$C$10)/G1755))/1000</f>
        <v>44.211296256928684</v>
      </c>
      <c r="K1755" s="6">
        <f>E1755*D1755</f>
        <v>15175.4478</v>
      </c>
      <c r="L1755" s="6">
        <f>$C$9-K1755</f>
        <v>6597.3521999999994</v>
      </c>
      <c r="M1755" s="1">
        <f>(L1755/21772.8)*100</f>
        <v>30.300890101410932</v>
      </c>
      <c r="N1755" s="7">
        <f>(H1755^2*G1755)/1000</f>
        <v>0.26045931250190962</v>
      </c>
      <c r="O1755" s="6">
        <f>N1755*1</f>
        <v>0.26045931250190962</v>
      </c>
      <c r="P1755" s="6">
        <f>(O1755*1000)/($C$12*$C$11)</f>
        <v>9.0582192793855452E-3</v>
      </c>
      <c r="Q1755" s="1">
        <f>Q1754+P1755</f>
        <v>51.617933128761869</v>
      </c>
    </row>
    <row r="1756" spans="4:17" x14ac:dyDescent="0.25">
      <c r="D1756" s="8">
        <v>1735</v>
      </c>
      <c r="E1756">
        <v>8.7516999999999996</v>
      </c>
      <c r="F1756" s="6">
        <f>1.224*M1755+180</f>
        <v>217.08828948412699</v>
      </c>
      <c r="G1756" s="1">
        <v>0.1512</v>
      </c>
      <c r="H1756" s="7">
        <f>(F1756/(2*G1756))-SQRT((F1756^2/(4*G1756^2))-((E1756*1000)/G1756))</f>
        <v>41.514374872840222</v>
      </c>
      <c r="I1756" s="6">
        <f>(E1756/H1756)*1000</f>
        <v>210.81131600335354</v>
      </c>
      <c r="J1756" s="6">
        <f>($C$10*((F1756-$C$10)/G1756))/1000</f>
        <v>44.152725576341652</v>
      </c>
      <c r="K1756" s="6">
        <f>E1756*D1756</f>
        <v>15184.199499999999</v>
      </c>
      <c r="L1756" s="6">
        <f>$C$9-K1756</f>
        <v>6588.6005000000005</v>
      </c>
      <c r="M1756" s="1">
        <f>(L1756/21772.8)*100</f>
        <v>30.260694536302179</v>
      </c>
      <c r="N1756" s="7">
        <f>(H1756^2*G1756)/1000</f>
        <v>0.26058463014770539</v>
      </c>
      <c r="O1756" s="6">
        <f>N1756*1</f>
        <v>0.26058463014770539</v>
      </c>
      <c r="P1756" s="6">
        <f>(O1756*1000)/($C$12*$C$11)</f>
        <v>9.0625775597798636E-3</v>
      </c>
      <c r="Q1756" s="1">
        <f>Q1755+P1756</f>
        <v>51.626995706321651</v>
      </c>
    </row>
    <row r="1757" spans="4:17" x14ac:dyDescent="0.25">
      <c r="D1757" s="8">
        <v>1736</v>
      </c>
      <c r="E1757">
        <v>8.7516999999999996</v>
      </c>
      <c r="F1757" s="6">
        <f>1.224*M1756+180</f>
        <v>217.03909011243388</v>
      </c>
      <c r="G1757" s="1">
        <v>0.1512</v>
      </c>
      <c r="H1757" s="7">
        <f>(F1757/(2*G1757))-SQRT((F1757^2/(4*G1757^2))-((E1757*1000)/G1757))</f>
        <v>41.524363355199853</v>
      </c>
      <c r="I1757" s="6">
        <f>(E1757/H1757)*1000</f>
        <v>210.76060637312759</v>
      </c>
      <c r="J1757" s="6">
        <f>($C$10*((F1757-$C$10)/G1757))/1000</f>
        <v>44.09415489575462</v>
      </c>
      <c r="K1757" s="6">
        <f>E1757*D1757</f>
        <v>15192.9512</v>
      </c>
      <c r="L1757" s="6">
        <f>$C$9-K1757</f>
        <v>6579.8487999999998</v>
      </c>
      <c r="M1757" s="1">
        <f>(L1757/21772.8)*100</f>
        <v>30.220498971193415</v>
      </c>
      <c r="N1757" s="7">
        <f>(H1757^2*G1757)/1000</f>
        <v>0.26071004011066529</v>
      </c>
      <c r="O1757" s="6">
        <f>N1757*1</f>
        <v>0.26071004011066529</v>
      </c>
      <c r="P1757" s="6">
        <f>(O1757*1000)/($C$12*$C$11)</f>
        <v>9.0669390507682173E-3</v>
      </c>
      <c r="Q1757" s="1">
        <f>Q1756+P1757</f>
        <v>51.636062645372419</v>
      </c>
    </row>
    <row r="1758" spans="4:17" x14ac:dyDescent="0.25">
      <c r="D1758" s="8">
        <v>1737</v>
      </c>
      <c r="E1758">
        <v>8.7516999999999996</v>
      </c>
      <c r="F1758" s="6">
        <f>1.224*M1757+180</f>
        <v>216.98989074074075</v>
      </c>
      <c r="G1758" s="1">
        <v>0.1512</v>
      </c>
      <c r="H1758" s="7">
        <f>(F1758/(2*G1758))-SQRT((F1758^2/(4*G1758^2))-((E1758*1000)/G1758))</f>
        <v>41.534356792923063</v>
      </c>
      <c r="I1758" s="6">
        <f>(E1758/H1758)*1000</f>
        <v>210.70989599365072</v>
      </c>
      <c r="J1758" s="6">
        <f>($C$10*((F1758-$C$10)/G1758))/1000</f>
        <v>44.03558421516756</v>
      </c>
      <c r="K1758" s="6">
        <f>E1758*D1758</f>
        <v>15201.702899999998</v>
      </c>
      <c r="L1758" s="6">
        <f>$C$9-K1758</f>
        <v>6571.0971000000009</v>
      </c>
      <c r="M1758" s="1">
        <f>(L1758/21772.8)*100</f>
        <v>30.180303406084661</v>
      </c>
      <c r="N1758" s="7">
        <f>(H1758^2*G1758)/1000</f>
        <v>0.26083554248331736</v>
      </c>
      <c r="O1758" s="6">
        <f>N1758*1</f>
        <v>0.26083554248331736</v>
      </c>
      <c r="P1758" s="6">
        <f>(O1758*1000)/($C$12*$C$11)</f>
        <v>9.0713037555685393E-3</v>
      </c>
      <c r="Q1758" s="1">
        <f>Q1757+P1758</f>
        <v>51.645133949127988</v>
      </c>
    </row>
    <row r="1759" spans="4:17" x14ac:dyDescent="0.25">
      <c r="D1759" s="8">
        <v>1738</v>
      </c>
      <c r="E1759">
        <v>8.7516999999999996</v>
      </c>
      <c r="F1759" s="6">
        <f>1.224*M1758+180</f>
        <v>216.94069136904761</v>
      </c>
      <c r="G1759" s="1">
        <v>0.1512</v>
      </c>
      <c r="H1759" s="7">
        <f>(F1759/(2*G1759))-SQRT((F1759^2/(4*G1759^2))-((E1759*1000)/G1759))</f>
        <v>41.544355189808357</v>
      </c>
      <c r="I1759" s="6">
        <f>(E1759/H1759)*1000</f>
        <v>210.65918486434862</v>
      </c>
      <c r="J1759" s="6">
        <f>($C$10*((F1759-$C$10)/G1759))/1000</f>
        <v>43.977013534580493</v>
      </c>
      <c r="K1759" s="6">
        <f>E1759*D1759</f>
        <v>15210.454599999999</v>
      </c>
      <c r="L1759" s="6">
        <f>$C$9-K1759</f>
        <v>6562.3454000000002</v>
      </c>
      <c r="M1759" s="1">
        <f>(L1759/21772.8)*100</f>
        <v>30.140107840975901</v>
      </c>
      <c r="N1759" s="7">
        <f>(H1759^2*G1759)/1000</f>
        <v>0.26096113735830784</v>
      </c>
      <c r="O1759" s="6">
        <f>N1759*1</f>
        <v>0.26096113735830784</v>
      </c>
      <c r="P1759" s="6">
        <f>(O1759*1000)/($C$12*$C$11)</f>
        <v>9.0756716774028669E-3</v>
      </c>
      <c r="Q1759" s="1">
        <f>Q1758+P1759</f>
        <v>51.654209620805389</v>
      </c>
    </row>
    <row r="1760" spans="4:17" x14ac:dyDescent="0.25">
      <c r="D1760" s="8">
        <v>1739</v>
      </c>
      <c r="E1760">
        <v>8.7516999999999996</v>
      </c>
      <c r="F1760" s="6">
        <f>1.224*M1759+180</f>
        <v>216.89149199735451</v>
      </c>
      <c r="G1760" s="1">
        <v>0.1512</v>
      </c>
      <c r="H1760" s="7">
        <f>(F1760/(2*G1760))-SQRT((F1760^2/(4*G1760^2))-((E1760*1000)/G1760))</f>
        <v>41.554358549658218</v>
      </c>
      <c r="I1760" s="6">
        <f>(E1760/H1760)*1000</f>
        <v>210.60847298464634</v>
      </c>
      <c r="J1760" s="6">
        <f>($C$10*((F1760-$C$10)/G1760))/1000</f>
        <v>43.918442853993461</v>
      </c>
      <c r="K1760" s="6">
        <f>E1760*D1760</f>
        <v>15219.2063</v>
      </c>
      <c r="L1760" s="6">
        <f>$C$9-K1760</f>
        <v>6553.5936999999994</v>
      </c>
      <c r="M1760" s="1">
        <f>(L1760/21772.8)*100</f>
        <v>30.099912275867137</v>
      </c>
      <c r="N1760" s="7">
        <f>(H1760^2*G1760)/1000</f>
        <v>0.26108682482840123</v>
      </c>
      <c r="O1760" s="6">
        <f>N1760*1</f>
        <v>0.26108682482840123</v>
      </c>
      <c r="P1760" s="6">
        <f>(O1760*1000)/($C$12*$C$11)</f>
        <v>9.0800428194973502E-3</v>
      </c>
      <c r="Q1760" s="1">
        <f>Q1759+P1760</f>
        <v>51.663289663624887</v>
      </c>
    </row>
    <row r="1761" spans="4:17" x14ac:dyDescent="0.25">
      <c r="D1761" s="8">
        <v>1740</v>
      </c>
      <c r="E1761">
        <v>8.7516999999999996</v>
      </c>
      <c r="F1761" s="6">
        <f>1.224*M1760+180</f>
        <v>216.84229262566137</v>
      </c>
      <c r="G1761" s="1">
        <v>0.1512</v>
      </c>
      <c r="H1761" s="7">
        <f>(F1761/(2*G1761))-SQRT((F1761^2/(4*G1761^2))-((E1761*1000)/G1761))</f>
        <v>41.564366876279223</v>
      </c>
      <c r="I1761" s="6">
        <f>(E1761/H1761)*1000</f>
        <v>210.55776035396784</v>
      </c>
      <c r="J1761" s="6">
        <f>($C$10*((F1761-$C$10)/G1761))/1000</f>
        <v>43.859872173406394</v>
      </c>
      <c r="K1761" s="6">
        <f>E1761*D1761</f>
        <v>15227.957999999999</v>
      </c>
      <c r="L1761" s="6">
        <f>$C$9-K1761</f>
        <v>6544.8420000000006</v>
      </c>
      <c r="M1761" s="1">
        <f>(L1761/21772.8)*100</f>
        <v>30.059716710758384</v>
      </c>
      <c r="N1761" s="7">
        <f>(H1761^2*G1761)/1000</f>
        <v>0.26121260498648174</v>
      </c>
      <c r="O1761" s="6">
        <f>N1761*1</f>
        <v>0.26121260498648174</v>
      </c>
      <c r="P1761" s="6">
        <f>(O1761*1000)/($C$12*$C$11)</f>
        <v>9.0844171850823028E-3</v>
      </c>
      <c r="Q1761" s="1">
        <f>Q1760+P1761</f>
        <v>51.672374080809966</v>
      </c>
    </row>
    <row r="1762" spans="4:17" x14ac:dyDescent="0.25">
      <c r="D1762" s="8">
        <v>1741</v>
      </c>
      <c r="E1762">
        <v>8.7516999999999996</v>
      </c>
      <c r="F1762" s="6">
        <f>1.224*M1761+180</f>
        <v>216.79309325396827</v>
      </c>
      <c r="G1762" s="1">
        <v>0.1512</v>
      </c>
      <c r="H1762" s="7">
        <f>(F1762/(2*G1762))-SQRT((F1762^2/(4*G1762^2))-((E1762*1000)/G1762))</f>
        <v>41.574380173481586</v>
      </c>
      <c r="I1762" s="6">
        <f>(E1762/H1762)*1000</f>
        <v>210.50704697173845</v>
      </c>
      <c r="J1762" s="6">
        <f>($C$10*((F1762-$C$10)/G1762))/1000</f>
        <v>43.801301492819356</v>
      </c>
      <c r="K1762" s="6">
        <f>E1762*D1762</f>
        <v>15236.709699999999</v>
      </c>
      <c r="L1762" s="6">
        <f>$C$9-K1762</f>
        <v>6536.0902999999998</v>
      </c>
      <c r="M1762" s="1">
        <f>(L1762/21772.8)*100</f>
        <v>30.01952114564962</v>
      </c>
      <c r="N1762" s="7">
        <f>(H1762^2*G1762)/1000</f>
        <v>0.26133847792554787</v>
      </c>
      <c r="O1762" s="6">
        <f>N1762*1</f>
        <v>0.26133847792554787</v>
      </c>
      <c r="P1762" s="6">
        <f>(O1762*1000)/($C$12*$C$11)</f>
        <v>9.0887947773920178E-3</v>
      </c>
      <c r="Q1762" s="1">
        <f>Q1761+P1762</f>
        <v>51.681462875587357</v>
      </c>
    </row>
    <row r="1763" spans="4:17" x14ac:dyDescent="0.25">
      <c r="D1763" s="8">
        <v>1742</v>
      </c>
      <c r="E1763">
        <v>8.7516999999999996</v>
      </c>
      <c r="F1763" s="6">
        <f>1.224*M1762+180</f>
        <v>216.74389388227513</v>
      </c>
      <c r="G1763" s="1">
        <v>0.1512</v>
      </c>
      <c r="H1763" s="7">
        <f>(F1763/(2*G1763))-SQRT((F1763^2/(4*G1763^2))-((E1763*1000)/G1763))</f>
        <v>41.584398445080296</v>
      </c>
      <c r="I1763" s="6">
        <f>(E1763/H1763)*1000</f>
        <v>210.45633283737888</v>
      </c>
      <c r="J1763" s="6">
        <f>($C$10*((F1763-$C$10)/G1763))/1000</f>
        <v>43.742730812232296</v>
      </c>
      <c r="K1763" s="6">
        <f>E1763*D1763</f>
        <v>15245.4614</v>
      </c>
      <c r="L1763" s="6">
        <f>$C$9-K1763</f>
        <v>6527.3385999999991</v>
      </c>
      <c r="M1763" s="1">
        <f>(L1763/21772.8)*100</f>
        <v>29.979325580540856</v>
      </c>
      <c r="N1763" s="7">
        <f>(H1763^2*G1763)/1000</f>
        <v>0.26146444373872652</v>
      </c>
      <c r="O1763" s="6">
        <f>N1763*1</f>
        <v>0.26146444373872652</v>
      </c>
      <c r="P1763" s="6">
        <f>(O1763*1000)/($C$12*$C$11)</f>
        <v>9.0931755996652465E-3</v>
      </c>
      <c r="Q1763" s="1">
        <f>Q1762+P1763</f>
        <v>51.690556051187023</v>
      </c>
    </row>
    <row r="1764" spans="4:17" x14ac:dyDescent="0.25">
      <c r="D1764" s="8">
        <v>1743</v>
      </c>
      <c r="E1764">
        <v>8.7516999999999996</v>
      </c>
      <c r="F1764" s="6">
        <f>1.224*M1763+180</f>
        <v>216.694694510582</v>
      </c>
      <c r="G1764" s="1">
        <v>0.1512</v>
      </c>
      <c r="H1764" s="7">
        <f>(F1764/(2*G1764))-SQRT((F1764^2/(4*G1764^2))-((E1764*1000)/G1764))</f>
        <v>41.594421694893413</v>
      </c>
      <c r="I1764" s="6">
        <f>(E1764/H1764)*1000</f>
        <v>210.40561795031408</v>
      </c>
      <c r="J1764" s="6">
        <f>($C$10*((F1764-$C$10)/G1764))/1000</f>
        <v>43.684160131645235</v>
      </c>
      <c r="K1764" s="6">
        <f>E1764*D1764</f>
        <v>15254.213099999999</v>
      </c>
      <c r="L1764" s="6">
        <f>$C$9-K1764</f>
        <v>6518.5869000000002</v>
      </c>
      <c r="M1764" s="1">
        <f>(L1764/21772.8)*100</f>
        <v>29.939130015432102</v>
      </c>
      <c r="N1764" s="7">
        <f>(H1764^2*G1764)/1000</f>
        <v>0.26159050251925209</v>
      </c>
      <c r="O1764" s="6">
        <f>N1764*1</f>
        <v>0.26159050251925209</v>
      </c>
      <c r="P1764" s="6">
        <f>(O1764*1000)/($C$12*$C$11)</f>
        <v>9.0975596551444854E-3</v>
      </c>
      <c r="Q1764" s="1">
        <f>Q1763+P1764</f>
        <v>51.699653610842169</v>
      </c>
    </row>
    <row r="1765" spans="4:17" x14ac:dyDescent="0.25">
      <c r="D1765" s="8">
        <v>1744</v>
      </c>
      <c r="E1765">
        <v>8.7516999999999996</v>
      </c>
      <c r="F1765" s="6">
        <f>1.224*M1764+180</f>
        <v>216.64549513888889</v>
      </c>
      <c r="G1765" s="1">
        <v>0.1512</v>
      </c>
      <c r="H1765" s="7">
        <f>(F1765/(2*G1765))-SQRT((F1765^2/(4*G1765^2))-((E1765*1000)/G1765))</f>
        <v>41.604449926743655</v>
      </c>
      <c r="I1765" s="6">
        <f>(E1765/H1765)*1000</f>
        <v>210.35490230996518</v>
      </c>
      <c r="J1765" s="6">
        <f>($C$10*((F1765-$C$10)/G1765))/1000</f>
        <v>43.625589451058211</v>
      </c>
      <c r="K1765" s="6">
        <f>E1765*D1765</f>
        <v>15262.9648</v>
      </c>
      <c r="L1765" s="6">
        <f>$C$9-K1765</f>
        <v>6509.8351999999995</v>
      </c>
      <c r="M1765" s="1">
        <f>(L1765/21772.8)*100</f>
        <v>29.898934450323338</v>
      </c>
      <c r="N1765" s="7">
        <f>(H1765^2*G1765)/1000</f>
        <v>0.26171665436048636</v>
      </c>
      <c r="O1765" s="6">
        <f>N1765*1</f>
        <v>0.26171665436048636</v>
      </c>
      <c r="P1765" s="6">
        <f>(O1765*1000)/($C$12*$C$11)</f>
        <v>9.1019469470766546E-3</v>
      </c>
      <c r="Q1765" s="1">
        <f>Q1764+P1765</f>
        <v>51.708755557789246</v>
      </c>
    </row>
    <row r="1766" spans="4:17" x14ac:dyDescent="0.25">
      <c r="D1766" s="8">
        <v>1745</v>
      </c>
      <c r="E1766">
        <v>8.7516999999999996</v>
      </c>
      <c r="F1766" s="6">
        <f>1.224*M1765+180</f>
        <v>216.59629576719576</v>
      </c>
      <c r="G1766" s="1">
        <v>0.1512</v>
      </c>
      <c r="H1766" s="7">
        <f>(F1766/(2*G1766))-SQRT((F1766^2/(4*G1766^2))-((E1766*1000)/G1766))</f>
        <v>41.614483144457495</v>
      </c>
      <c r="I1766" s="6">
        <f>(E1766/H1766)*1000</f>
        <v>210.30418591575398</v>
      </c>
      <c r="J1766" s="6">
        <f>($C$10*((F1766-$C$10)/G1766))/1000</f>
        <v>43.567018770471137</v>
      </c>
      <c r="K1766" s="6">
        <f>E1766*D1766</f>
        <v>15271.716499999999</v>
      </c>
      <c r="L1766" s="6">
        <f>$C$9-K1766</f>
        <v>6501.0835000000006</v>
      </c>
      <c r="M1766" s="1">
        <f>(L1766/21772.8)*100</f>
        <v>29.858738885214585</v>
      </c>
      <c r="N1766" s="7">
        <f>(H1766^2*G1766)/1000</f>
        <v>0.26184289935590693</v>
      </c>
      <c r="O1766" s="6">
        <f>N1766*1</f>
        <v>0.26184289935590693</v>
      </c>
      <c r="P1766" s="6">
        <f>(O1766*1000)/($C$12*$C$11)</f>
        <v>9.1063374787127092E-3</v>
      </c>
      <c r="Q1766" s="1">
        <f>Q1765+P1766</f>
        <v>51.717861895267959</v>
      </c>
    </row>
    <row r="1767" spans="4:17" x14ac:dyDescent="0.25">
      <c r="D1767" s="8">
        <v>1746</v>
      </c>
      <c r="E1767">
        <v>8.7516999999999996</v>
      </c>
      <c r="F1767" s="6">
        <f>1.224*M1766+180</f>
        <v>216.54709639550265</v>
      </c>
      <c r="G1767" s="1">
        <v>0.1512</v>
      </c>
      <c r="H1767" s="7">
        <f>(F1767/(2*G1767))-SQRT((F1767^2/(4*G1767^2))-((E1767*1000)/G1767))</f>
        <v>41.624521351865724</v>
      </c>
      <c r="I1767" s="6">
        <f>(E1767/H1767)*1000</f>
        <v>210.25346876710029</v>
      </c>
      <c r="J1767" s="6">
        <f>($C$10*((F1767-$C$10)/G1767))/1000</f>
        <v>43.508448089884105</v>
      </c>
      <c r="K1767" s="6">
        <f>E1767*D1767</f>
        <v>15280.468199999999</v>
      </c>
      <c r="L1767" s="6">
        <f>$C$9-K1767</f>
        <v>6492.3317999999999</v>
      </c>
      <c r="M1767" s="1">
        <f>(L1767/21772.8)*100</f>
        <v>29.818543320105821</v>
      </c>
      <c r="N1767" s="7">
        <f>(H1767^2*G1767)/1000</f>
        <v>0.26196923759911517</v>
      </c>
      <c r="O1767" s="6">
        <f>N1767*1</f>
        <v>0.26196923759911517</v>
      </c>
      <c r="P1767" s="6">
        <f>(O1767*1000)/($C$12*$C$11)</f>
        <v>9.1107312533079028E-3</v>
      </c>
      <c r="Q1767" s="1">
        <f>Q1766+P1767</f>
        <v>51.726972626521267</v>
      </c>
    </row>
    <row r="1768" spans="4:17" x14ac:dyDescent="0.25">
      <c r="D1768" s="8">
        <v>1747</v>
      </c>
      <c r="E1768">
        <v>8.7516999999999996</v>
      </c>
      <c r="F1768" s="6">
        <f>1.224*M1767+180</f>
        <v>216.49789702380951</v>
      </c>
      <c r="G1768" s="1">
        <v>0.1512</v>
      </c>
      <c r="H1768" s="7">
        <f>(F1768/(2*G1768))-SQRT((F1768^2/(4*G1768^2))-((E1768*1000)/G1768))</f>
        <v>41.634564552802658</v>
      </c>
      <c r="I1768" s="6">
        <f>(E1768/H1768)*1000</f>
        <v>210.20275086342588</v>
      </c>
      <c r="J1768" s="6">
        <f>($C$10*((F1768-$C$10)/G1768))/1000</f>
        <v>43.449877409297045</v>
      </c>
      <c r="K1768" s="6">
        <f>E1768*D1768</f>
        <v>15289.2199</v>
      </c>
      <c r="L1768" s="6">
        <f>$C$9-K1768</f>
        <v>6483.5800999999992</v>
      </c>
      <c r="M1768" s="1">
        <f>(L1768/21772.8)*100</f>
        <v>29.778347754997057</v>
      </c>
      <c r="N1768" s="7">
        <f>(H1768^2*G1768)/1000</f>
        <v>0.26209566918382554</v>
      </c>
      <c r="O1768" s="6">
        <f>N1768*1</f>
        <v>0.26209566918382554</v>
      </c>
      <c r="P1768" s="6">
        <f>(O1768*1000)/($C$12*$C$11)</f>
        <v>9.1151282741214253E-3</v>
      </c>
      <c r="Q1768" s="1">
        <f>Q1767+P1768</f>
        <v>51.736087754795385</v>
      </c>
    </row>
    <row r="1769" spans="4:17" x14ac:dyDescent="0.25">
      <c r="D1769" s="8">
        <v>1748</v>
      </c>
      <c r="E1769">
        <v>8.7516999999999996</v>
      </c>
      <c r="F1769" s="6">
        <f>1.224*M1768+180</f>
        <v>216.44869765211638</v>
      </c>
      <c r="G1769" s="1">
        <v>0.1512</v>
      </c>
      <c r="H1769" s="7">
        <f>(F1769/(2*G1769))-SQRT((F1769^2/(4*G1769^2))-((E1769*1000)/G1769))</f>
        <v>41.644612751107161</v>
      </c>
      <c r="I1769" s="6">
        <f>(E1769/H1769)*1000</f>
        <v>210.15203220414932</v>
      </c>
      <c r="J1769" s="6">
        <f>($C$10*((F1769-$C$10)/G1769))/1000</f>
        <v>43.391306728709978</v>
      </c>
      <c r="K1769" s="6">
        <f>E1769*D1769</f>
        <v>15297.971599999999</v>
      </c>
      <c r="L1769" s="6">
        <f>$C$9-K1769</f>
        <v>6474.8284000000003</v>
      </c>
      <c r="M1769" s="1">
        <f>(L1769/21772.8)*100</f>
        <v>29.738152189888307</v>
      </c>
      <c r="N1769" s="7">
        <f>(H1769^2*G1769)/1000</f>
        <v>0.26222219420387916</v>
      </c>
      <c r="O1769" s="6">
        <f>N1769*1</f>
        <v>0.26222219420387916</v>
      </c>
      <c r="P1769" s="6">
        <f>(O1769*1000)/($C$12*$C$11)</f>
        <v>9.119528544416871E-3</v>
      </c>
      <c r="Q1769" s="1">
        <f>Q1768+P1769</f>
        <v>51.745207283339802</v>
      </c>
    </row>
    <row r="1770" spans="4:17" x14ac:dyDescent="0.25">
      <c r="D1770" s="8">
        <v>1749</v>
      </c>
      <c r="E1770">
        <v>8.7516999999999996</v>
      </c>
      <c r="F1770" s="6">
        <f>1.224*M1769+180</f>
        <v>216.3994982804233</v>
      </c>
      <c r="G1770" s="1">
        <v>0.1512</v>
      </c>
      <c r="H1770" s="7">
        <f>(F1770/(2*G1770))-SQRT((F1770^2/(4*G1770^2))-((E1770*1000)/G1770))</f>
        <v>41.654665950622075</v>
      </c>
      <c r="I1770" s="6">
        <f>(E1770/H1770)*1000</f>
        <v>210.10131278868894</v>
      </c>
      <c r="J1770" s="6">
        <f>($C$10*((F1770-$C$10)/G1770))/1000</f>
        <v>43.332736048122975</v>
      </c>
      <c r="K1770" s="6">
        <f>E1770*D1770</f>
        <v>15306.7233</v>
      </c>
      <c r="L1770" s="6">
        <f>$C$9-K1770</f>
        <v>6466.0766999999996</v>
      </c>
      <c r="M1770" s="1">
        <f>(L1770/21772.8)*100</f>
        <v>29.697956624779543</v>
      </c>
      <c r="N1770" s="7">
        <f>(H1770^2*G1770)/1000</f>
        <v>0.26234881275323657</v>
      </c>
      <c r="O1770" s="6">
        <f>N1770*1</f>
        <v>0.26234881275323657</v>
      </c>
      <c r="P1770" s="6">
        <f>(O1770*1000)/($C$12*$C$11)</f>
        <v>9.1239320674619886E-3</v>
      </c>
      <c r="Q1770" s="1">
        <f>Q1769+P1770</f>
        <v>51.754331215407262</v>
      </c>
    </row>
    <row r="1771" spans="4:17" x14ac:dyDescent="0.25">
      <c r="D1771" s="8">
        <v>1750</v>
      </c>
      <c r="E1771">
        <v>8.7516999999999996</v>
      </c>
      <c r="F1771" s="6">
        <f>1.224*M1770+180</f>
        <v>216.35029890873017</v>
      </c>
      <c r="G1771" s="1">
        <v>0.1512</v>
      </c>
      <c r="H1771" s="7">
        <f>(F1771/(2*G1771))-SQRT((F1771^2/(4*G1771^2))-((E1771*1000)/G1771))</f>
        <v>41.664724155193767</v>
      </c>
      <c r="I1771" s="6">
        <f>(E1771/H1771)*1000</f>
        <v>210.05059261646511</v>
      </c>
      <c r="J1771" s="6">
        <f>($C$10*((F1771-$C$10)/G1771))/1000</f>
        <v>43.274165367535915</v>
      </c>
      <c r="K1771" s="6">
        <f>E1771*D1771</f>
        <v>15315.474999999999</v>
      </c>
      <c r="L1771" s="6">
        <f>$C$9-K1771</f>
        <v>6457.3250000000007</v>
      </c>
      <c r="M1771" s="1">
        <f>(L1771/21772.8)*100</f>
        <v>29.657761059670783</v>
      </c>
      <c r="N1771" s="7">
        <f>(H1771^2*G1771)/1000</f>
        <v>0.26247552492597209</v>
      </c>
      <c r="O1771" s="6">
        <f>N1771*1</f>
        <v>0.26247552492597209</v>
      </c>
      <c r="P1771" s="6">
        <f>(O1771*1000)/($C$12*$C$11)</f>
        <v>9.1283388465284773E-3</v>
      </c>
      <c r="Q1771" s="1">
        <f>Q1770+P1771</f>
        <v>51.763459554253792</v>
      </c>
    </row>
    <row r="1772" spans="4:17" x14ac:dyDescent="0.25">
      <c r="D1772" s="8">
        <v>1751</v>
      </c>
      <c r="E1772">
        <v>8.7516999999999996</v>
      </c>
      <c r="F1772" s="6">
        <f>1.224*M1771+180</f>
        <v>216.30109953703703</v>
      </c>
      <c r="G1772" s="1">
        <v>0.1512</v>
      </c>
      <c r="H1772" s="7">
        <f>(F1772/(2*G1772))-SQRT((F1772^2/(4*G1772^2))-((E1772*1000)/G1772))</f>
        <v>41.674787368673378</v>
      </c>
      <c r="I1772" s="6">
        <f>(E1772/H1772)*1000</f>
        <v>209.99987168689398</v>
      </c>
      <c r="J1772" s="6">
        <f>($C$10*((F1772-$C$10)/G1772))/1000</f>
        <v>43.215594686948847</v>
      </c>
      <c r="K1772" s="6">
        <f>E1772*D1772</f>
        <v>15324.226699999999</v>
      </c>
      <c r="L1772" s="6">
        <f>$C$9-K1772</f>
        <v>6448.5733</v>
      </c>
      <c r="M1772" s="1">
        <f>(L1772/21772.8)*100</f>
        <v>29.617565494562026</v>
      </c>
      <c r="N1772" s="7">
        <f>(H1772^2*G1772)/1000</f>
        <v>0.2626023308162897</v>
      </c>
      <c r="O1772" s="6">
        <f>N1772*1</f>
        <v>0.2626023308162897</v>
      </c>
      <c r="P1772" s="6">
        <f>(O1772*1000)/($C$12*$C$11)</f>
        <v>9.1327488848925529E-3</v>
      </c>
      <c r="Q1772" s="1">
        <f>Q1771+P1772</f>
        <v>51.772592303138687</v>
      </c>
    </row>
    <row r="1773" spans="4:17" x14ac:dyDescent="0.25">
      <c r="D1773" s="8">
        <v>1752</v>
      </c>
      <c r="E1773">
        <v>8.7516999999999996</v>
      </c>
      <c r="F1773" s="6">
        <f>1.224*M1772+180</f>
        <v>216.25190016534393</v>
      </c>
      <c r="G1773" s="1">
        <v>0.1512</v>
      </c>
      <c r="H1773" s="7">
        <f>(F1773/(2*G1773))-SQRT((F1773^2/(4*G1773^2))-((E1773*1000)/G1773))</f>
        <v>41.684855594915803</v>
      </c>
      <c r="I1773" s="6">
        <f>(E1773/H1773)*1000</f>
        <v>209.94914999939266</v>
      </c>
      <c r="J1773" s="6">
        <f>($C$10*((F1773-$C$10)/G1773))/1000</f>
        <v>43.157024006361816</v>
      </c>
      <c r="K1773" s="6">
        <f>E1773*D1773</f>
        <v>15332.9784</v>
      </c>
      <c r="L1773" s="6">
        <f>$C$9-K1773</f>
        <v>6439.8215999999993</v>
      </c>
      <c r="M1773" s="1">
        <f>(L1773/21772.8)*100</f>
        <v>29.577369929453262</v>
      </c>
      <c r="N1773" s="7">
        <f>(H1773^2*G1773)/1000</f>
        <v>0.26272923051851027</v>
      </c>
      <c r="O1773" s="6">
        <f>N1773*1</f>
        <v>0.26272923051851027</v>
      </c>
      <c r="P1773" s="6">
        <f>(O1773*1000)/($C$12*$C$11)</f>
        <v>9.1371621858344979E-3</v>
      </c>
      <c r="Q1773" s="1">
        <f>Q1772+P1773</f>
        <v>51.781729465324524</v>
      </c>
    </row>
    <row r="1774" spans="4:17" x14ac:dyDescent="0.25">
      <c r="D1774" s="8">
        <v>1753</v>
      </c>
      <c r="E1774">
        <v>8.7516999999999996</v>
      </c>
      <c r="F1774" s="6">
        <f>1.224*M1773+180</f>
        <v>216.20270079365079</v>
      </c>
      <c r="G1774" s="1">
        <v>0.1512</v>
      </c>
      <c r="H1774" s="7">
        <f>(F1774/(2*G1774))-SQRT((F1774^2/(4*G1774^2))-((E1774*1000)/G1774))</f>
        <v>41.694928837779798</v>
      </c>
      <c r="I1774" s="6">
        <f>(E1774/H1774)*1000</f>
        <v>209.89842755337861</v>
      </c>
      <c r="J1774" s="6">
        <f>($C$10*((F1774-$C$10)/G1774))/1000</f>
        <v>43.098453325774756</v>
      </c>
      <c r="K1774" s="6">
        <f>E1774*D1774</f>
        <v>15341.730099999999</v>
      </c>
      <c r="L1774" s="6">
        <f>$C$9-K1774</f>
        <v>6431.0699000000004</v>
      </c>
      <c r="M1774" s="1">
        <f>(L1774/21772.8)*100</f>
        <v>29.537174364344505</v>
      </c>
      <c r="N1774" s="7">
        <f>(H1774^2*G1774)/1000</f>
        <v>0.26285622412707321</v>
      </c>
      <c r="O1774" s="6">
        <f>N1774*1</f>
        <v>0.26285622412707321</v>
      </c>
      <c r="P1774" s="6">
        <f>(O1774*1000)/($C$12*$C$11)</f>
        <v>9.1415787526387092E-3</v>
      </c>
      <c r="Q1774" s="1">
        <f>Q1773+P1774</f>
        <v>51.790871044077164</v>
      </c>
    </row>
    <row r="1775" spans="4:17" x14ac:dyDescent="0.25">
      <c r="D1775" s="8">
        <v>1754</v>
      </c>
      <c r="E1775">
        <v>8.7516999999999996</v>
      </c>
      <c r="F1775" s="6">
        <f>1.224*M1774+180</f>
        <v>216.15350142195769</v>
      </c>
      <c r="G1775" s="1">
        <v>0.1512</v>
      </c>
      <c r="H1775" s="7">
        <f>(F1775/(2*G1775))-SQRT((F1775^2/(4*G1775^2))-((E1775*1000)/G1775))</f>
        <v>41.705007101128558</v>
      </c>
      <c r="I1775" s="6">
        <f>(E1775/H1775)*1000</f>
        <v>209.84770434826697</v>
      </c>
      <c r="J1775" s="6">
        <f>($C$10*((F1775-$C$10)/G1775))/1000</f>
        <v>43.039882645187717</v>
      </c>
      <c r="K1775" s="6">
        <f>E1775*D1775</f>
        <v>15350.4818</v>
      </c>
      <c r="L1775" s="6">
        <f>$C$9-K1775</f>
        <v>6422.3181999999997</v>
      </c>
      <c r="M1775" s="1">
        <f>(L1775/21772.8)*100</f>
        <v>29.496978799235745</v>
      </c>
      <c r="N1775" s="7">
        <f>(H1775^2*G1775)/1000</f>
        <v>0.26298331173654371</v>
      </c>
      <c r="O1775" s="6">
        <f>N1775*1</f>
        <v>0.26298331173654371</v>
      </c>
      <c r="P1775" s="6">
        <f>(O1775*1000)/($C$12*$C$11)</f>
        <v>9.1459985885939642E-3</v>
      </c>
      <c r="Q1775" s="1">
        <f>Q1774+P1775</f>
        <v>51.800017042665758</v>
      </c>
    </row>
    <row r="1776" spans="4:17" x14ac:dyDescent="0.25">
      <c r="D1776" s="8">
        <v>1755</v>
      </c>
      <c r="E1776">
        <v>8.7516999999999996</v>
      </c>
      <c r="F1776" s="6">
        <f>1.224*M1775+180</f>
        <v>216.10430205026455</v>
      </c>
      <c r="G1776" s="1">
        <v>0.1512</v>
      </c>
      <c r="H1776" s="7">
        <f>(F1776/(2*G1776))-SQRT((F1776^2/(4*G1776^2))-((E1776*1000)/G1776))</f>
        <v>41.715090388829026</v>
      </c>
      <c r="I1776" s="6">
        <f>(E1776/H1776)*1000</f>
        <v>209.79698038347379</v>
      </c>
      <c r="J1776" s="6">
        <f>($C$10*((F1776-$C$10)/G1776))/1000</f>
        <v>42.98131196460065</v>
      </c>
      <c r="K1776" s="6">
        <f>E1776*D1776</f>
        <v>15359.233499999998</v>
      </c>
      <c r="L1776" s="6">
        <f>$C$9-K1776</f>
        <v>6413.5665000000008</v>
      </c>
      <c r="M1776" s="1">
        <f>(L1776/21772.8)*100</f>
        <v>29.456783234126988</v>
      </c>
      <c r="N1776" s="7">
        <f>(H1776^2*G1776)/1000</f>
        <v>0.2631104934416042</v>
      </c>
      <c r="O1776" s="6">
        <f>N1776*1</f>
        <v>0.2631104934416042</v>
      </c>
      <c r="P1776" s="6">
        <f>(O1776*1000)/($C$12*$C$11)</f>
        <v>9.1504216969931131E-3</v>
      </c>
      <c r="Q1776" s="1">
        <f>Q1775+P1776</f>
        <v>51.809167464362751</v>
      </c>
    </row>
    <row r="1777" spans="4:17" x14ac:dyDescent="0.25">
      <c r="D1777" s="8">
        <v>1756</v>
      </c>
      <c r="E1777">
        <v>8.7516999999999996</v>
      </c>
      <c r="F1777" s="6">
        <f>1.224*M1776+180</f>
        <v>216.05510267857142</v>
      </c>
      <c r="G1777" s="1">
        <v>0.1512</v>
      </c>
      <c r="H1777" s="7">
        <f>(F1777/(2*G1777))-SQRT((F1777^2/(4*G1777^2))-((E1777*1000)/G1777))</f>
        <v>41.72517870475258</v>
      </c>
      <c r="I1777" s="6">
        <f>(E1777/H1777)*1000</f>
        <v>209.74625565841288</v>
      </c>
      <c r="J1777" s="6">
        <f>($C$10*((F1777-$C$10)/G1777))/1000</f>
        <v>42.922741284013597</v>
      </c>
      <c r="K1777" s="6">
        <f>E1777*D1777</f>
        <v>15367.985199999999</v>
      </c>
      <c r="L1777" s="6">
        <f>$C$9-K1777</f>
        <v>6404.8148000000001</v>
      </c>
      <c r="M1777" s="1">
        <f>(L1777/21772.8)*100</f>
        <v>29.416587669018224</v>
      </c>
      <c r="N1777" s="7">
        <f>(H1777^2*G1777)/1000</f>
        <v>0.26323776933706294</v>
      </c>
      <c r="O1777" s="6">
        <f>N1777*1</f>
        <v>0.26323776933706294</v>
      </c>
      <c r="P1777" s="6">
        <f>(O1777*1000)/($C$12*$C$11)</f>
        <v>9.1548480811333884E-3</v>
      </c>
      <c r="Q1777" s="1">
        <f>Q1776+P1777</f>
        <v>51.818322312443883</v>
      </c>
    </row>
    <row r="1778" spans="4:17" x14ac:dyDescent="0.25">
      <c r="D1778" s="8">
        <v>1757</v>
      </c>
      <c r="E1778">
        <v>8.7516999999999996</v>
      </c>
      <c r="F1778" s="6">
        <f>1.224*M1777+180</f>
        <v>216.00590330687831</v>
      </c>
      <c r="G1778" s="1">
        <v>0.1512</v>
      </c>
      <c r="H1778" s="7">
        <f>(F1778/(2*G1778))-SQRT((F1778^2/(4*G1778^2))-((E1778*1000)/G1778))</f>
        <v>41.735272052774349</v>
      </c>
      <c r="I1778" s="6">
        <f>(E1778/H1778)*1000</f>
        <v>209.69553017249905</v>
      </c>
      <c r="J1778" s="6">
        <f>($C$10*((F1778-$C$10)/G1778))/1000</f>
        <v>42.864170603426558</v>
      </c>
      <c r="K1778" s="6">
        <f>E1778*D1778</f>
        <v>15376.7369</v>
      </c>
      <c r="L1778" s="6">
        <f>$C$9-K1778</f>
        <v>6396.0630999999994</v>
      </c>
      <c r="M1778" s="1">
        <f>(L1778/21772.8)*100</f>
        <v>29.376392103909467</v>
      </c>
      <c r="N1778" s="7">
        <f>(H1778^2*G1778)/1000</f>
        <v>0.26336513951784607</v>
      </c>
      <c r="O1778" s="6">
        <f>N1778*1</f>
        <v>0.26336513951784607</v>
      </c>
      <c r="P1778" s="6">
        <f>(O1778*1000)/($C$12*$C$11)</f>
        <v>9.1592777443161161E-3</v>
      </c>
      <c r="Q1778" s="1">
        <f>Q1777+P1778</f>
        <v>51.827481590188199</v>
      </c>
    </row>
    <row r="1779" spans="4:17" x14ac:dyDescent="0.25">
      <c r="D1779" s="8">
        <v>1758</v>
      </c>
      <c r="E1779">
        <v>8.7516999999999996</v>
      </c>
      <c r="F1779" s="6">
        <f>1.224*M1778+180</f>
        <v>215.9567039351852</v>
      </c>
      <c r="G1779" s="1">
        <v>0.1512</v>
      </c>
      <c r="H1779" s="7">
        <f>(F1779/(2*G1779))-SQRT((F1779^2/(4*G1779^2))-((E1779*1000)/G1779))</f>
        <v>41.745370436773896</v>
      </c>
      <c r="I1779" s="6">
        <f>(E1779/H1779)*1000</f>
        <v>209.64480392514477</v>
      </c>
      <c r="J1779" s="6">
        <f>($C$10*((F1779-$C$10)/G1779))/1000</f>
        <v>42.805599922839534</v>
      </c>
      <c r="K1779" s="6">
        <f>E1779*D1779</f>
        <v>15385.488599999999</v>
      </c>
      <c r="L1779" s="6">
        <f>$C$9-K1779</f>
        <v>6387.3114000000005</v>
      </c>
      <c r="M1779" s="1">
        <f>(L1779/21772.8)*100</f>
        <v>29.336196538800706</v>
      </c>
      <c r="N1779" s="7">
        <f>(H1779^2*G1779)/1000</f>
        <v>0.26349260407900554</v>
      </c>
      <c r="O1779" s="6">
        <f>N1779*1</f>
        <v>0.26349260407900554</v>
      </c>
      <c r="P1779" s="6">
        <f>(O1779*1000)/($C$12*$C$11)</f>
        <v>9.1637106898470044E-3</v>
      </c>
      <c r="Q1779" s="1">
        <f>Q1778+P1779</f>
        <v>51.836645300878047</v>
      </c>
    </row>
    <row r="1780" spans="4:17" x14ac:dyDescent="0.25">
      <c r="D1780" s="8">
        <v>1759</v>
      </c>
      <c r="E1780">
        <v>8.7516999999999996</v>
      </c>
      <c r="F1780" s="6">
        <f>1.224*M1779+180</f>
        <v>215.90750456349207</v>
      </c>
      <c r="G1780" s="1">
        <v>0.1512</v>
      </c>
      <c r="H1780" s="7">
        <f>(F1780/(2*G1780))-SQRT((F1780^2/(4*G1780^2))-((E1780*1000)/G1780))</f>
        <v>41.755473860634424</v>
      </c>
      <c r="I1780" s="6">
        <f>(E1780/H1780)*1000</f>
        <v>209.59407691576433</v>
      </c>
      <c r="J1780" s="6">
        <f>($C$10*((F1780-$C$10)/G1780))/1000</f>
        <v>42.747029242252459</v>
      </c>
      <c r="K1780" s="6">
        <f>E1780*D1780</f>
        <v>15394.240299999999</v>
      </c>
      <c r="L1780" s="6">
        <f>$C$9-K1780</f>
        <v>6378.5596999999998</v>
      </c>
      <c r="M1780" s="1">
        <f>(L1780/21772.8)*100</f>
        <v>29.296000973691942</v>
      </c>
      <c r="N1780" s="7">
        <f>(H1780^2*G1780)/1000</f>
        <v>0.26362016311571007</v>
      </c>
      <c r="O1780" s="6">
        <f>N1780*1</f>
        <v>0.26362016311571007</v>
      </c>
      <c r="P1780" s="6">
        <f>(O1780*1000)/($C$12*$C$11)</f>
        <v>9.1681469210358121E-3</v>
      </c>
      <c r="Q1780" s="1">
        <f>Q1779+P1780</f>
        <v>51.845813447799081</v>
      </c>
    </row>
    <row r="1781" spans="4:17" x14ac:dyDescent="0.25">
      <c r="D1781" s="8">
        <v>1760</v>
      </c>
      <c r="E1781">
        <v>8.7516999999999996</v>
      </c>
      <c r="F1781" s="6">
        <f>1.224*M1780+180</f>
        <v>215.85830519179893</v>
      </c>
      <c r="G1781" s="1">
        <v>0.1512</v>
      </c>
      <c r="H1781" s="7">
        <f>(F1781/(2*G1781))-SQRT((F1781^2/(4*G1781^2))-((E1781*1000)/G1781))</f>
        <v>41.765582328243795</v>
      </c>
      <c r="I1781" s="6">
        <f>(E1781/H1781)*1000</f>
        <v>209.54334914376858</v>
      </c>
      <c r="J1781" s="6">
        <f>($C$10*((F1781-$C$10)/G1781))/1000</f>
        <v>42.688458561665392</v>
      </c>
      <c r="K1781" s="6">
        <f>E1781*D1781</f>
        <v>15402.991999999998</v>
      </c>
      <c r="L1781" s="6">
        <f>$C$9-K1781</f>
        <v>6369.8080000000009</v>
      </c>
      <c r="M1781" s="1">
        <f>(L1781/21772.8)*100</f>
        <v>29.255805408583193</v>
      </c>
      <c r="N1781" s="7">
        <f>(H1781^2*G1781)/1000</f>
        <v>0.26374781672325737</v>
      </c>
      <c r="O1781" s="6">
        <f>N1781*1</f>
        <v>0.26374781672325737</v>
      </c>
      <c r="P1781" s="6">
        <f>(O1781*1000)/($C$12*$C$11)</f>
        <v>9.172586441196796E-3</v>
      </c>
      <c r="Q1781" s="1">
        <f>Q1780+P1781</f>
        <v>51.854986034240277</v>
      </c>
    </row>
    <row r="1782" spans="4:17" x14ac:dyDescent="0.25">
      <c r="D1782" s="8">
        <v>1761</v>
      </c>
      <c r="E1782">
        <v>8.7516999999999996</v>
      </c>
      <c r="F1782" s="6">
        <f>1.224*M1781+180</f>
        <v>215.80910582010583</v>
      </c>
      <c r="G1782" s="1">
        <v>0.1512</v>
      </c>
      <c r="H1782" s="7">
        <f>(F1782/(2*G1782))-SQRT((F1782^2/(4*G1782^2))-((E1782*1000)/G1782))</f>
        <v>41.775695843493622</v>
      </c>
      <c r="I1782" s="6">
        <f>(E1782/H1782)*1000</f>
        <v>209.49262060856941</v>
      </c>
      <c r="J1782" s="6">
        <f>($C$10*((F1782-$C$10)/G1782))/1000</f>
        <v>42.629887881078368</v>
      </c>
      <c r="K1782" s="6">
        <f>E1782*D1782</f>
        <v>15411.743699999999</v>
      </c>
      <c r="L1782" s="6">
        <f>$C$9-K1782</f>
        <v>6361.0563000000002</v>
      </c>
      <c r="M1782" s="1">
        <f>(L1782/21772.8)*100</f>
        <v>29.215609843474429</v>
      </c>
      <c r="N1782" s="7">
        <f>(H1782^2*G1782)/1000</f>
        <v>0.26387556499706322</v>
      </c>
      <c r="O1782" s="6">
        <f>N1782*1</f>
        <v>0.26387556499706322</v>
      </c>
      <c r="P1782" s="6">
        <f>(O1782*1000)/($C$12*$C$11)</f>
        <v>9.1770292536483122E-3</v>
      </c>
      <c r="Q1782" s="1">
        <f>Q1781+P1782</f>
        <v>51.864163063493926</v>
      </c>
    </row>
    <row r="1783" spans="4:17" x14ac:dyDescent="0.25">
      <c r="D1783" s="8">
        <v>1762</v>
      </c>
      <c r="E1783">
        <v>8.7516999999999996</v>
      </c>
      <c r="F1783" s="6">
        <f>1.224*M1782+180</f>
        <v>215.75990644841269</v>
      </c>
      <c r="G1783" s="1">
        <v>0.1512</v>
      </c>
      <c r="H1783" s="7">
        <f>(F1783/(2*G1783))-SQRT((F1783^2/(4*G1783^2))-((E1783*1000)/G1783))</f>
        <v>41.785814410279613</v>
      </c>
      <c r="I1783" s="6">
        <f>(E1783/H1783)*1000</f>
        <v>209.44189130957844</v>
      </c>
      <c r="J1783" s="6">
        <f>($C$10*((F1783-$C$10)/G1783))/1000</f>
        <v>42.571317200491301</v>
      </c>
      <c r="K1783" s="6">
        <f>E1783*D1783</f>
        <v>15420.4954</v>
      </c>
      <c r="L1783" s="6">
        <f>$C$9-K1783</f>
        <v>6352.3045999999995</v>
      </c>
      <c r="M1783" s="1">
        <f>(L1783/21772.8)*100</f>
        <v>29.175414278365665</v>
      </c>
      <c r="N1783" s="7">
        <f>(H1783^2*G1783)/1000</f>
        <v>0.26400340803266614</v>
      </c>
      <c r="O1783" s="6">
        <f>N1783*1</f>
        <v>0.26400340803266614</v>
      </c>
      <c r="P1783" s="6">
        <f>(O1783*1000)/($C$12*$C$11)</f>
        <v>9.1814753617129822E-3</v>
      </c>
      <c r="Q1783" s="1">
        <f>Q1782+P1783</f>
        <v>51.87334453885564</v>
      </c>
    </row>
    <row r="1784" spans="4:17" x14ac:dyDescent="0.25">
      <c r="D1784" s="8">
        <v>1763</v>
      </c>
      <c r="E1784">
        <v>8.7516999999999996</v>
      </c>
      <c r="F1784" s="6">
        <f>1.224*M1783+180</f>
        <v>215.71070707671959</v>
      </c>
      <c r="G1784" s="1">
        <v>0.1512</v>
      </c>
      <c r="H1784" s="7">
        <f>(F1784/(2*G1784))-SQRT((F1784^2/(4*G1784^2))-((E1784*1000)/G1784))</f>
        <v>41.795938032501908</v>
      </c>
      <c r="I1784" s="6">
        <f>(E1784/H1784)*1000</f>
        <v>209.39116124620503</v>
      </c>
      <c r="J1784" s="6">
        <f>($C$10*((F1784-$C$10)/G1784))/1000</f>
        <v>42.512746519904269</v>
      </c>
      <c r="K1784" s="6">
        <f>E1784*D1784</f>
        <v>15429.247099999999</v>
      </c>
      <c r="L1784" s="6">
        <f>$C$9-K1784</f>
        <v>6343.5529000000006</v>
      </c>
      <c r="M1784" s="1">
        <f>(L1784/21772.8)*100</f>
        <v>29.135218713256911</v>
      </c>
      <c r="N1784" s="7">
        <f>(H1784^2*G1784)/1000</f>
        <v>0.26413134592573101</v>
      </c>
      <c r="O1784" s="6">
        <f>N1784*1</f>
        <v>0.26413134592573101</v>
      </c>
      <c r="P1784" s="6">
        <f>(O1784*1000)/($C$12*$C$11)</f>
        <v>9.1859247687178323E-3</v>
      </c>
      <c r="Q1784" s="1">
        <f>Q1783+P1784</f>
        <v>51.882530463624356</v>
      </c>
    </row>
    <row r="1785" spans="4:17" x14ac:dyDescent="0.25">
      <c r="D1785" s="8">
        <v>1764</v>
      </c>
      <c r="E1785">
        <v>8.7516999999999996</v>
      </c>
      <c r="F1785" s="6">
        <f>1.224*M1784+180</f>
        <v>215.66150770502645</v>
      </c>
      <c r="G1785" s="1">
        <v>0.1512</v>
      </c>
      <c r="H1785" s="7">
        <f>(F1785/(2*G1785))-SQRT((F1785^2/(4*G1785^2))-((E1785*1000)/G1785))</f>
        <v>41.8060667140644</v>
      </c>
      <c r="I1785" s="6">
        <f>(E1785/H1785)*1000</f>
        <v>209.34043041785972</v>
      </c>
      <c r="J1785" s="6">
        <f>($C$10*((F1785-$C$10)/G1785))/1000</f>
        <v>42.454175839317209</v>
      </c>
      <c r="K1785" s="6">
        <f>E1785*D1785</f>
        <v>15437.998799999999</v>
      </c>
      <c r="L1785" s="6">
        <f>$C$9-K1785</f>
        <v>6334.8011999999999</v>
      </c>
      <c r="M1785" s="1">
        <f>(L1785/21772.8)*100</f>
        <v>29.095023148148147</v>
      </c>
      <c r="N1785" s="7">
        <f>(H1785^2*G1785)/1000</f>
        <v>0.26425937877204148</v>
      </c>
      <c r="O1785" s="6">
        <f>N1785*1</f>
        <v>0.26425937877204148</v>
      </c>
      <c r="P1785" s="6">
        <f>(O1785*1000)/($C$12*$C$11)</f>
        <v>9.1903774779940085E-3</v>
      </c>
      <c r="Q1785" s="1">
        <f>Q1784+P1785</f>
        <v>51.891720841102348</v>
      </c>
    </row>
    <row r="1786" spans="4:17" x14ac:dyDescent="0.25">
      <c r="D1786" s="8">
        <v>1765</v>
      </c>
      <c r="E1786">
        <v>8.7516999999999996</v>
      </c>
      <c r="F1786" s="6">
        <f>1.224*M1785+180</f>
        <v>215.61230833333332</v>
      </c>
      <c r="G1786" s="1">
        <v>0.1512</v>
      </c>
      <c r="H1786" s="7">
        <f>(F1786/(2*G1786))-SQRT((F1786^2/(4*G1786^2))-((E1786*1000)/G1786))</f>
        <v>41.816200458875301</v>
      </c>
      <c r="I1786" s="6">
        <f>(E1786/H1786)*1000</f>
        <v>209.28969882395162</v>
      </c>
      <c r="J1786" s="6">
        <f>($C$10*((F1786-$C$10)/G1786))/1000</f>
        <v>42.395605158730142</v>
      </c>
      <c r="K1786" s="6">
        <f>E1786*D1786</f>
        <v>15446.7505</v>
      </c>
      <c r="L1786" s="6">
        <f>$C$9-K1786</f>
        <v>6326.0494999999992</v>
      </c>
      <c r="M1786" s="1">
        <f>(L1786/21772.8)*100</f>
        <v>29.054827583039383</v>
      </c>
      <c r="N1786" s="7">
        <f>(H1786^2*G1786)/1000</f>
        <v>0.26438750666750666</v>
      </c>
      <c r="O1786" s="6">
        <f>N1786*1</f>
        <v>0.26438750666750666</v>
      </c>
      <c r="P1786" s="6">
        <f>(O1786*1000)/($C$12*$C$11)</f>
        <v>9.1948334928770303E-3</v>
      </c>
      <c r="Q1786" s="1">
        <f>Q1785+P1786</f>
        <v>51.900915674595225</v>
      </c>
    </row>
    <row r="1787" spans="4:17" x14ac:dyDescent="0.25">
      <c r="D1787" s="8">
        <v>1766</v>
      </c>
      <c r="E1787">
        <v>8.7516999999999996</v>
      </c>
      <c r="F1787" s="6">
        <f>1.224*M1786+180</f>
        <v>215.56310896164021</v>
      </c>
      <c r="G1787" s="1">
        <v>0.1512</v>
      </c>
      <c r="H1787" s="7">
        <f>(F1787/(2*G1787))-SQRT((F1787^2/(4*G1787^2))-((E1787*1000)/G1787))</f>
        <v>41.826339270847257</v>
      </c>
      <c r="I1787" s="6">
        <f>(E1787/H1787)*1000</f>
        <v>209.23896646388772</v>
      </c>
      <c r="J1787" s="6">
        <f>($C$10*((F1787-$C$10)/G1787))/1000</f>
        <v>42.337034478143103</v>
      </c>
      <c r="K1787" s="6">
        <f>E1787*D1787</f>
        <v>15455.502199999999</v>
      </c>
      <c r="L1787" s="6">
        <f>$C$9-K1787</f>
        <v>6317.2978000000003</v>
      </c>
      <c r="M1787" s="1">
        <f>(L1787/21772.8)*100</f>
        <v>29.01463201793063</v>
      </c>
      <c r="N1787" s="7">
        <f>(H1787^2*G1787)/1000</f>
        <v>0.26451572970816295</v>
      </c>
      <c r="O1787" s="6">
        <f>N1787*1</f>
        <v>0.26451572970816295</v>
      </c>
      <c r="P1787" s="6">
        <f>(O1787*1000)/($C$12*$C$11)</f>
        <v>9.1992928167068336E-3</v>
      </c>
      <c r="Q1787" s="1">
        <f>Q1786+P1787</f>
        <v>51.910114967411936</v>
      </c>
    </row>
    <row r="1788" spans="4:17" x14ac:dyDescent="0.25">
      <c r="D1788" s="8">
        <v>1767</v>
      </c>
      <c r="E1788">
        <v>8.7516999999999996</v>
      </c>
      <c r="F1788" s="6">
        <f>1.224*M1787+180</f>
        <v>215.5139095899471</v>
      </c>
      <c r="G1788" s="1">
        <v>0.1512</v>
      </c>
      <c r="H1788" s="7">
        <f>(F1788/(2*G1788))-SQRT((F1788^2/(4*G1788^2))-((E1788*1000)/G1788))</f>
        <v>41.836483153896324</v>
      </c>
      <c r="I1788" s="6">
        <f>(E1788/H1788)*1000</f>
        <v>209.18823333707806</v>
      </c>
      <c r="J1788" s="6">
        <f>($C$10*((F1788-$C$10)/G1788))/1000</f>
        <v>42.278463797556078</v>
      </c>
      <c r="K1788" s="6">
        <f>E1788*D1788</f>
        <v>15464.2539</v>
      </c>
      <c r="L1788" s="6">
        <f>$C$9-K1788</f>
        <v>6308.5460999999996</v>
      </c>
      <c r="M1788" s="1">
        <f>(L1788/21772.8)*100</f>
        <v>28.974436452821866</v>
      </c>
      <c r="N1788" s="7">
        <f>(H1788^2*G1788)/1000</f>
        <v>0.26464404799016117</v>
      </c>
      <c r="O1788" s="6">
        <f>N1788*1</f>
        <v>0.26464404799016117</v>
      </c>
      <c r="P1788" s="6">
        <f>(O1788*1000)/($C$12*$C$11)</f>
        <v>9.2037554528273426E-3</v>
      </c>
      <c r="Q1788" s="1">
        <f>Q1787+P1788</f>
        <v>51.919318722864766</v>
      </c>
    </row>
    <row r="1789" spans="4:17" x14ac:dyDescent="0.25">
      <c r="D1789" s="8">
        <v>1768</v>
      </c>
      <c r="E1789">
        <v>8.7516999999999996</v>
      </c>
      <c r="F1789" s="6">
        <f>1.224*M1788+180</f>
        <v>215.46471021825397</v>
      </c>
      <c r="G1789" s="1">
        <v>0.1512</v>
      </c>
      <c r="H1789" s="7">
        <f>(F1789/(2*G1789))-SQRT((F1789^2/(4*G1789^2))-((E1789*1000)/G1789))</f>
        <v>41.84663211194345</v>
      </c>
      <c r="I1789" s="6">
        <f>(E1789/H1789)*1000</f>
        <v>209.13749944292832</v>
      </c>
      <c r="J1789" s="6">
        <f>($C$10*((F1789-$C$10)/G1789))/1000</f>
        <v>42.219893116969011</v>
      </c>
      <c r="K1789" s="6">
        <f>E1789*D1789</f>
        <v>15473.005599999999</v>
      </c>
      <c r="L1789" s="6">
        <f>$C$9-K1789</f>
        <v>6299.7944000000007</v>
      </c>
      <c r="M1789" s="1">
        <f>(L1789/21772.8)*100</f>
        <v>28.934240887713113</v>
      </c>
      <c r="N1789" s="7">
        <f>(H1789^2*G1789)/1000</f>
        <v>0.26477246160978529</v>
      </c>
      <c r="O1789" s="6">
        <f>N1789*1</f>
        <v>0.26477246160978529</v>
      </c>
      <c r="P1789" s="6">
        <f>(O1789*1000)/($C$12*$C$11)</f>
        <v>9.2082214045871077E-3</v>
      </c>
      <c r="Q1789" s="1">
        <f>Q1788+P1789</f>
        <v>51.92852694426935</v>
      </c>
    </row>
    <row r="1790" spans="4:17" x14ac:dyDescent="0.25">
      <c r="D1790" s="8">
        <v>1769</v>
      </c>
      <c r="E1790">
        <v>8.7516999999999996</v>
      </c>
      <c r="F1790" s="6">
        <f>1.224*M1789+180</f>
        <v>215.41551084656084</v>
      </c>
      <c r="G1790" s="1">
        <v>0.1512</v>
      </c>
      <c r="H1790" s="7">
        <f>(F1790/(2*G1790))-SQRT((F1790^2/(4*G1790^2))-((E1790*1000)/G1790))</f>
        <v>41.856786148913443</v>
      </c>
      <c r="I1790" s="6">
        <f>(E1790/H1790)*1000</f>
        <v>209.0867647808451</v>
      </c>
      <c r="J1790" s="6">
        <f>($C$10*((F1790-$C$10)/G1790))/1000</f>
        <v>42.161322436381944</v>
      </c>
      <c r="K1790" s="6">
        <f>E1790*D1790</f>
        <v>15481.757299999999</v>
      </c>
      <c r="L1790" s="6">
        <f>$C$9-K1790</f>
        <v>6291.0427</v>
      </c>
      <c r="M1790" s="1">
        <f>(L1790/21772.8)*100</f>
        <v>28.894045322604349</v>
      </c>
      <c r="N1790" s="7">
        <f>(H1790^2*G1790)/1000</f>
        <v>0.26490097066343987</v>
      </c>
      <c r="O1790" s="6">
        <f>N1790*1</f>
        <v>0.26490097066343987</v>
      </c>
      <c r="P1790" s="6">
        <f>(O1790*1000)/($C$12*$C$11)</f>
        <v>9.2126906753388707E-3</v>
      </c>
      <c r="Q1790" s="1">
        <f>Q1789+P1790</f>
        <v>51.937739634944691</v>
      </c>
    </row>
    <row r="1791" spans="4:17" x14ac:dyDescent="0.25">
      <c r="D1791" s="8">
        <v>1770</v>
      </c>
      <c r="E1791">
        <v>8.7516999999999996</v>
      </c>
      <c r="F1791" s="6">
        <f>1.224*M1790+180</f>
        <v>215.36631147486773</v>
      </c>
      <c r="G1791" s="1">
        <v>0.1512</v>
      </c>
      <c r="H1791" s="7">
        <f>(F1791/(2*G1791))-SQRT((F1791^2/(4*G1791^2))-((E1791*1000)/G1791))</f>
        <v>41.866945268735094</v>
      </c>
      <c r="I1791" s="6">
        <f>(E1791/H1791)*1000</f>
        <v>209.0360293502352</v>
      </c>
      <c r="J1791" s="6">
        <f>($C$10*((F1791-$C$10)/G1791))/1000</f>
        <v>42.10275175579492</v>
      </c>
      <c r="K1791" s="6">
        <f>E1791*D1791</f>
        <v>15490.509</v>
      </c>
      <c r="L1791" s="6">
        <f>$C$9-K1791</f>
        <v>6282.2909999999993</v>
      </c>
      <c r="M1791" s="1">
        <f>(L1791/21772.8)*100</f>
        <v>28.853849757495588</v>
      </c>
      <c r="N1791" s="7">
        <f>(H1791^2*G1791)/1000</f>
        <v>0.26502957524765131</v>
      </c>
      <c r="O1791" s="6">
        <f>N1791*1</f>
        <v>0.26502957524765131</v>
      </c>
      <c r="P1791" s="6">
        <f>(O1791*1000)/($C$12*$C$11)</f>
        <v>9.2171632684396182E-3</v>
      </c>
      <c r="Q1791" s="1">
        <f>Q1790+P1791</f>
        <v>51.94695679821313</v>
      </c>
    </row>
    <row r="1792" spans="4:17" x14ac:dyDescent="0.25">
      <c r="D1792" s="8">
        <v>1771</v>
      </c>
      <c r="E1792">
        <v>8.7516999999999996</v>
      </c>
      <c r="F1792" s="6">
        <f>1.224*M1791+180</f>
        <v>215.31711210317459</v>
      </c>
      <c r="G1792" s="1">
        <v>0.1512</v>
      </c>
      <c r="H1792" s="7">
        <f>(F1792/(2*G1792))-SQRT((F1792^2/(4*G1792^2))-((E1792*1000)/G1792))</f>
        <v>41.87710947534174</v>
      </c>
      <c r="I1792" s="6">
        <f>(E1792/H1792)*1000</f>
        <v>208.985293150503</v>
      </c>
      <c r="J1792" s="6">
        <f>($C$10*((F1792-$C$10)/G1792))/1000</f>
        <v>42.044181075207852</v>
      </c>
      <c r="K1792" s="6">
        <f>E1792*D1792</f>
        <v>15499.260699999999</v>
      </c>
      <c r="L1792" s="6">
        <f>$C$9-K1792</f>
        <v>6273.5393000000004</v>
      </c>
      <c r="M1792" s="1">
        <f>(L1792/21772.8)*100</f>
        <v>28.813654192386835</v>
      </c>
      <c r="N1792" s="7">
        <f>(H1792^2*G1792)/1000</f>
        <v>0.26515827545907522</v>
      </c>
      <c r="O1792" s="6">
        <f>N1792*1</f>
        <v>0.26515827545907522</v>
      </c>
      <c r="P1792" s="6">
        <f>(O1792*1000)/($C$12*$C$11)</f>
        <v>9.2216391872508262E-3</v>
      </c>
      <c r="Q1792" s="1">
        <f>Q1791+P1792</f>
        <v>51.956178437400382</v>
      </c>
    </row>
    <row r="1793" spans="4:17" x14ac:dyDescent="0.25">
      <c r="D1793" s="8">
        <v>1772</v>
      </c>
      <c r="E1793">
        <v>8.7516999999999996</v>
      </c>
      <c r="F1793" s="6">
        <f>1.224*M1792+180</f>
        <v>215.26791273148149</v>
      </c>
      <c r="G1793" s="1">
        <v>0.1512</v>
      </c>
      <c r="H1793" s="7">
        <f>(F1793/(2*G1793))-SQRT((F1793^2/(4*G1793^2))-((E1793*1000)/G1793))</f>
        <v>41.887278772670584</v>
      </c>
      <c r="I1793" s="6">
        <f>(E1793/H1793)*1000</f>
        <v>208.93455618105369</v>
      </c>
      <c r="J1793" s="6">
        <f>($C$10*((F1793-$C$10)/G1793))/1000</f>
        <v>41.985610394620814</v>
      </c>
      <c r="K1793" s="6">
        <f>E1793*D1793</f>
        <v>15508.0124</v>
      </c>
      <c r="L1793" s="6">
        <f>$C$9-K1793</f>
        <v>6264.7875999999997</v>
      </c>
      <c r="M1793" s="1">
        <f>(L1793/21772.8)*100</f>
        <v>28.773458627278071</v>
      </c>
      <c r="N1793" s="7">
        <f>(H1793^2*G1793)/1000</f>
        <v>0.26528707139448826</v>
      </c>
      <c r="O1793" s="6">
        <f>N1793*1</f>
        <v>0.26528707139448826</v>
      </c>
      <c r="P1793" s="6">
        <f>(O1793*1000)/($C$12*$C$11)</f>
        <v>9.2261184351381739E-3</v>
      </c>
      <c r="Q1793" s="1">
        <f>Q1792+P1793</f>
        <v>51.965404555835519</v>
      </c>
    </row>
    <row r="1794" spans="4:17" x14ac:dyDescent="0.25">
      <c r="D1794" s="8">
        <v>1773</v>
      </c>
      <c r="E1794">
        <v>8.7516999999999996</v>
      </c>
      <c r="F1794" s="6">
        <f>1.224*M1793+180</f>
        <v>215.21871335978835</v>
      </c>
      <c r="G1794" s="1">
        <v>0.1512</v>
      </c>
      <c r="H1794" s="7">
        <f>(F1794/(2*G1794))-SQRT((F1794^2/(4*G1794^2))-((E1794*1000)/G1794))</f>
        <v>41.897453164663034</v>
      </c>
      <c r="I1794" s="6">
        <f>(E1794/H1794)*1000</f>
        <v>208.88381844129179</v>
      </c>
      <c r="J1794" s="6">
        <f>($C$10*((F1794-$C$10)/G1794))/1000</f>
        <v>41.927039714033754</v>
      </c>
      <c r="K1794" s="6">
        <f>E1794*D1794</f>
        <v>15516.764099999999</v>
      </c>
      <c r="L1794" s="6">
        <f>$C$9-K1794</f>
        <v>6256.0359000000008</v>
      </c>
      <c r="M1794" s="1">
        <f>(L1794/21772.8)*100</f>
        <v>28.733263062169318</v>
      </c>
      <c r="N1794" s="7">
        <f>(H1794^2*G1794)/1000</f>
        <v>0.26541596315079202</v>
      </c>
      <c r="O1794" s="6">
        <f>N1794*1</f>
        <v>0.26541596315079202</v>
      </c>
      <c r="P1794" s="6">
        <f>(O1794*1000)/($C$12*$C$11)</f>
        <v>9.2306010154717018E-3</v>
      </c>
      <c r="Q1794" s="1">
        <f>Q1793+P1794</f>
        <v>51.974635156850994</v>
      </c>
    </row>
    <row r="1795" spans="4:17" x14ac:dyDescent="0.25">
      <c r="D1795" s="8">
        <v>1774</v>
      </c>
      <c r="E1795">
        <v>8.7516999999999996</v>
      </c>
      <c r="F1795" s="6">
        <f>1.224*M1794+180</f>
        <v>215.16951398809525</v>
      </c>
      <c r="G1795" s="1">
        <v>0.1512</v>
      </c>
      <c r="H1795" s="7">
        <f>(F1795/(2*G1795))-SQRT((F1795^2/(4*G1795^2))-((E1795*1000)/G1795))</f>
        <v>41.907632655265047</v>
      </c>
      <c r="I1795" s="6">
        <f>(E1795/H1795)*1000</f>
        <v>208.83307993061936</v>
      </c>
      <c r="J1795" s="6">
        <f>($C$10*((F1795-$C$10)/G1795))/1000</f>
        <v>41.868469033446722</v>
      </c>
      <c r="K1795" s="6">
        <f>E1795*D1795</f>
        <v>15525.515799999999</v>
      </c>
      <c r="L1795" s="6">
        <f>$C$9-K1795</f>
        <v>6247.2842000000001</v>
      </c>
      <c r="M1795" s="1">
        <f>(L1795/21772.8)*100</f>
        <v>28.693067497060554</v>
      </c>
      <c r="N1795" s="7">
        <f>(H1795^2*G1795)/1000</f>
        <v>0.26554495082501794</v>
      </c>
      <c r="O1795" s="6">
        <f>N1795*1</f>
        <v>0.26554495082501794</v>
      </c>
      <c r="P1795" s="6">
        <f>(O1795*1000)/($C$12*$C$11)</f>
        <v>9.2350869316259483E-3</v>
      </c>
      <c r="Q1795" s="1">
        <f>Q1794+P1795</f>
        <v>51.983870243782619</v>
      </c>
    </row>
    <row r="1796" spans="4:17" x14ac:dyDescent="0.25">
      <c r="D1796" s="8">
        <v>1775</v>
      </c>
      <c r="E1796">
        <v>8.7516999999999996</v>
      </c>
      <c r="F1796" s="6">
        <f>1.224*M1795+180</f>
        <v>215.12031461640211</v>
      </c>
      <c r="G1796" s="1">
        <v>0.1512</v>
      </c>
      <c r="H1796" s="7">
        <f>(F1796/(2*G1796))-SQRT((F1796^2/(4*G1796^2))-((E1796*1000)/G1796))</f>
        <v>41.917817248426331</v>
      </c>
      <c r="I1796" s="6">
        <f>(E1796/H1796)*1000</f>
        <v>208.78234064843997</v>
      </c>
      <c r="J1796" s="6">
        <f>($C$10*((F1796-$C$10)/G1796))/1000</f>
        <v>41.809898352859655</v>
      </c>
      <c r="K1796" s="6">
        <f>E1796*D1796</f>
        <v>15534.2675</v>
      </c>
      <c r="L1796" s="6">
        <f>$C$9-K1796</f>
        <v>6238.5324999999993</v>
      </c>
      <c r="M1796" s="1">
        <f>(L1796/21772.8)*100</f>
        <v>28.65287193195179</v>
      </c>
      <c r="N1796" s="7">
        <f>(H1796^2*G1796)/1000</f>
        <v>0.26567403451431715</v>
      </c>
      <c r="O1796" s="6">
        <f>N1796*1</f>
        <v>0.26567403451431715</v>
      </c>
      <c r="P1796" s="6">
        <f>(O1796*1000)/($C$12*$C$11)</f>
        <v>9.2395761869796256E-3</v>
      </c>
      <c r="Q1796" s="1">
        <f>Q1795+P1796</f>
        <v>51.993109819969597</v>
      </c>
    </row>
    <row r="1797" spans="4:17" x14ac:dyDescent="0.25">
      <c r="D1797" s="8">
        <v>1776</v>
      </c>
      <c r="E1797">
        <v>8.7516999999999996</v>
      </c>
      <c r="F1797" s="6">
        <f>1.224*M1796+180</f>
        <v>215.07111524470901</v>
      </c>
      <c r="G1797" s="1">
        <v>0.1512</v>
      </c>
      <c r="H1797" s="7">
        <f>(F1797/(2*G1797))-SQRT((F1797^2/(4*G1797^2))-((E1797*1000)/G1797))</f>
        <v>41.928006948100915</v>
      </c>
      <c r="I1797" s="6">
        <f>(E1797/H1797)*1000</f>
        <v>208.73160059415605</v>
      </c>
      <c r="J1797" s="6">
        <f>($C$10*((F1797-$C$10)/G1797))/1000</f>
        <v>41.75132767227263</v>
      </c>
      <c r="K1797" s="6">
        <f>E1797*D1797</f>
        <v>15543.019199999999</v>
      </c>
      <c r="L1797" s="6">
        <f>$C$9-K1797</f>
        <v>6229.7808000000005</v>
      </c>
      <c r="M1797" s="1">
        <f>(L1797/21772.8)*100</f>
        <v>28.612676366843036</v>
      </c>
      <c r="N1797" s="7">
        <f>(H1797^2*G1797)/1000</f>
        <v>0.26580321431596782</v>
      </c>
      <c r="O1797" s="6">
        <f>N1797*1</f>
        <v>0.26580321431596782</v>
      </c>
      <c r="P1797" s="6">
        <f>(O1797*1000)/($C$12*$C$11)</f>
        <v>9.2440687849158591E-3</v>
      </c>
      <c r="Q1797" s="1">
        <f>Q1796+P1797</f>
        <v>52.002353888754513</v>
      </c>
    </row>
    <row r="1798" spans="4:17" x14ac:dyDescent="0.25">
      <c r="D1798" s="8">
        <v>1777</v>
      </c>
      <c r="E1798">
        <v>8.7516999999999996</v>
      </c>
      <c r="F1798" s="6">
        <f>1.224*M1797+180</f>
        <v>215.02191587301587</v>
      </c>
      <c r="G1798" s="1">
        <v>0.1512</v>
      </c>
      <c r="H1798" s="7">
        <f>(F1798/(2*G1798))-SQRT((F1798^2/(4*G1798^2))-((E1798*1000)/G1798))</f>
        <v>41.938201758247146</v>
      </c>
      <c r="I1798" s="6">
        <f>(E1798/H1798)*1000</f>
        <v>208.6808597671687</v>
      </c>
      <c r="J1798" s="6">
        <f>($C$10*((F1798-$C$10)/G1798))/1000</f>
        <v>41.692756991685563</v>
      </c>
      <c r="K1798" s="6">
        <f>E1798*D1798</f>
        <v>15551.7709</v>
      </c>
      <c r="L1798" s="6">
        <f>$C$9-K1798</f>
        <v>6221.0290999999997</v>
      </c>
      <c r="M1798" s="1">
        <f>(L1798/21772.8)*100</f>
        <v>28.572480801734272</v>
      </c>
      <c r="N1798" s="7">
        <f>(H1798^2*G1798)/1000</f>
        <v>0.26593249032737515</v>
      </c>
      <c r="O1798" s="6">
        <f>N1798*1</f>
        <v>0.26593249032737515</v>
      </c>
      <c r="P1798" s="6">
        <f>(O1798*1000)/($C$12*$C$11)</f>
        <v>9.2485647288221978E-3</v>
      </c>
      <c r="Q1798" s="1">
        <f>Q1797+P1798</f>
        <v>52.011602453483334</v>
      </c>
    </row>
    <row r="1799" spans="4:17" x14ac:dyDescent="0.25">
      <c r="D1799" s="8">
        <v>1778</v>
      </c>
      <c r="E1799">
        <v>8.7516999999999996</v>
      </c>
      <c r="F1799" s="6">
        <f>1.224*M1798+180</f>
        <v>214.97271650132274</v>
      </c>
      <c r="G1799" s="1">
        <v>0.1512</v>
      </c>
      <c r="H1799" s="7">
        <f>(F1799/(2*G1799))-SQRT((F1799^2/(4*G1799^2))-((E1799*1000)/G1799))</f>
        <v>41.948401682827352</v>
      </c>
      <c r="I1799" s="6">
        <f>(E1799/H1799)*1000</f>
        <v>208.63011816687956</v>
      </c>
      <c r="J1799" s="6">
        <f>($C$10*((F1799-$C$10)/G1799))/1000</f>
        <v>41.634186311098489</v>
      </c>
      <c r="K1799" s="6">
        <f>E1799*D1799</f>
        <v>15560.522599999998</v>
      </c>
      <c r="L1799" s="6">
        <f>$C$9-K1799</f>
        <v>6212.2774000000009</v>
      </c>
      <c r="M1799" s="1">
        <f>(L1799/21772.8)*100</f>
        <v>28.532285236625519</v>
      </c>
      <c r="N1799" s="7">
        <f>(H1799^2*G1799)/1000</f>
        <v>0.26606186264606746</v>
      </c>
      <c r="O1799" s="6">
        <f>N1799*1</f>
        <v>0.26606186264606746</v>
      </c>
      <c r="P1799" s="6">
        <f>(O1799*1000)/($C$12*$C$11)</f>
        <v>9.2530640220904667E-3</v>
      </c>
      <c r="Q1799" s="1">
        <f>Q1798+P1799</f>
        <v>52.020855517505424</v>
      </c>
    </row>
    <row r="1800" spans="4:17" x14ac:dyDescent="0.25">
      <c r="D1800" s="8">
        <v>1779</v>
      </c>
      <c r="E1800">
        <v>8.7516999999999996</v>
      </c>
      <c r="F1800" s="6">
        <f>1.224*M1799+180</f>
        <v>214.92351712962963</v>
      </c>
      <c r="G1800" s="1">
        <v>0.1512</v>
      </c>
      <c r="H1800" s="7">
        <f>(F1800/(2*G1800))-SQRT((F1800^2/(4*G1800^2))-((E1800*1000)/G1800))</f>
        <v>41.958606725808522</v>
      </c>
      <c r="I1800" s="6">
        <f>(E1800/H1800)*1000</f>
        <v>208.57937579268744</v>
      </c>
      <c r="J1800" s="6">
        <f>($C$10*((F1800-$C$10)/G1800))/1000</f>
        <v>41.575615630511464</v>
      </c>
      <c r="K1800" s="6">
        <f>E1800*D1800</f>
        <v>15569.274299999999</v>
      </c>
      <c r="L1800" s="6">
        <f>$C$9-K1800</f>
        <v>6203.5257000000001</v>
      </c>
      <c r="M1800" s="1">
        <f>(L1800/21772.8)*100</f>
        <v>28.492089671516759</v>
      </c>
      <c r="N1800" s="7">
        <f>(H1800^2*G1800)/1000</f>
        <v>0.26619133136970485</v>
      </c>
      <c r="O1800" s="6">
        <f>N1800*1</f>
        <v>0.26619133136970485</v>
      </c>
      <c r="P1800" s="6">
        <f>(O1800*1000)/($C$12*$C$11)</f>
        <v>9.2575666681170739E-3</v>
      </c>
      <c r="Q1800" s="1">
        <f>Q1799+P1800</f>
        <v>52.030113084173543</v>
      </c>
    </row>
    <row r="1801" spans="4:17" ht="15.75" thickBot="1" x14ac:dyDescent="0.3">
      <c r="D1801" s="5">
        <v>1800</v>
      </c>
      <c r="E1801">
        <v>8.7516999999999996</v>
      </c>
      <c r="F1801" s="2">
        <f>1.224*M1800+180</f>
        <v>214.87431775793652</v>
      </c>
      <c r="G1801" s="4">
        <v>0.1512</v>
      </c>
      <c r="H1801" s="3">
        <f>(F1801/(2*G1801))-SQRT((F1801^2/(4*G1801^2))-((E1801*1000)/G1801))</f>
        <v>41.968816891161396</v>
      </c>
      <c r="I1801" s="2">
        <f>(E1801/H1801)*1000</f>
        <v>208.52863264399289</v>
      </c>
      <c r="J1801" s="2">
        <f>($C$10*((F1801-$C$10)/G1801))/1000</f>
        <v>41.517044949924426</v>
      </c>
      <c r="K1801" s="2">
        <f>E1801*D1801</f>
        <v>15753.06</v>
      </c>
      <c r="L1801" s="2">
        <f>$C$9-K1801</f>
        <v>6019.74</v>
      </c>
      <c r="M1801" s="4">
        <f>(L1801/21772.8)*100</f>
        <v>27.647982804232807</v>
      </c>
      <c r="N1801" s="3">
        <f>(H1801^2*G1801)/1000</f>
        <v>0.26632089659606772</v>
      </c>
      <c r="O1801" s="2">
        <f>N1801*1</f>
        <v>0.26632089659606772</v>
      </c>
      <c r="P1801" s="2">
        <f>(O1801*1000)/($C$12*$C$11)</f>
        <v>9.2620726703026134E-3</v>
      </c>
      <c r="Q1801" s="1">
        <f>Q1800+P1801</f>
        <v>52.039375156843846</v>
      </c>
    </row>
  </sheetData>
  <mergeCells count="3">
    <mergeCell ref="A4:A5"/>
    <mergeCell ref="A6:A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36F5-1C53-476B-BAB2-885827149F1D}">
  <dimension ref="A2:T1801"/>
  <sheetViews>
    <sheetView topLeftCell="B768" zoomScale="145" zoomScaleNormal="145" workbookViewId="0">
      <selection activeCell="I2367" sqref="I2367"/>
    </sheetView>
  </sheetViews>
  <sheetFormatPr defaultRowHeight="15" x14ac:dyDescent="0.25"/>
  <cols>
    <col min="2" max="2" width="11.28515625" bestFit="1" customWidth="1"/>
    <col min="3" max="3" width="11.140625" bestFit="1" customWidth="1"/>
    <col min="4" max="5" width="9.28515625" bestFit="1" customWidth="1"/>
    <col min="6" max="6" width="12.7109375" bestFit="1" customWidth="1"/>
    <col min="7" max="7" width="10.140625" customWidth="1"/>
    <col min="8" max="8" width="13.7109375" customWidth="1"/>
    <col min="9" max="9" width="12.5703125" bestFit="1" customWidth="1"/>
    <col min="10" max="10" width="14" bestFit="1" customWidth="1"/>
    <col min="11" max="11" width="18.140625" bestFit="1" customWidth="1"/>
    <col min="12" max="13" width="9.85546875" bestFit="1" customWidth="1"/>
    <col min="14" max="14" width="14.42578125" bestFit="1" customWidth="1"/>
    <col min="15" max="15" width="10.7109375" bestFit="1" customWidth="1"/>
    <col min="16" max="16" width="9.28515625" bestFit="1" customWidth="1"/>
    <col min="17" max="17" width="8" customWidth="1"/>
  </cols>
  <sheetData>
    <row r="2" spans="1:5" x14ac:dyDescent="0.25">
      <c r="B2" t="s">
        <v>52</v>
      </c>
    </row>
    <row r="4" spans="1:5" x14ac:dyDescent="0.25">
      <c r="A4" s="25" t="s">
        <v>51</v>
      </c>
      <c r="B4" t="s">
        <v>50</v>
      </c>
      <c r="C4">
        <v>50.682499999999997</v>
      </c>
    </row>
    <row r="5" spans="1:5" x14ac:dyDescent="0.25">
      <c r="A5" s="25"/>
      <c r="B5" t="s">
        <v>49</v>
      </c>
      <c r="C5">
        <v>70.054659999999998</v>
      </c>
    </row>
    <row r="6" spans="1:5" x14ac:dyDescent="0.25">
      <c r="A6" s="25" t="s">
        <v>17</v>
      </c>
      <c r="B6" t="s">
        <v>48</v>
      </c>
      <c r="C6" s="26">
        <v>12749.71507</v>
      </c>
      <c r="D6">
        <f>C6/1000</f>
        <v>12.749715070000001</v>
      </c>
      <c r="E6" s="25" t="s">
        <v>47</v>
      </c>
    </row>
    <row r="7" spans="1:5" x14ac:dyDescent="0.25">
      <c r="A7" s="25"/>
      <c r="B7" t="s">
        <v>46</v>
      </c>
      <c r="C7" s="26">
        <v>17367.491699999999</v>
      </c>
      <c r="D7">
        <f>C7/1000</f>
        <v>17.367491699999999</v>
      </c>
      <c r="E7" s="25"/>
    </row>
    <row r="8" spans="1:5" x14ac:dyDescent="0.25">
      <c r="A8" t="s">
        <v>45</v>
      </c>
      <c r="B8" t="s">
        <v>44</v>
      </c>
      <c r="C8">
        <v>20</v>
      </c>
    </row>
    <row r="9" spans="1:5" x14ac:dyDescent="0.25">
      <c r="A9" t="s">
        <v>43</v>
      </c>
      <c r="B9" t="s">
        <v>42</v>
      </c>
      <c r="C9" s="24">
        <v>21772.799999999999</v>
      </c>
    </row>
    <row r="10" spans="1:5" ht="17.649999999999999" customHeight="1" x14ac:dyDescent="0.25">
      <c r="A10" t="s">
        <v>41</v>
      </c>
      <c r="B10" t="s">
        <v>40</v>
      </c>
      <c r="C10">
        <f>2.5*72</f>
        <v>180</v>
      </c>
    </row>
    <row r="11" spans="1:5" ht="12" customHeight="1" x14ac:dyDescent="0.25">
      <c r="A11" t="s">
        <v>39</v>
      </c>
      <c r="B11" t="s">
        <v>38</v>
      </c>
      <c r="C11">
        <v>27.648</v>
      </c>
    </row>
    <row r="12" spans="1:5" x14ac:dyDescent="0.25">
      <c r="A12" t="s">
        <v>54</v>
      </c>
      <c r="B12" t="s">
        <v>36</v>
      </c>
      <c r="C12">
        <v>1040</v>
      </c>
    </row>
    <row r="17" spans="2:17" ht="15.75" thickBot="1" x14ac:dyDescent="0.3">
      <c r="B17" t="s">
        <v>53</v>
      </c>
    </row>
    <row r="18" spans="2:17" x14ac:dyDescent="0.25">
      <c r="D18" s="22" t="s">
        <v>35</v>
      </c>
      <c r="E18" s="21" t="s">
        <v>34</v>
      </c>
      <c r="F18" s="21" t="s">
        <v>33</v>
      </c>
      <c r="G18" s="20" t="s">
        <v>32</v>
      </c>
      <c r="H18" s="21" t="s">
        <v>31</v>
      </c>
      <c r="I18" s="21" t="s">
        <v>30</v>
      </c>
      <c r="J18" s="21" t="s">
        <v>29</v>
      </c>
      <c r="K18" s="21" t="s">
        <v>28</v>
      </c>
      <c r="L18" s="21" t="s">
        <v>27</v>
      </c>
      <c r="M18" s="20" t="s">
        <v>14</v>
      </c>
      <c r="N18" s="22" t="s">
        <v>26</v>
      </c>
      <c r="O18" s="21" t="s">
        <v>25</v>
      </c>
      <c r="P18" s="21" t="s">
        <v>24</v>
      </c>
      <c r="Q18" s="20" t="s">
        <v>10</v>
      </c>
    </row>
    <row r="19" spans="2:17" x14ac:dyDescent="0.25">
      <c r="D19" s="19" t="s">
        <v>23</v>
      </c>
      <c r="E19" s="18" t="s">
        <v>22</v>
      </c>
      <c r="F19" s="18" t="s">
        <v>21</v>
      </c>
      <c r="G19" s="17" t="s">
        <v>20</v>
      </c>
      <c r="H19" s="18" t="s">
        <v>19</v>
      </c>
      <c r="I19" s="18" t="s">
        <v>18</v>
      </c>
      <c r="J19" s="18" t="s">
        <v>17</v>
      </c>
      <c r="K19" s="18" t="s">
        <v>16</v>
      </c>
      <c r="L19" s="18" t="s">
        <v>15</v>
      </c>
      <c r="M19" s="17" t="s">
        <v>14</v>
      </c>
      <c r="N19" s="19" t="s">
        <v>13</v>
      </c>
      <c r="O19" s="18" t="s">
        <v>12</v>
      </c>
      <c r="P19" s="18" t="s">
        <v>11</v>
      </c>
      <c r="Q19" s="17" t="s">
        <v>10</v>
      </c>
    </row>
    <row r="20" spans="2:17" ht="15.75" thickBot="1" x14ac:dyDescent="0.3">
      <c r="D20" s="16" t="s">
        <v>9</v>
      </c>
      <c r="E20" s="15" t="s">
        <v>3</v>
      </c>
      <c r="F20" s="15" t="s">
        <v>5</v>
      </c>
      <c r="G20" s="14" t="s">
        <v>7</v>
      </c>
      <c r="H20" s="15" t="s">
        <v>6</v>
      </c>
      <c r="I20" s="15" t="s">
        <v>5</v>
      </c>
      <c r="J20" s="15" t="s">
        <v>3</v>
      </c>
      <c r="K20" s="15" t="s">
        <v>2</v>
      </c>
      <c r="L20" s="15" t="s">
        <v>2</v>
      </c>
      <c r="M20" s="14" t="s">
        <v>4</v>
      </c>
      <c r="N20" s="16" t="s">
        <v>3</v>
      </c>
      <c r="O20" s="15" t="s">
        <v>2</v>
      </c>
      <c r="P20" s="15" t="s">
        <v>1</v>
      </c>
      <c r="Q20" s="14" t="s">
        <v>0</v>
      </c>
    </row>
    <row r="21" spans="2:17" x14ac:dyDescent="0.25">
      <c r="D21" s="13">
        <v>0</v>
      </c>
      <c r="E21" s="10">
        <v>0</v>
      </c>
      <c r="F21" s="10">
        <v>302.39999999999998</v>
      </c>
      <c r="G21" s="12">
        <v>0.1512</v>
      </c>
      <c r="H21" s="11">
        <f>(F21/(2*G21))-SQRT((F21^2/(4*G21^2))-((E21*1000)/G21))</f>
        <v>0</v>
      </c>
      <c r="I21" s="10">
        <v>302.39999999999998</v>
      </c>
      <c r="J21" s="10">
        <f>($C$10*((F21-$C$10)/G21))/1000</f>
        <v>145.71428571428569</v>
      </c>
      <c r="K21" s="10">
        <f>E21*D21</f>
        <v>0</v>
      </c>
      <c r="L21" s="10">
        <f>$C$9-K21</f>
        <v>21772.799999999999</v>
      </c>
      <c r="M21" s="9">
        <f>(L21/21772.8)*100</f>
        <v>100</v>
      </c>
      <c r="N21" s="11">
        <f>(H21^2*G21)/1000</f>
        <v>0</v>
      </c>
      <c r="O21" s="10">
        <f>N21*1</f>
        <v>0</v>
      </c>
      <c r="P21" s="10">
        <f>(O21*1000)/($C$12*$C$11)</f>
        <v>0</v>
      </c>
      <c r="Q21" s="9">
        <f>P21+25</f>
        <v>25</v>
      </c>
    </row>
    <row r="22" spans="2:17" x14ac:dyDescent="0.25">
      <c r="D22" s="8">
        <v>1</v>
      </c>
      <c r="E22">
        <f>$D$6</f>
        <v>12.749715070000001</v>
      </c>
      <c r="F22" s="6">
        <f>1.224*M21+180</f>
        <v>302.39999999999998</v>
      </c>
      <c r="G22" s="1">
        <v>0.1512</v>
      </c>
      <c r="H22" s="7">
        <f>(F22/(2*G22))-SQRT((F22^2/(4*G22^2))-((E22*1000)/G22))</f>
        <v>43.090136098349603</v>
      </c>
      <c r="I22" s="6">
        <f>(E22/H22)*1000</f>
        <v>295.88477142192937</v>
      </c>
      <c r="J22" s="6">
        <f>($C$10*((F22-$C$10)/G22))/1000</f>
        <v>145.71428571428569</v>
      </c>
      <c r="K22" s="6">
        <f>E22*D22</f>
        <v>12.749715070000001</v>
      </c>
      <c r="L22" s="6">
        <f>$C$9-K22</f>
        <v>21760.050284929999</v>
      </c>
      <c r="M22" s="1">
        <f>(L22/21772.8)*100</f>
        <v>99.941442005300189</v>
      </c>
      <c r="N22" s="7">
        <f>(H22^2*G22)/1000</f>
        <v>0.28074208614091289</v>
      </c>
      <c r="O22" s="6">
        <f>N22*1</f>
        <v>0.28074208614091289</v>
      </c>
      <c r="P22" s="6">
        <f>(O22*1000)/($C$12*$C$11)</f>
        <v>9.7636108795222665E-3</v>
      </c>
      <c r="Q22" s="1">
        <f>Q21+P22</f>
        <v>25.009763610879521</v>
      </c>
    </row>
    <row r="23" spans="2:17" x14ac:dyDescent="0.25">
      <c r="D23" s="8">
        <v>2</v>
      </c>
      <c r="E23">
        <f>$D$6</f>
        <v>12.749715070000001</v>
      </c>
      <c r="F23" s="6">
        <f>1.224*M22+180</f>
        <v>302.3283250144874</v>
      </c>
      <c r="G23" s="1">
        <v>0.1512</v>
      </c>
      <c r="H23" s="7">
        <f>(F23/(2*G23))-SQRT((F23^2/(4*G23^2))-((E23*1000)/G23))</f>
        <v>43.10081195343389</v>
      </c>
      <c r="I23" s="6">
        <f>(E23/H23)*1000</f>
        <v>295.81148224712774</v>
      </c>
      <c r="J23" s="6">
        <f>($C$10*((F23-$C$10)/G23))/1000</f>
        <v>145.62895835058023</v>
      </c>
      <c r="K23" s="6">
        <f>E23*D23</f>
        <v>25.499430140000001</v>
      </c>
      <c r="L23" s="6">
        <f>$C$9-K23</f>
        <v>21747.300569859999</v>
      </c>
      <c r="M23" s="1">
        <f>(L23/21772.8)*100</f>
        <v>99.882884010600378</v>
      </c>
      <c r="N23" s="7">
        <f>(H23^2*G23)/1000</f>
        <v>0.28088121464604476</v>
      </c>
      <c r="O23" s="6">
        <f>N23*1</f>
        <v>0.28088121464604476</v>
      </c>
      <c r="P23" s="6">
        <f>(O23*1000)/($C$12*$C$11)</f>
        <v>9.7684494721430957E-3</v>
      </c>
      <c r="Q23" s="1">
        <f>Q22+P23</f>
        <v>25.019532060351665</v>
      </c>
    </row>
    <row r="24" spans="2:17" x14ac:dyDescent="0.25">
      <c r="D24" s="8">
        <v>3</v>
      </c>
      <c r="E24">
        <f>$D$6</f>
        <v>12.749715070000001</v>
      </c>
      <c r="F24" s="6">
        <f>1.224*M23+180</f>
        <v>302.25665002897483</v>
      </c>
      <c r="G24" s="1">
        <v>0.1512</v>
      </c>
      <c r="H24" s="7">
        <f>(F24/(2*G24))-SQRT((F24^2/(4*G24^2))-((E24*1000)/G24))</f>
        <v>43.111493219107388</v>
      </c>
      <c r="I24" s="6">
        <f>(E24/H24)*1000</f>
        <v>295.73819225424592</v>
      </c>
      <c r="J24" s="6">
        <f>($C$10*((F24-$C$10)/G24))/1000</f>
        <v>145.5436309868748</v>
      </c>
      <c r="K24" s="6">
        <f>E24*D24</f>
        <v>38.249145210000002</v>
      </c>
      <c r="L24" s="6">
        <f>$C$9-K24</f>
        <v>21734.550854789999</v>
      </c>
      <c r="M24" s="1">
        <f>(L24/21772.8)*100</f>
        <v>99.824326015900581</v>
      </c>
      <c r="N24" s="7">
        <f>(H24^2*G24)/1000</f>
        <v>0.28102044815426869</v>
      </c>
      <c r="O24" s="6">
        <f>N24*1</f>
        <v>0.28102044815426869</v>
      </c>
      <c r="P24" s="6">
        <f>(O24*1000)/($C$12*$C$11)</f>
        <v>9.7732917165474741E-3</v>
      </c>
      <c r="Q24" s="1">
        <f>Q23+P24</f>
        <v>25.029305352068214</v>
      </c>
    </row>
    <row r="25" spans="2:17" x14ac:dyDescent="0.25">
      <c r="D25" s="8">
        <v>4</v>
      </c>
      <c r="E25">
        <f>$D$6</f>
        <v>12.749715070000001</v>
      </c>
      <c r="F25" s="6">
        <f>1.224*M24+180</f>
        <v>302.18497504346232</v>
      </c>
      <c r="G25" s="1">
        <v>0.1512</v>
      </c>
      <c r="H25" s="7">
        <f>(F25/(2*G25))-SQRT((F25^2/(4*G25^2))-((E25*1000)/G25))</f>
        <v>43.122179899575372</v>
      </c>
      <c r="I25" s="6">
        <f>(E25/H25)*1000</f>
        <v>295.66490144264594</v>
      </c>
      <c r="J25" s="6">
        <f>($C$10*((F25-$C$10)/G25))/1000</f>
        <v>145.45830362316943</v>
      </c>
      <c r="K25" s="6">
        <f>E25*D25</f>
        <v>50.998860280000002</v>
      </c>
      <c r="L25" s="6">
        <f>$C$9-K25</f>
        <v>21721.801139719999</v>
      </c>
      <c r="M25" s="1">
        <f>(L25/21772.8)*100</f>
        <v>99.765768021200756</v>
      </c>
      <c r="N25" s="7">
        <f>(H25^2*G25)/1000</f>
        <v>0.28115978677285097</v>
      </c>
      <c r="O25" s="6">
        <f>N25*1</f>
        <v>0.28115978677285097</v>
      </c>
      <c r="P25" s="6">
        <f>(O25*1000)/($C$12*$C$11)</f>
        <v>9.7781376164658932E-3</v>
      </c>
      <c r="Q25" s="1">
        <f>Q24+P25</f>
        <v>25.039083489684678</v>
      </c>
    </row>
    <row r="26" spans="2:17" x14ac:dyDescent="0.25">
      <c r="D26" s="8">
        <v>5</v>
      </c>
      <c r="E26">
        <f>$D$6</f>
        <v>12.749715070000001</v>
      </c>
      <c r="F26" s="6">
        <f>1.224*M25+180</f>
        <v>302.11330005794974</v>
      </c>
      <c r="G26" s="1">
        <v>0.1512</v>
      </c>
      <c r="H26" s="7">
        <f>(F26/(2*G26))-SQRT((F26^2/(4*G26^2))-((E26*1000)/G26))</f>
        <v>43.13287199904687</v>
      </c>
      <c r="I26" s="6">
        <f>(E26/H26)*1000</f>
        <v>295.5916098116939</v>
      </c>
      <c r="J26" s="6">
        <f>($C$10*((F26-$C$10)/G26))/1000</f>
        <v>145.37297625946397</v>
      </c>
      <c r="K26" s="6">
        <f>E26*D26</f>
        <v>63.748575350000003</v>
      </c>
      <c r="L26" s="6">
        <f>$C$9-K26</f>
        <v>21709.051424649999</v>
      </c>
      <c r="M26" s="1">
        <f>(L26/21772.8)*100</f>
        <v>99.70721002650096</v>
      </c>
      <c r="N26" s="7">
        <f>(H26^2*G26)/1000</f>
        <v>0.28129923060918766</v>
      </c>
      <c r="O26" s="6">
        <f>N26*1</f>
        <v>0.28129923060918766</v>
      </c>
      <c r="P26" s="6">
        <f>(O26*1000)/($C$12*$C$11)</f>
        <v>9.782987175633362E-3</v>
      </c>
      <c r="Q26" s="1">
        <f>Q25+P26</f>
        <v>25.048866476860312</v>
      </c>
    </row>
    <row r="27" spans="2:17" x14ac:dyDescent="0.25">
      <c r="D27" s="8">
        <v>6</v>
      </c>
      <c r="E27">
        <f>$D$6</f>
        <v>12.749715070000001</v>
      </c>
      <c r="F27" s="6">
        <f>1.224*M26+180</f>
        <v>302.04162507243717</v>
      </c>
      <c r="G27" s="1">
        <v>0.1512</v>
      </c>
      <c r="H27" s="7">
        <f>(F27/(2*G27))-SQRT((F27^2/(4*G27^2))-((E27*1000)/G27))</f>
        <v>43.143569521736026</v>
      </c>
      <c r="I27" s="6">
        <f>(E27/H27)*1000</f>
        <v>295.51831736075076</v>
      </c>
      <c r="J27" s="6">
        <f>($C$10*((F27-$C$10)/G27))/1000</f>
        <v>145.28764889575857</v>
      </c>
      <c r="K27" s="6">
        <f>E27*D27</f>
        <v>76.498290420000004</v>
      </c>
      <c r="L27" s="6">
        <f>$C$9-K27</f>
        <v>21696.301709579999</v>
      </c>
      <c r="M27" s="1">
        <f>(L27/21772.8)*100</f>
        <v>99.648652031801149</v>
      </c>
      <c r="N27" s="7">
        <f>(H27^2*G27)/1000</f>
        <v>0.28143877977082271</v>
      </c>
      <c r="O27" s="6">
        <f>N27*1</f>
        <v>0.28143877977082271</v>
      </c>
      <c r="P27" s="6">
        <f>(O27*1000)/($C$12*$C$11)</f>
        <v>9.7878403977900309E-3</v>
      </c>
      <c r="Q27" s="1">
        <f>Q26+P27</f>
        <v>25.058654317258103</v>
      </c>
    </row>
    <row r="28" spans="2:17" x14ac:dyDescent="0.25">
      <c r="D28" s="8">
        <v>7</v>
      </c>
      <c r="E28">
        <f>$D$6</f>
        <v>12.749715070000001</v>
      </c>
      <c r="F28" s="6">
        <f>1.224*M27+180</f>
        <v>301.9699500869246</v>
      </c>
      <c r="G28" s="1">
        <v>0.1512</v>
      </c>
      <c r="H28" s="7">
        <f>(F28/(2*G28))-SQRT((F28^2/(4*G28^2))-((E28*1000)/G28))</f>
        <v>43.154272471861077</v>
      </c>
      <c r="I28" s="6">
        <f>(E28/H28)*1000</f>
        <v>295.44502408917924</v>
      </c>
      <c r="J28" s="6">
        <f>($C$10*((F28-$C$10)/G28))/1000</f>
        <v>145.20232153205308</v>
      </c>
      <c r="K28" s="6">
        <f>E28*D28</f>
        <v>89.248005489999997</v>
      </c>
      <c r="L28" s="6">
        <f>$C$9-K28</f>
        <v>21683.551994509999</v>
      </c>
      <c r="M28" s="1">
        <f>(L28/21772.8)*100</f>
        <v>99.590094037101338</v>
      </c>
      <c r="N28" s="7">
        <f>(H28^2*G28)/1000</f>
        <v>0.28157843436543478</v>
      </c>
      <c r="O28" s="6">
        <f>N28*1</f>
        <v>0.28157843436543478</v>
      </c>
      <c r="P28" s="6">
        <f>(O28*1000)/($C$12*$C$11)</f>
        <v>9.7926972866807308E-3</v>
      </c>
      <c r="Q28" s="1">
        <f>Q27+P28</f>
        <v>25.068447014544784</v>
      </c>
    </row>
    <row r="29" spans="2:17" x14ac:dyDescent="0.25">
      <c r="D29" s="8">
        <v>8</v>
      </c>
      <c r="E29">
        <f>$D$6</f>
        <v>12.749715070000001</v>
      </c>
      <c r="F29" s="6">
        <f>1.224*M28+180</f>
        <v>301.89827510141203</v>
      </c>
      <c r="G29" s="1">
        <v>0.1512</v>
      </c>
      <c r="H29" s="7">
        <f>(F29/(2*G29))-SQRT((F29^2/(4*G29^2))-((E29*1000)/G29))</f>
        <v>43.164980853644806</v>
      </c>
      <c r="I29" s="6">
        <f>(E29/H29)*1000</f>
        <v>295.371729996341</v>
      </c>
      <c r="J29" s="6">
        <f>($C$10*((F29-$C$10)/G29))/1000</f>
        <v>145.11699416834765</v>
      </c>
      <c r="K29" s="6">
        <f>E29*D29</f>
        <v>101.99772056</v>
      </c>
      <c r="L29" s="6">
        <f>$C$9-K29</f>
        <v>21670.802279439999</v>
      </c>
      <c r="M29" s="1">
        <f>(L29/21772.8)*100</f>
        <v>99.531536042401527</v>
      </c>
      <c r="N29" s="7">
        <f>(H29^2*G29)/1000</f>
        <v>0.28171819450084301</v>
      </c>
      <c r="O29" s="6">
        <f>N29*1</f>
        <v>0.28171819450084301</v>
      </c>
      <c r="P29" s="6">
        <f>(O29*1000)/($C$12*$C$11)</f>
        <v>9.7975578460551827E-3</v>
      </c>
      <c r="Q29" s="1">
        <f>Q28+P29</f>
        <v>25.07824457239084</v>
      </c>
    </row>
    <row r="30" spans="2:17" x14ac:dyDescent="0.25">
      <c r="D30" s="8">
        <v>9</v>
      </c>
      <c r="E30">
        <f>$D$6</f>
        <v>12.749715070000001</v>
      </c>
      <c r="F30" s="6">
        <f>1.224*M29+180</f>
        <v>301.82660011589945</v>
      </c>
      <c r="G30" s="1">
        <v>0.1512</v>
      </c>
      <c r="H30" s="7">
        <f>(F30/(2*G30))-SQRT((F30^2/(4*G30^2))-((E30*1000)/G30))</f>
        <v>43.175694671314545</v>
      </c>
      <c r="I30" s="6">
        <f>(E30/H30)*1000</f>
        <v>295.29843508159627</v>
      </c>
      <c r="J30" s="6">
        <f>($C$10*((F30-$C$10)/G30))/1000</f>
        <v>145.03166680464221</v>
      </c>
      <c r="K30" s="6">
        <f>E30*D30</f>
        <v>114.74743563000001</v>
      </c>
      <c r="L30" s="6">
        <f>$C$9-K30</f>
        <v>21658.052564369998</v>
      </c>
      <c r="M30" s="1">
        <f>(L30/21772.8)*100</f>
        <v>99.472978047701716</v>
      </c>
      <c r="N30" s="7">
        <f>(H30^2*G30)/1000</f>
        <v>0.28185806028500759</v>
      </c>
      <c r="O30" s="6">
        <f>N30*1</f>
        <v>0.28185806028500759</v>
      </c>
      <c r="P30" s="6">
        <f>(O30*1000)/($C$12*$C$11)</f>
        <v>9.8024220796680099E-3</v>
      </c>
      <c r="Q30" s="1">
        <f>Q29+P30</f>
        <v>25.08804699447051</v>
      </c>
    </row>
    <row r="31" spans="2:17" x14ac:dyDescent="0.25">
      <c r="D31" s="8">
        <v>10</v>
      </c>
      <c r="E31">
        <f>$D$6</f>
        <v>12.749715070000001</v>
      </c>
      <c r="F31" s="6">
        <f>1.224*M30+180</f>
        <v>301.75492513038688</v>
      </c>
      <c r="G31" s="1">
        <v>0.1512</v>
      </c>
      <c r="H31" s="7">
        <f>(F31/(2*G31))-SQRT((F31^2/(4*G31^2))-((E31*1000)/G31))</f>
        <v>43.186413929101832</v>
      </c>
      <c r="I31" s="6">
        <f>(E31/H31)*1000</f>
        <v>295.22513934430685</v>
      </c>
      <c r="J31" s="6">
        <f>($C$10*((F31-$C$10)/G31))/1000</f>
        <v>144.94633944093675</v>
      </c>
      <c r="K31" s="6">
        <f>E31*D31</f>
        <v>127.49715070000001</v>
      </c>
      <c r="L31" s="6">
        <f>$C$9-K31</f>
        <v>21645.302849299998</v>
      </c>
      <c r="M31" s="1">
        <f>(L31/21772.8)*100</f>
        <v>99.414420053001905</v>
      </c>
      <c r="N31" s="7">
        <f>(H31^2*G31)/1000</f>
        <v>0.28199803182602501</v>
      </c>
      <c r="O31" s="6">
        <f>N31*1</f>
        <v>0.28199803182602501</v>
      </c>
      <c r="P31" s="6">
        <f>(O31*1000)/($C$12*$C$11)</f>
        <v>9.8072899912785803E-3</v>
      </c>
      <c r="Q31" s="1">
        <f>Q30+P31</f>
        <v>25.097854284461789</v>
      </c>
    </row>
    <row r="32" spans="2:17" x14ac:dyDescent="0.25">
      <c r="D32" s="8">
        <v>11</v>
      </c>
      <c r="E32">
        <f>$D$6</f>
        <v>12.749715070000001</v>
      </c>
      <c r="F32" s="6">
        <f>1.224*M31+180</f>
        <v>301.68325014487436</v>
      </c>
      <c r="G32" s="1">
        <v>0.1512</v>
      </c>
      <c r="H32" s="7">
        <f>(F32/(2*G32))-SQRT((F32^2/(4*G32^2))-((E32*1000)/G32))</f>
        <v>43.197138631243206</v>
      </c>
      <c r="I32" s="6">
        <f>(E32/H32)*1000</f>
        <v>295.15184278382992</v>
      </c>
      <c r="J32" s="6">
        <f>($C$10*((F32-$C$10)/G32))/1000</f>
        <v>144.86101207723141</v>
      </c>
      <c r="K32" s="6">
        <f>E32*D32</f>
        <v>140.24686577</v>
      </c>
      <c r="L32" s="6">
        <f>$C$9-K32</f>
        <v>21632.553134229998</v>
      </c>
      <c r="M32" s="1">
        <f>(L32/21772.8)*100</f>
        <v>99.355862058302108</v>
      </c>
      <c r="N32" s="7">
        <f>(H32^2*G32)/1000</f>
        <v>0.28213810923213883</v>
      </c>
      <c r="O32" s="6">
        <f>N32*1</f>
        <v>0.28213810923213883</v>
      </c>
      <c r="P32" s="6">
        <f>(O32*1000)/($C$12*$C$11)</f>
        <v>9.8121615846513757E-3</v>
      </c>
      <c r="Q32" s="1">
        <f>Q31+P32</f>
        <v>25.107666446046441</v>
      </c>
    </row>
    <row r="33" spans="4:17" x14ac:dyDescent="0.25">
      <c r="D33" s="8">
        <v>12</v>
      </c>
      <c r="E33">
        <f>$D$6</f>
        <v>12.749715070000001</v>
      </c>
      <c r="F33" s="6">
        <f>1.224*M32+180</f>
        <v>301.61157515936179</v>
      </c>
      <c r="G33" s="1">
        <v>0.1512</v>
      </c>
      <c r="H33" s="7">
        <f>(F33/(2*G33))-SQRT((F33^2/(4*G33^2))-((E33*1000)/G33))</f>
        <v>43.207868781979187</v>
      </c>
      <c r="I33" s="6">
        <f>(E33/H33)*1000</f>
        <v>295.07854539952581</v>
      </c>
      <c r="J33" s="6">
        <f>($C$10*((F33-$C$10)/G33))/1000</f>
        <v>144.77568471352595</v>
      </c>
      <c r="K33" s="6">
        <f>E33*D33</f>
        <v>152.99658084000001</v>
      </c>
      <c r="L33" s="6">
        <f>$C$9-K33</f>
        <v>21619.803419159998</v>
      </c>
      <c r="M33" s="1">
        <f>(L33/21772.8)*100</f>
        <v>99.297304063602283</v>
      </c>
      <c r="N33" s="7">
        <f>(H33^2*G33)/1000</f>
        <v>0.2822782926117266</v>
      </c>
      <c r="O33" s="6">
        <f>N33*1</f>
        <v>0.2822782926117266</v>
      </c>
      <c r="P33" s="6">
        <f>(O33*1000)/($C$12*$C$11)</f>
        <v>9.8170368635555304E-3</v>
      </c>
      <c r="Q33" s="1">
        <f>Q32+P33</f>
        <v>25.117483482909996</v>
      </c>
    </row>
    <row r="34" spans="4:17" x14ac:dyDescent="0.25">
      <c r="D34" s="8">
        <v>13</v>
      </c>
      <c r="E34">
        <f>$D$6</f>
        <v>12.749715070000001</v>
      </c>
      <c r="F34" s="6">
        <f>1.224*M33+180</f>
        <v>301.53990017384922</v>
      </c>
      <c r="G34" s="1">
        <v>0.1512</v>
      </c>
      <c r="H34" s="7">
        <f>(F34/(2*G34))-SQRT((F34^2/(4*G34^2))-((E34*1000)/G34))</f>
        <v>43.218604385554841</v>
      </c>
      <c r="I34" s="6">
        <f>(E34/H34)*1000</f>
        <v>295.00524719075378</v>
      </c>
      <c r="J34" s="6">
        <f>($C$10*((F34-$C$10)/G34))/1000</f>
        <v>144.69035734982049</v>
      </c>
      <c r="K34" s="6">
        <f>E34*D34</f>
        <v>165.74629591000001</v>
      </c>
      <c r="L34" s="6">
        <f>$C$9-K34</f>
        <v>21607.053704089998</v>
      </c>
      <c r="M34" s="1">
        <f>(L34/21772.8)*100</f>
        <v>99.238746068902486</v>
      </c>
      <c r="N34" s="7">
        <f>(H34^2*G34)/1000</f>
        <v>0.28241858207330717</v>
      </c>
      <c r="O34" s="6">
        <f>N34*1</f>
        <v>0.28241858207330717</v>
      </c>
      <c r="P34" s="6">
        <f>(O34*1000)/($C$12*$C$11)</f>
        <v>9.8219158317651017E-3</v>
      </c>
      <c r="Q34" s="1">
        <f>Q33+P34</f>
        <v>25.127305398741761</v>
      </c>
    </row>
    <row r="35" spans="4:17" x14ac:dyDescent="0.25">
      <c r="D35" s="8">
        <v>14</v>
      </c>
      <c r="E35">
        <f>$D$6</f>
        <v>12.749715070000001</v>
      </c>
      <c r="F35" s="6">
        <f>1.224*M34+180</f>
        <v>301.46822518833665</v>
      </c>
      <c r="G35" s="1">
        <v>0.1512</v>
      </c>
      <c r="H35" s="7">
        <f>(F35/(2*G35))-SQRT((F35^2/(4*G35^2))-((E35*1000)/G35))</f>
        <v>43.22934544622035</v>
      </c>
      <c r="I35" s="6">
        <f>(E35/H35)*1000</f>
        <v>294.93194815686809</v>
      </c>
      <c r="J35" s="6">
        <f>($C$10*((F35-$C$10)/G35))/1000</f>
        <v>144.60502998611506</v>
      </c>
      <c r="K35" s="6">
        <f>E35*D35</f>
        <v>178.49601097999999</v>
      </c>
      <c r="L35" s="6">
        <f>$C$9-K35</f>
        <v>21594.303989019998</v>
      </c>
      <c r="M35" s="1">
        <f>(L35/21772.8)*100</f>
        <v>99.180188074202675</v>
      </c>
      <c r="N35" s="7">
        <f>(H35^2*G35)/1000</f>
        <v>0.28255897772554822</v>
      </c>
      <c r="O35" s="6">
        <f>N35*1</f>
        <v>0.28255897772554822</v>
      </c>
      <c r="P35" s="6">
        <f>(O35*1000)/($C$12*$C$11)</f>
        <v>9.8267984930593202E-3</v>
      </c>
      <c r="Q35" s="1">
        <f>Q34+P35</f>
        <v>25.13713219723482</v>
      </c>
    </row>
    <row r="36" spans="4:17" x14ac:dyDescent="0.25">
      <c r="D36" s="8">
        <v>15</v>
      </c>
      <c r="E36">
        <f>$D$6</f>
        <v>12.749715070000001</v>
      </c>
      <c r="F36" s="6">
        <f>1.224*M35+180</f>
        <v>301.39655020282407</v>
      </c>
      <c r="G36" s="1">
        <v>0.1512</v>
      </c>
      <c r="H36" s="7">
        <f>(F36/(2*G36))-SQRT((F36^2/(4*G36^2))-((E36*1000)/G36))</f>
        <v>43.240091968229649</v>
      </c>
      <c r="I36" s="6">
        <f>(E36/H36)*1000</f>
        <v>294.8586482972276</v>
      </c>
      <c r="J36" s="6">
        <f>($C$10*((F36-$C$10)/G36))/1000</f>
        <v>144.51970262240962</v>
      </c>
      <c r="K36" s="6">
        <f>E36*D36</f>
        <v>191.24572605</v>
      </c>
      <c r="L36" s="6">
        <f>$C$9-K36</f>
        <v>21581.554273949998</v>
      </c>
      <c r="M36" s="1">
        <f>(L36/21772.8)*100</f>
        <v>99.121630079502864</v>
      </c>
      <c r="N36" s="7">
        <f>(H36^2*G36)/1000</f>
        <v>0.2826994796772489</v>
      </c>
      <c r="O36" s="6">
        <f>N36*1</f>
        <v>0.2826994796772489</v>
      </c>
      <c r="P36" s="6">
        <f>(O36*1000)/($C$12*$C$11)</f>
        <v>9.8316848512219873E-3</v>
      </c>
      <c r="Q36" s="1">
        <f>Q35+P36</f>
        <v>25.146963882086041</v>
      </c>
    </row>
    <row r="37" spans="4:17" x14ac:dyDescent="0.25">
      <c r="D37" s="8">
        <v>16</v>
      </c>
      <c r="E37">
        <f>$D$6</f>
        <v>12.749715070000001</v>
      </c>
      <c r="F37" s="6">
        <f>1.224*M36+180</f>
        <v>301.3248752173115</v>
      </c>
      <c r="G37" s="1">
        <v>0.1512</v>
      </c>
      <c r="H37" s="7">
        <f>(F37/(2*G37))-SQRT((F37^2/(4*G37^2))-((E37*1000)/G37))</f>
        <v>43.25084395584156</v>
      </c>
      <c r="I37" s="6">
        <f>(E37/H37)*1000</f>
        <v>294.78534761118789</v>
      </c>
      <c r="J37" s="6">
        <f>($C$10*((F37-$C$10)/G37))/1000</f>
        <v>144.43437525870419</v>
      </c>
      <c r="K37" s="6">
        <f>E37*D37</f>
        <v>203.99544112000001</v>
      </c>
      <c r="L37" s="6">
        <f>$C$9-K37</f>
        <v>21568.804558879998</v>
      </c>
      <c r="M37" s="1">
        <f>(L37/21772.8)*100</f>
        <v>99.063072084803053</v>
      </c>
      <c r="N37" s="7">
        <f>(H37^2*G37)/1000</f>
        <v>0.2828400880373545</v>
      </c>
      <c r="O37" s="6">
        <f>N37*1</f>
        <v>0.2828400880373545</v>
      </c>
      <c r="P37" s="6">
        <f>(O37*1000)/($C$12*$C$11)</f>
        <v>9.8365749100419887E-3</v>
      </c>
      <c r="Q37" s="1">
        <f>Q36+P37</f>
        <v>25.156800456996084</v>
      </c>
    </row>
    <row r="38" spans="4:17" x14ac:dyDescent="0.25">
      <c r="D38" s="8">
        <v>17</v>
      </c>
      <c r="E38">
        <f>$D$6</f>
        <v>12.749715070000001</v>
      </c>
      <c r="F38" s="6">
        <f>1.224*M37+180</f>
        <v>301.25320023179893</v>
      </c>
      <c r="G38" s="1">
        <v>0.1512</v>
      </c>
      <c r="H38" s="7">
        <f>(F38/(2*G38))-SQRT((F38^2/(4*G38^2))-((E38*1000)/G38))</f>
        <v>43.26160141331934</v>
      </c>
      <c r="I38" s="6">
        <f>(E38/H38)*1000</f>
        <v>294.71204609810468</v>
      </c>
      <c r="J38" s="6">
        <f>($C$10*((F38-$C$10)/G38))/1000</f>
        <v>144.34904789499871</v>
      </c>
      <c r="K38" s="6">
        <f>E38*D38</f>
        <v>216.74515619000002</v>
      </c>
      <c r="L38" s="6">
        <f>$C$9-K38</f>
        <v>21556.054843809998</v>
      </c>
      <c r="M38" s="1">
        <f>(L38/21772.8)*100</f>
        <v>99.004514090103243</v>
      </c>
      <c r="N38" s="7">
        <f>(H38^2*G38)/1000</f>
        <v>0.28298080291495098</v>
      </c>
      <c r="O38" s="6">
        <f>N38*1</f>
        <v>0.28298080291495098</v>
      </c>
      <c r="P38" s="6">
        <f>(O38*1000)/($C$12*$C$11)</f>
        <v>9.8414686733130988E-3</v>
      </c>
      <c r="Q38" s="1">
        <f>Q37+P38</f>
        <v>25.166641925669396</v>
      </c>
    </row>
    <row r="39" spans="4:17" x14ac:dyDescent="0.25">
      <c r="D39" s="8">
        <v>18</v>
      </c>
      <c r="E39">
        <f>$D$6</f>
        <v>12.749715070000001</v>
      </c>
      <c r="F39" s="6">
        <f>1.224*M38+180</f>
        <v>301.18152524628636</v>
      </c>
      <c r="G39" s="1">
        <v>0.1512</v>
      </c>
      <c r="H39" s="7">
        <f>(F39/(2*G39))-SQRT((F39^2/(4*G39^2))-((E39*1000)/G39))</f>
        <v>43.272364344930679</v>
      </c>
      <c r="I39" s="6">
        <f>(E39/H39)*1000</f>
        <v>294.63874375733337</v>
      </c>
      <c r="J39" s="6">
        <f>($C$10*((F39-$C$10)/G39))/1000</f>
        <v>144.26372053129327</v>
      </c>
      <c r="K39" s="6">
        <f>E39*D39</f>
        <v>229.49487126000002</v>
      </c>
      <c r="L39" s="6">
        <f>$C$9-K39</f>
        <v>21543.305128739998</v>
      </c>
      <c r="M39" s="1">
        <f>(L39/21772.8)*100</f>
        <v>98.945956095403432</v>
      </c>
      <c r="N39" s="7">
        <f>(H39^2*G39)/1000</f>
        <v>0.28312162441926464</v>
      </c>
      <c r="O39" s="6">
        <f>N39*1</f>
        <v>0.28312162441926464</v>
      </c>
      <c r="P39" s="6">
        <f>(O39*1000)/($C$12*$C$11)</f>
        <v>9.8463661448339804E-3</v>
      </c>
      <c r="Q39" s="1">
        <f>Q38+P39</f>
        <v>25.176488291814231</v>
      </c>
    </row>
    <row r="40" spans="4:17" x14ac:dyDescent="0.25">
      <c r="D40" s="8">
        <v>19</v>
      </c>
      <c r="E40">
        <f>$D$6</f>
        <v>12.749715070000001</v>
      </c>
      <c r="F40" s="6">
        <f>1.224*M39+180</f>
        <v>301.10985026077378</v>
      </c>
      <c r="G40" s="1">
        <v>0.1512</v>
      </c>
      <c r="H40" s="7">
        <f>(F40/(2*G40))-SQRT((F40^2/(4*G40^2))-((E40*1000)/G40))</f>
        <v>43.283132754948269</v>
      </c>
      <c r="I40" s="6">
        <f>(E40/H40)*1000</f>
        <v>294.56544058822573</v>
      </c>
      <c r="J40" s="6">
        <f>($C$10*((F40-$C$10)/G40))/1000</f>
        <v>144.17839316758784</v>
      </c>
      <c r="K40" s="6">
        <f>E40*D40</f>
        <v>242.24458633</v>
      </c>
      <c r="L40" s="6">
        <f>$C$9-K40</f>
        <v>21530.555413669998</v>
      </c>
      <c r="M40" s="1">
        <f>(L40/21772.8)*100</f>
        <v>98.887398100703621</v>
      </c>
      <c r="N40" s="7">
        <f>(H40^2*G40)/1000</f>
        <v>0.28326255265967037</v>
      </c>
      <c r="O40" s="6">
        <f>N40*1</f>
        <v>0.28326255265967037</v>
      </c>
      <c r="P40" s="6">
        <f>(O40*1000)/($C$12*$C$11)</f>
        <v>9.8512673284084518E-3</v>
      </c>
      <c r="Q40" s="1">
        <f>Q39+P40</f>
        <v>25.186339559142638</v>
      </c>
    </row>
    <row r="41" spans="4:17" x14ac:dyDescent="0.25">
      <c r="D41" s="8">
        <v>20</v>
      </c>
      <c r="E41">
        <f>$D$6</f>
        <v>12.749715070000001</v>
      </c>
      <c r="F41" s="6">
        <f>1.224*M40+180</f>
        <v>301.03817527526121</v>
      </c>
      <c r="G41" s="1">
        <v>0.1512</v>
      </c>
      <c r="H41" s="7">
        <f>(F41/(2*G41))-SQRT((F41^2/(4*G41^2))-((E41*1000)/G41))</f>
        <v>43.293906647648782</v>
      </c>
      <c r="I41" s="6">
        <f>(E41/H41)*1000</f>
        <v>294.4921365901364</v>
      </c>
      <c r="J41" s="6">
        <f>($C$10*((F41-$C$10)/G41))/1000</f>
        <v>144.09306580388238</v>
      </c>
      <c r="K41" s="6">
        <f>E41*D41</f>
        <v>254.99430140000001</v>
      </c>
      <c r="L41" s="6">
        <f>$C$9-K41</f>
        <v>21517.805698600001</v>
      </c>
      <c r="M41" s="1">
        <f>(L41/21772.8)*100</f>
        <v>98.828840106003838</v>
      </c>
      <c r="N41" s="7">
        <f>(H41^2*G41)/1000</f>
        <v>0.28340358774567748</v>
      </c>
      <c r="O41" s="6">
        <f>N41*1</f>
        <v>0.28340358774567748</v>
      </c>
      <c r="P41" s="6">
        <f>(O41*1000)/($C$12*$C$11)</f>
        <v>9.8561722278450205E-3</v>
      </c>
      <c r="Q41" s="1">
        <f>Q40+P41</f>
        <v>25.196195731370484</v>
      </c>
    </row>
    <row r="42" spans="4:17" x14ac:dyDescent="0.25">
      <c r="D42" s="8">
        <v>21</v>
      </c>
      <c r="E42">
        <f>$D$6</f>
        <v>12.749715070000001</v>
      </c>
      <c r="F42" s="6">
        <f>1.224*M41+180</f>
        <v>300.96650028974869</v>
      </c>
      <c r="G42" s="1">
        <v>0.1512</v>
      </c>
      <c r="H42" s="7">
        <f>(F42/(2*G42))-SQRT((F42^2/(4*G42^2))-((E42*1000)/G42))</f>
        <v>43.304686027313551</v>
      </c>
      <c r="I42" s="6">
        <f>(E42/H42)*1000</f>
        <v>294.4188317624189</v>
      </c>
      <c r="J42" s="6">
        <f>($C$10*((F42-$C$10)/G42))/1000</f>
        <v>144.00773844017704</v>
      </c>
      <c r="K42" s="6">
        <f>E42*D42</f>
        <v>267.74401647000002</v>
      </c>
      <c r="L42" s="6">
        <f>$C$9-K42</f>
        <v>21505.055983530001</v>
      </c>
      <c r="M42" s="1">
        <f>(L42/21772.8)*100</f>
        <v>98.770282111304013</v>
      </c>
      <c r="N42" s="7">
        <f>(H42^2*G42)/1000</f>
        <v>0.28354472978693984</v>
      </c>
      <c r="O42" s="6">
        <f>N42*1</f>
        <v>0.28354472978693984</v>
      </c>
      <c r="P42" s="6">
        <f>(O42*1000)/($C$12*$C$11)</f>
        <v>9.8610808469572105E-3</v>
      </c>
      <c r="Q42" s="1">
        <f>Q41+P42</f>
        <v>25.20605681221744</v>
      </c>
    </row>
    <row r="43" spans="4:17" x14ac:dyDescent="0.25">
      <c r="D43" s="8">
        <v>22</v>
      </c>
      <c r="E43">
        <f>$D$6</f>
        <v>12.749715070000001</v>
      </c>
      <c r="F43" s="6">
        <f>1.224*M42+180</f>
        <v>300.89482530423612</v>
      </c>
      <c r="G43" s="1">
        <v>0.1512</v>
      </c>
      <c r="H43" s="7">
        <f>(F43/(2*G43))-SQRT((F43^2/(4*G43^2))-((E43*1000)/G43))</f>
        <v>43.315470898228796</v>
      </c>
      <c r="I43" s="6">
        <f>(E43/H43)*1000</f>
        <v>294.34552610442347</v>
      </c>
      <c r="J43" s="6">
        <f>($C$10*((F43-$C$10)/G43))/1000</f>
        <v>143.92241107647158</v>
      </c>
      <c r="K43" s="6">
        <f>E43*D43</f>
        <v>280.49373154</v>
      </c>
      <c r="L43" s="6">
        <f>$C$9-K43</f>
        <v>21492.306268460001</v>
      </c>
      <c r="M43" s="1">
        <f>(L43/21772.8)*100</f>
        <v>98.711724116604216</v>
      </c>
      <c r="N43" s="7">
        <f>(H43^2*G43)/1000</f>
        <v>0.28368597889325819</v>
      </c>
      <c r="O43" s="6">
        <f>N43*1</f>
        <v>0.28368597889325819</v>
      </c>
      <c r="P43" s="6">
        <f>(O43*1000)/($C$12*$C$11)</f>
        <v>9.8659931895636564E-3</v>
      </c>
      <c r="Q43" s="1">
        <f>Q42+P43</f>
        <v>25.215922805407004</v>
      </c>
    </row>
    <row r="44" spans="4:17" x14ac:dyDescent="0.25">
      <c r="D44" s="8">
        <v>23</v>
      </c>
      <c r="E44">
        <f>$D$6</f>
        <v>12.749715070000001</v>
      </c>
      <c r="F44" s="6">
        <f>1.224*M43+180</f>
        <v>300.82315031872355</v>
      </c>
      <c r="G44" s="1">
        <v>0.1512</v>
      </c>
      <c r="H44" s="7">
        <f>(F44/(2*G44))-SQRT((F44^2/(4*G44^2))-((E44*1000)/G44))</f>
        <v>43.326261264684831</v>
      </c>
      <c r="I44" s="6">
        <f>(E44/H44)*1000</f>
        <v>294.2722196155031</v>
      </c>
      <c r="J44" s="6">
        <f>($C$10*((F44-$C$10)/G44))/1000</f>
        <v>143.83708371276612</v>
      </c>
      <c r="K44" s="6">
        <f>E44*D44</f>
        <v>293.24344661000003</v>
      </c>
      <c r="L44" s="6">
        <f>$C$9-K44</f>
        <v>21479.556553390001</v>
      </c>
      <c r="M44" s="1">
        <f>(L44/21772.8)*100</f>
        <v>98.653166121904405</v>
      </c>
      <c r="N44" s="7">
        <f>(H44^2*G44)/1000</f>
        <v>0.28382733517457026</v>
      </c>
      <c r="O44" s="6">
        <f>N44*1</f>
        <v>0.28382733517457026</v>
      </c>
      <c r="P44" s="6">
        <f>(O44*1000)/($C$12*$C$11)</f>
        <v>9.8709092594877583E-3</v>
      </c>
      <c r="Q44" s="1">
        <f>Q43+P44</f>
        <v>25.225793714666491</v>
      </c>
    </row>
    <row r="45" spans="4:17" x14ac:dyDescent="0.25">
      <c r="D45" s="8">
        <v>24</v>
      </c>
      <c r="E45">
        <f>$D$6</f>
        <v>12.749715070000001</v>
      </c>
      <c r="F45" s="6">
        <f>1.224*M44+180</f>
        <v>300.75147533321098</v>
      </c>
      <c r="G45" s="1">
        <v>0.1512</v>
      </c>
      <c r="H45" s="7">
        <f>(F45/(2*G45))-SQRT((F45^2/(4*G45^2))-((E45*1000)/G45))</f>
        <v>43.337057130976973</v>
      </c>
      <c r="I45" s="6">
        <f>(E45/H45)*1000</f>
        <v>294.19891229500695</v>
      </c>
      <c r="J45" s="6">
        <f>($C$10*((F45-$C$10)/G45))/1000</f>
        <v>143.75175634906068</v>
      </c>
      <c r="K45" s="6">
        <f>E45*D45</f>
        <v>305.99316168000001</v>
      </c>
      <c r="L45" s="6">
        <f>$C$9-K45</f>
        <v>21466.806838320001</v>
      </c>
      <c r="M45" s="1">
        <f>(L45/21772.8)*100</f>
        <v>98.594608127204594</v>
      </c>
      <c r="N45" s="7">
        <f>(H45^2*G45)/1000</f>
        <v>0.28396879874096259</v>
      </c>
      <c r="O45" s="6">
        <f>N45*1</f>
        <v>0.28396879874096259</v>
      </c>
      <c r="P45" s="6">
        <f>(O45*1000)/($C$12*$C$11)</f>
        <v>9.8758290605580942E-3</v>
      </c>
      <c r="Q45" s="1">
        <f>Q44+P45</f>
        <v>25.235669543727049</v>
      </c>
    </row>
    <row r="46" spans="4:17" x14ac:dyDescent="0.25">
      <c r="D46" s="8">
        <v>25</v>
      </c>
      <c r="E46">
        <f>$D$6</f>
        <v>12.749715070000001</v>
      </c>
      <c r="F46" s="6">
        <f>1.224*M45+180</f>
        <v>300.6798003476984</v>
      </c>
      <c r="G46" s="1">
        <v>0.1512</v>
      </c>
      <c r="H46" s="7">
        <f>(F46/(2*G46))-SQRT((F46^2/(4*G46^2))-((E46*1000)/G46))</f>
        <v>43.347858501404744</v>
      </c>
      <c r="I46" s="6">
        <f>(E46/H46)*1000</f>
        <v>294.12560414228608</v>
      </c>
      <c r="J46" s="6">
        <f>($C$10*((F46-$C$10)/G46))/1000</f>
        <v>143.66642898535525</v>
      </c>
      <c r="K46" s="6">
        <f>E46*D46</f>
        <v>318.74287674999999</v>
      </c>
      <c r="L46" s="6">
        <f>$C$9-K46</f>
        <v>21454.057123250001</v>
      </c>
      <c r="M46" s="1">
        <f>(L46/21772.8)*100</f>
        <v>98.536050132504784</v>
      </c>
      <c r="N46" s="7">
        <f>(H46^2*G46)/1000</f>
        <v>0.28411036970266046</v>
      </c>
      <c r="O46" s="6">
        <f>N46*1</f>
        <v>0.28411036970266046</v>
      </c>
      <c r="P46" s="6">
        <f>(O46*1000)/($C$12*$C$11)</f>
        <v>9.8807525966080629E-3</v>
      </c>
      <c r="Q46" s="1">
        <f>Q45+P46</f>
        <v>25.245550296323657</v>
      </c>
    </row>
    <row r="47" spans="4:17" x14ac:dyDescent="0.25">
      <c r="D47" s="8">
        <v>26</v>
      </c>
      <c r="E47">
        <f>$D$6</f>
        <v>12.749715070000001</v>
      </c>
      <c r="F47" s="6">
        <f>1.224*M46+180</f>
        <v>300.60812536218589</v>
      </c>
      <c r="G47" s="1">
        <v>0.1512</v>
      </c>
      <c r="H47" s="7">
        <f>(F47/(2*G47))-SQRT((F47^2/(4*G47^2))-((E47*1000)/G47))</f>
        <v>43.358665380272555</v>
      </c>
      <c r="I47" s="6">
        <f>(E47/H47)*1000</f>
        <v>294.05229515668856</v>
      </c>
      <c r="J47" s="6">
        <f>($C$10*((F47-$C$10)/G47))/1000</f>
        <v>143.58110162164988</v>
      </c>
      <c r="K47" s="6">
        <f>E47*D47</f>
        <v>331.49259182000003</v>
      </c>
      <c r="L47" s="6">
        <f>$C$9-K47</f>
        <v>21441.30740818</v>
      </c>
      <c r="M47" s="1">
        <f>(L47/21772.8)*100</f>
        <v>98.477492137804973</v>
      </c>
      <c r="N47" s="7">
        <f>(H47^2*G47)/1000</f>
        <v>0.28425204817003702</v>
      </c>
      <c r="O47" s="6">
        <f>N47*1</f>
        <v>0.28425204817003702</v>
      </c>
      <c r="P47" s="6">
        <f>(O47*1000)/($C$12*$C$11)</f>
        <v>9.8856798714762033E-3</v>
      </c>
      <c r="Q47" s="1">
        <f>Q46+P47</f>
        <v>25.255435976195134</v>
      </c>
    </row>
    <row r="48" spans="4:17" x14ac:dyDescent="0.25">
      <c r="D48" s="8">
        <v>27</v>
      </c>
      <c r="E48">
        <f>$D$6</f>
        <v>12.749715070000001</v>
      </c>
      <c r="F48" s="6">
        <f>1.224*M47+180</f>
        <v>300.53645037667332</v>
      </c>
      <c r="G48" s="1">
        <v>0.1512</v>
      </c>
      <c r="H48" s="7">
        <f>(F48/(2*G48))-SQRT((F48^2/(4*G48^2))-((E48*1000)/G48))</f>
        <v>43.369477771889137</v>
      </c>
      <c r="I48" s="6">
        <f>(E48/H48)*1000</f>
        <v>293.97898533756387</v>
      </c>
      <c r="J48" s="6">
        <f>($C$10*((F48-$C$10)/G48))/1000</f>
        <v>143.49577425794442</v>
      </c>
      <c r="K48" s="6">
        <f>E48*D48</f>
        <v>344.24230689000001</v>
      </c>
      <c r="L48" s="6">
        <f>$C$9-K48</f>
        <v>21428.55769311</v>
      </c>
      <c r="M48" s="1">
        <f>(L48/21772.8)*100</f>
        <v>98.418934143105162</v>
      </c>
      <c r="N48" s="7">
        <f>(H48^2*G48)/1000</f>
        <v>0.28439383425360559</v>
      </c>
      <c r="O48" s="6">
        <f>N48*1</f>
        <v>0.28439383425360559</v>
      </c>
      <c r="P48" s="6">
        <f>(O48*1000)/($C$12*$C$11)</f>
        <v>9.8906108890059376E-3</v>
      </c>
      <c r="Q48" s="1">
        <f>Q47+P48</f>
        <v>25.265326587084139</v>
      </c>
    </row>
    <row r="49" spans="4:17" x14ac:dyDescent="0.25">
      <c r="D49" s="8">
        <v>28</v>
      </c>
      <c r="E49">
        <f>$D$6</f>
        <v>12.749715070000001</v>
      </c>
      <c r="F49" s="6">
        <f>1.224*M48+180</f>
        <v>300.46477539116074</v>
      </c>
      <c r="G49" s="1">
        <v>0.1512</v>
      </c>
      <c r="H49" s="7">
        <f>(F49/(2*G49))-SQRT((F49^2/(4*G49^2))-((E49*1000)/G49))</f>
        <v>43.380295680568111</v>
      </c>
      <c r="I49" s="6">
        <f>(E49/H49)*1000</f>
        <v>293.9056746842586</v>
      </c>
      <c r="J49" s="6">
        <f>($C$10*((F49-$C$10)/G49))/1000</f>
        <v>143.41044689423896</v>
      </c>
      <c r="K49" s="6">
        <f>E49*D49</f>
        <v>356.99202195999999</v>
      </c>
      <c r="L49" s="6">
        <f>$C$9-K49</f>
        <v>21415.80797804</v>
      </c>
      <c r="M49" s="1">
        <f>(L49/21772.8)*100</f>
        <v>98.360376148405365</v>
      </c>
      <c r="N49" s="7">
        <f>(H49^2*G49)/1000</f>
        <v>0.28453572806402772</v>
      </c>
      <c r="O49" s="6">
        <f>N49*1</f>
        <v>0.28453572806402772</v>
      </c>
      <c r="P49" s="6">
        <f>(O49*1000)/($C$12*$C$11)</f>
        <v>9.8955456530458348E-3</v>
      </c>
      <c r="Q49" s="1">
        <f>Q48+P49</f>
        <v>25.275222132737184</v>
      </c>
    </row>
    <row r="50" spans="4:17" x14ac:dyDescent="0.25">
      <c r="D50" s="8">
        <v>29</v>
      </c>
      <c r="E50">
        <f>$D$6</f>
        <v>12.749715070000001</v>
      </c>
      <c r="F50" s="6">
        <f>1.224*M49+180</f>
        <v>300.39310040564817</v>
      </c>
      <c r="G50" s="1">
        <v>0.1512</v>
      </c>
      <c r="H50" s="7">
        <f>(F50/(2*G50))-SQRT((F50^2/(4*G50^2))-((E50*1000)/G50))</f>
        <v>43.391119110627415</v>
      </c>
      <c r="I50" s="6">
        <f>(E50/H50)*1000</f>
        <v>293.83236319612053</v>
      </c>
      <c r="J50" s="6">
        <f>($C$10*((F50-$C$10)/G50))/1000</f>
        <v>143.32511953053353</v>
      </c>
      <c r="K50" s="6">
        <f>E50*D50</f>
        <v>369.74173703000002</v>
      </c>
      <c r="L50" s="6">
        <f>$C$9-K50</f>
        <v>21403.05826297</v>
      </c>
      <c r="M50" s="1">
        <f>(L50/21772.8)*100</f>
        <v>98.30181815370554</v>
      </c>
      <c r="N50" s="7">
        <f>(H50^2*G50)/1000</f>
        <v>0.28467772971210553</v>
      </c>
      <c r="O50" s="6">
        <f>N50*1</f>
        <v>0.28467772971210553</v>
      </c>
      <c r="P50" s="6">
        <f>(O50*1000)/($C$12*$C$11)</f>
        <v>9.900484167449361E-3</v>
      </c>
      <c r="Q50" s="1">
        <f>Q49+P50</f>
        <v>25.285122616904633</v>
      </c>
    </row>
    <row r="51" spans="4:17" x14ac:dyDescent="0.25">
      <c r="D51" s="8">
        <v>30</v>
      </c>
      <c r="E51">
        <f>$D$6</f>
        <v>12.749715070000001</v>
      </c>
      <c r="F51" s="6">
        <f>1.224*M50+180</f>
        <v>300.3214254201356</v>
      </c>
      <c r="G51" s="1">
        <v>0.1512</v>
      </c>
      <c r="H51" s="7">
        <f>(F51/(2*G51))-SQRT((F51^2/(4*G51^2))-((E51*1000)/G51))</f>
        <v>43.401948066389423</v>
      </c>
      <c r="I51" s="6">
        <f>(E51/H51)*1000</f>
        <v>293.75905087249788</v>
      </c>
      <c r="J51" s="6">
        <f>($C$10*((F51-$C$10)/G51))/1000</f>
        <v>143.2397921668281</v>
      </c>
      <c r="K51" s="6">
        <f>E51*D51</f>
        <v>382.4914521</v>
      </c>
      <c r="L51" s="6">
        <f>$C$9-K51</f>
        <v>21390.3085479</v>
      </c>
      <c r="M51" s="1">
        <f>(L51/21772.8)*100</f>
        <v>98.243260159005743</v>
      </c>
      <c r="N51" s="7">
        <f>(H51^2*G51)/1000</f>
        <v>0.28481983930878374</v>
      </c>
      <c r="O51" s="6">
        <f>N51*1</f>
        <v>0.28481983930878374</v>
      </c>
      <c r="P51" s="6">
        <f>(O51*1000)/($C$12*$C$11)</f>
        <v>9.9054264360749333E-3</v>
      </c>
      <c r="Q51" s="1">
        <f>Q50+P51</f>
        <v>25.295028043340707</v>
      </c>
    </row>
    <row r="52" spans="4:17" x14ac:dyDescent="0.25">
      <c r="D52" s="8">
        <v>31</v>
      </c>
      <c r="E52">
        <f>$D$6</f>
        <v>12.749715070000001</v>
      </c>
      <c r="F52" s="6">
        <f>1.224*M51+180</f>
        <v>300.24975043462302</v>
      </c>
      <c r="G52" s="1">
        <v>0.1512</v>
      </c>
      <c r="H52" s="7">
        <f>(F52/(2*G52))-SQRT((F52^2/(4*G52^2))-((E52*1000)/G52))</f>
        <v>43.412782552181739</v>
      </c>
      <c r="I52" s="6">
        <f>(E52/H52)*1000</f>
        <v>293.68573771273401</v>
      </c>
      <c r="J52" s="6">
        <f>($C$10*((F52-$C$10)/G52))/1000</f>
        <v>143.15446480312266</v>
      </c>
      <c r="K52" s="6">
        <f>E52*D52</f>
        <v>395.24116717000004</v>
      </c>
      <c r="L52" s="6">
        <f>$C$9-K52</f>
        <v>21377.55883283</v>
      </c>
      <c r="M52" s="1">
        <f>(L52/21772.8)*100</f>
        <v>98.184702164305932</v>
      </c>
      <c r="N52" s="7">
        <f>(H52^2*G52)/1000</f>
        <v>0.28496205696515992</v>
      </c>
      <c r="O52" s="6">
        <f>N52*1</f>
        <v>0.28496205696515992</v>
      </c>
      <c r="P52" s="6">
        <f>(O52*1000)/($C$12*$C$11)</f>
        <v>9.9103724627862873E-3</v>
      </c>
      <c r="Q52" s="1">
        <f>Q51+P52</f>
        <v>25.304938415803495</v>
      </c>
    </row>
    <row r="53" spans="4:17" x14ac:dyDescent="0.25">
      <c r="D53" s="8">
        <v>32</v>
      </c>
      <c r="E53">
        <f>$D$6</f>
        <v>12.749715070000001</v>
      </c>
      <c r="F53" s="6">
        <f>1.224*M52+180</f>
        <v>300.17807544911045</v>
      </c>
      <c r="G53" s="1">
        <v>0.1512</v>
      </c>
      <c r="H53" s="7">
        <f>(F53/(2*G53))-SQRT((F53^2/(4*G53^2))-((E53*1000)/G53))</f>
        <v>43.423622572336399</v>
      </c>
      <c r="I53" s="6">
        <f>(E53/H53)*1000</f>
        <v>293.61242371617277</v>
      </c>
      <c r="J53" s="6">
        <f>($C$10*((F53-$C$10)/G53))/1000</f>
        <v>143.0691374394172</v>
      </c>
      <c r="K53" s="6">
        <f>E53*D53</f>
        <v>407.99088224000002</v>
      </c>
      <c r="L53" s="6">
        <f>$C$9-K53</f>
        <v>21364.80911776</v>
      </c>
      <c r="M53" s="1">
        <f>(L53/21772.8)*100</f>
        <v>98.126144169606121</v>
      </c>
      <c r="N53" s="7">
        <f>(H53^2*G53)/1000</f>
        <v>0.28510438279247413</v>
      </c>
      <c r="O53" s="6">
        <f>N53*1</f>
        <v>0.28510438279247413</v>
      </c>
      <c r="P53" s="6">
        <f>(O53*1000)/($C$12*$C$11)</f>
        <v>9.9153222514521203E-3</v>
      </c>
      <c r="Q53" s="1">
        <f>Q52+P53</f>
        <v>25.314853738054946</v>
      </c>
    </row>
    <row r="54" spans="4:17" x14ac:dyDescent="0.25">
      <c r="D54" s="8">
        <v>33</v>
      </c>
      <c r="E54">
        <f>$D$6</f>
        <v>12.749715070000001</v>
      </c>
      <c r="F54" s="6">
        <f>1.224*M53+180</f>
        <v>300.10640046359788</v>
      </c>
      <c r="G54" s="1">
        <v>0.1512</v>
      </c>
      <c r="H54" s="7">
        <f>(F54/(2*G54))-SQRT((F54^2/(4*G54^2))-((E54*1000)/G54))</f>
        <v>43.434468131189419</v>
      </c>
      <c r="I54" s="6">
        <f>(E54/H54)*1000</f>
        <v>293.53910888216188</v>
      </c>
      <c r="J54" s="6">
        <f>($C$10*((F54-$C$10)/G54))/1000</f>
        <v>142.98381007571174</v>
      </c>
      <c r="K54" s="6">
        <f>E54*D54</f>
        <v>420.74059731</v>
      </c>
      <c r="L54" s="6">
        <f>$C$9-K54</f>
        <v>21352.05940269</v>
      </c>
      <c r="M54" s="1">
        <f>(L54/21772.8)*100</f>
        <v>98.06758617490631</v>
      </c>
      <c r="N54" s="7">
        <f>(H54^2*G54)/1000</f>
        <v>0.28524681690210357</v>
      </c>
      <c r="O54" s="6">
        <f>N54*1</f>
        <v>0.28524681690210357</v>
      </c>
      <c r="P54" s="6">
        <f>(O54*1000)/($C$12*$C$11)</f>
        <v>9.9202758059458874E-3</v>
      </c>
      <c r="Q54" s="1">
        <f>Q53+P54</f>
        <v>25.324774013860893</v>
      </c>
    </row>
    <row r="55" spans="4:17" x14ac:dyDescent="0.25">
      <c r="D55" s="8">
        <v>34</v>
      </c>
      <c r="E55">
        <f>$D$6</f>
        <v>12.749715070000001</v>
      </c>
      <c r="F55" s="6">
        <f>1.224*M54+180</f>
        <v>300.03472547808531</v>
      </c>
      <c r="G55" s="1">
        <v>0.1512</v>
      </c>
      <c r="H55" s="7">
        <f>(F55/(2*G55))-SQRT((F55^2/(4*G55^2))-((E55*1000)/G55))</f>
        <v>43.445319233082046</v>
      </c>
      <c r="I55" s="6">
        <f>(E55/H55)*1000</f>
        <v>293.46579321004396</v>
      </c>
      <c r="J55" s="6">
        <f>($C$10*((F55-$C$10)/G55))/1000</f>
        <v>142.89848271200631</v>
      </c>
      <c r="K55" s="6">
        <f>E55*D55</f>
        <v>433.49031238000003</v>
      </c>
      <c r="L55" s="6">
        <f>$C$9-K55</f>
        <v>21339.30968762</v>
      </c>
      <c r="M55" s="1">
        <f>(L55/21772.8)*100</f>
        <v>98.009028180206499</v>
      </c>
      <c r="N55" s="7">
        <f>(H55^2*G55)/1000</f>
        <v>0.28538935940557858</v>
      </c>
      <c r="O55" s="6">
        <f>N55*1</f>
        <v>0.28538935940557858</v>
      </c>
      <c r="P55" s="6">
        <f>(O55*1000)/($C$12*$C$11)</f>
        <v>9.9252331301463801E-3</v>
      </c>
      <c r="Q55" s="1">
        <f>Q54+P55</f>
        <v>25.33469924699104</v>
      </c>
    </row>
    <row r="56" spans="4:17" x14ac:dyDescent="0.25">
      <c r="D56" s="8">
        <v>35</v>
      </c>
      <c r="E56">
        <f>$D$6</f>
        <v>12.749715070000001</v>
      </c>
      <c r="F56" s="6">
        <f>1.224*M55+180</f>
        <v>299.96305049257273</v>
      </c>
      <c r="G56" s="1">
        <v>0.1512</v>
      </c>
      <c r="H56" s="7">
        <f>(F56/(2*G56))-SQRT((F56^2/(4*G56^2))-((E56*1000)/G56))</f>
        <v>43.456175882360412</v>
      </c>
      <c r="I56" s="6">
        <f>(E56/H56)*1000</f>
        <v>293.39247669915943</v>
      </c>
      <c r="J56" s="6">
        <f>($C$10*((F56-$C$10)/G56))/1000</f>
        <v>142.81315534830088</v>
      </c>
      <c r="K56" s="6">
        <f>E56*D56</f>
        <v>446.24002745000001</v>
      </c>
      <c r="L56" s="6">
        <f>$C$9-K56</f>
        <v>21326.55997255</v>
      </c>
      <c r="M56" s="1">
        <f>(L56/21772.8)*100</f>
        <v>97.950470185506688</v>
      </c>
      <c r="N56" s="7">
        <f>(H56^2*G56)/1000</f>
        <v>0.28553201041457882</v>
      </c>
      <c r="O56" s="6">
        <f>N56*1</f>
        <v>0.28553201041457882</v>
      </c>
      <c r="P56" s="6">
        <f>(O56*1000)/($C$12*$C$11)</f>
        <v>9.9301942279375749E-3</v>
      </c>
      <c r="Q56" s="1">
        <f>Q55+P56</f>
        <v>25.344629441218977</v>
      </c>
    </row>
    <row r="57" spans="4:17" x14ac:dyDescent="0.25">
      <c r="D57" s="8">
        <v>36</v>
      </c>
      <c r="E57">
        <f>$D$6</f>
        <v>12.749715070000001</v>
      </c>
      <c r="F57" s="6">
        <f>1.224*M56+180</f>
        <v>299.89137550706016</v>
      </c>
      <c r="G57" s="1">
        <v>0.1512</v>
      </c>
      <c r="H57" s="7">
        <f>(F57/(2*G57))-SQRT((F57^2/(4*G57^2))-((E57*1000)/G57))</f>
        <v>43.467038083374405</v>
      </c>
      <c r="I57" s="6">
        <f>(E57/H57)*1000</f>
        <v>293.31915934885393</v>
      </c>
      <c r="J57" s="6">
        <f>($C$10*((F57-$C$10)/G57))/1000</f>
        <v>142.72782798459545</v>
      </c>
      <c r="K57" s="6">
        <f>E57*D57</f>
        <v>458.98974252000005</v>
      </c>
      <c r="L57" s="6">
        <f>$C$9-K57</f>
        <v>21313.81025748</v>
      </c>
      <c r="M57" s="1">
        <f>(L57/21772.8)*100</f>
        <v>97.891912190806892</v>
      </c>
      <c r="N57" s="7">
        <f>(H57^2*G57)/1000</f>
        <v>0.28567477004091796</v>
      </c>
      <c r="O57" s="6">
        <f>N57*1</f>
        <v>0.28567477004091796</v>
      </c>
      <c r="P57" s="6">
        <f>(O57*1000)/($C$12*$C$11)</f>
        <v>9.9351591032081181E-3</v>
      </c>
      <c r="Q57" s="1">
        <f>Q56+P57</f>
        <v>25.354564600322185</v>
      </c>
    </row>
    <row r="58" spans="4:17" x14ac:dyDescent="0.25">
      <c r="D58" s="8">
        <v>37</v>
      </c>
      <c r="E58">
        <f>$D$6</f>
        <v>12.749715070000001</v>
      </c>
      <c r="F58" s="6">
        <f>1.224*M57+180</f>
        <v>299.81970052154765</v>
      </c>
      <c r="G58" s="1">
        <v>0.1512</v>
      </c>
      <c r="H58" s="7">
        <f>(F58/(2*G58))-SQRT((F58^2/(4*G58^2))-((E58*1000)/G58))</f>
        <v>43.477905840479366</v>
      </c>
      <c r="I58" s="6">
        <f>(E58/H58)*1000</f>
        <v>293.2458411584671</v>
      </c>
      <c r="J58" s="6">
        <f>($C$10*((F58-$C$10)/G58))/1000</f>
        <v>142.64250062089005</v>
      </c>
      <c r="K58" s="6">
        <f>E58*D58</f>
        <v>471.73945759000003</v>
      </c>
      <c r="L58" s="6">
        <f>$C$9-K58</f>
        <v>21301.060542409999</v>
      </c>
      <c r="M58" s="1">
        <f>(L58/21772.8)*100</f>
        <v>97.833354196107067</v>
      </c>
      <c r="N58" s="7">
        <f>(H58^2*G58)/1000</f>
        <v>0.28581763839656682</v>
      </c>
      <c r="O58" s="6">
        <f>N58*1</f>
        <v>0.28581763839656682</v>
      </c>
      <c r="P58" s="6">
        <f>(O58*1000)/($C$12*$C$11)</f>
        <v>9.9401277598521118E-3</v>
      </c>
      <c r="Q58" s="1">
        <f>Q57+P58</f>
        <v>25.364504728082036</v>
      </c>
    </row>
    <row r="59" spans="4:17" x14ac:dyDescent="0.25">
      <c r="D59" s="8">
        <v>38</v>
      </c>
      <c r="E59">
        <f>$D$6</f>
        <v>12.749715070000001</v>
      </c>
      <c r="F59" s="6">
        <f>1.224*M58+180</f>
        <v>299.74802553603502</v>
      </c>
      <c r="G59" s="1">
        <v>0.1512</v>
      </c>
      <c r="H59" s="7">
        <f>(F59/(2*G59))-SQRT((F59^2/(4*G59^2))-((E59*1000)/G59))</f>
        <v>43.488779158034845</v>
      </c>
      <c r="I59" s="6">
        <f>(E59/H59)*1000</f>
        <v>293.17252212734064</v>
      </c>
      <c r="J59" s="6">
        <f>($C$10*((F59-$C$10)/G59))/1000</f>
        <v>142.55717325718453</v>
      </c>
      <c r="K59" s="6">
        <f>E59*D59</f>
        <v>484.48917266000001</v>
      </c>
      <c r="L59" s="6">
        <f>$C$9-K59</f>
        <v>21288.310827339999</v>
      </c>
      <c r="M59" s="1">
        <f>(L59/21772.8)*100</f>
        <v>97.77479620140727</v>
      </c>
      <c r="N59" s="7">
        <f>(H59^2*G59)/1000</f>
        <v>0.2859606155936365</v>
      </c>
      <c r="O59" s="6">
        <f>N59*1</f>
        <v>0.2859606155936365</v>
      </c>
      <c r="P59" s="6">
        <f>(O59*1000)/($C$12*$C$11)</f>
        <v>9.9451002017685412E-3</v>
      </c>
      <c r="Q59" s="1">
        <f>Q58+P59</f>
        <v>25.374449828283804</v>
      </c>
    </row>
    <row r="60" spans="4:17" x14ac:dyDescent="0.25">
      <c r="D60" s="8">
        <v>39</v>
      </c>
      <c r="E60">
        <f>$D$6</f>
        <v>12.749715070000001</v>
      </c>
      <c r="F60" s="6">
        <f>1.224*M59+180</f>
        <v>299.6763505505225</v>
      </c>
      <c r="G60" s="1">
        <v>0.1512</v>
      </c>
      <c r="H60" s="7">
        <f>(F60/(2*G60))-SQRT((F60^2/(4*G60^2))-((E60*1000)/G60))</f>
        <v>43.499658040405393</v>
      </c>
      <c r="I60" s="6">
        <f>(E60/H60)*1000</f>
        <v>293.09920225481341</v>
      </c>
      <c r="J60" s="6">
        <f>($C$10*((F60-$C$10)/G60))/1000</f>
        <v>142.47184589347916</v>
      </c>
      <c r="K60" s="6">
        <f>E60*D60</f>
        <v>497.23888773000004</v>
      </c>
      <c r="L60" s="6">
        <f>$C$9-K60</f>
        <v>21275.561112269999</v>
      </c>
      <c r="M60" s="1">
        <f>(L60/21772.8)*100</f>
        <v>97.716238206707445</v>
      </c>
      <c r="N60" s="7">
        <f>(H60^2*G60)/1000</f>
        <v>0.28610370174438948</v>
      </c>
      <c r="O60" s="6">
        <f>N60*1</f>
        <v>0.28610370174438948</v>
      </c>
      <c r="P60" s="6">
        <f>(O60*1000)/($C$12*$C$11)</f>
        <v>9.9500764328616584E-3</v>
      </c>
      <c r="Q60" s="1">
        <f>Q59+P60</f>
        <v>25.384399904716666</v>
      </c>
    </row>
    <row r="61" spans="4:17" x14ac:dyDescent="0.25">
      <c r="D61" s="8">
        <v>40</v>
      </c>
      <c r="E61">
        <f>$D$6</f>
        <v>12.749715070000001</v>
      </c>
      <c r="F61" s="6">
        <f>1.224*M60+180</f>
        <v>299.60467556500993</v>
      </c>
      <c r="G61" s="1">
        <v>0.1512</v>
      </c>
      <c r="H61" s="7">
        <f>(F61/(2*G61))-SQRT((F61^2/(4*G61^2))-((E61*1000)/G61))</f>
        <v>43.510542491959995</v>
      </c>
      <c r="I61" s="6">
        <f>(E61/H61)*1000</f>
        <v>293.02588154022516</v>
      </c>
      <c r="J61" s="6">
        <f>($C$10*((F61-$C$10)/G61))/1000</f>
        <v>142.38651852977372</v>
      </c>
      <c r="K61" s="6">
        <f>E61*D61</f>
        <v>509.98860280000002</v>
      </c>
      <c r="L61" s="6">
        <f>$C$9-K61</f>
        <v>21262.811397199999</v>
      </c>
      <c r="M61" s="1">
        <f>(L61/21772.8)*100</f>
        <v>97.657680212007648</v>
      </c>
      <c r="N61" s="7">
        <f>(H61^2*G61)/1000</f>
        <v>0.28624689696123207</v>
      </c>
      <c r="O61" s="6">
        <f>N61*1</f>
        <v>0.28624689696123207</v>
      </c>
      <c r="P61" s="6">
        <f>(O61*1000)/($C$12*$C$11)</f>
        <v>9.9550564570407112E-3</v>
      </c>
      <c r="Q61" s="1">
        <f>Q60+P61</f>
        <v>25.394354961173708</v>
      </c>
    </row>
    <row r="62" spans="4:17" x14ac:dyDescent="0.25">
      <c r="D62" s="8">
        <v>41</v>
      </c>
      <c r="E62">
        <f>$D$6</f>
        <v>12.749715070000001</v>
      </c>
      <c r="F62" s="6">
        <f>1.224*M61+180</f>
        <v>299.53300057949735</v>
      </c>
      <c r="G62" s="1">
        <v>0.1512</v>
      </c>
      <c r="H62" s="7">
        <f>(F62/(2*G62))-SQRT((F62^2/(4*G62^2))-((E62*1000)/G62))</f>
        <v>43.521432517072185</v>
      </c>
      <c r="I62" s="6">
        <f>(E62/H62)*1000</f>
        <v>292.95255998291555</v>
      </c>
      <c r="J62" s="6">
        <f>($C$10*((F62-$C$10)/G62))/1000</f>
        <v>142.30119116606829</v>
      </c>
      <c r="K62" s="6">
        <f>E62*D62</f>
        <v>522.73831787000006</v>
      </c>
      <c r="L62" s="6">
        <f>$C$9-K62</f>
        <v>21250.061682129999</v>
      </c>
      <c r="M62" s="1">
        <f>(L62/21772.8)*100</f>
        <v>97.599122217307837</v>
      </c>
      <c r="N62" s="7">
        <f>(H62^2*G62)/1000</f>
        <v>0.28639020135671595</v>
      </c>
      <c r="O62" s="6">
        <f>N62*1</f>
        <v>0.28639020135671595</v>
      </c>
      <c r="P62" s="6">
        <f>(O62*1000)/($C$12*$C$11)</f>
        <v>9.9600402782200111E-3</v>
      </c>
      <c r="Q62" s="1">
        <f>Q61+P62</f>
        <v>25.404315001451927</v>
      </c>
    </row>
    <row r="63" spans="4:17" x14ac:dyDescent="0.25">
      <c r="D63" s="8">
        <v>42</v>
      </c>
      <c r="E63">
        <f>$D$6</f>
        <v>12.749715070000001</v>
      </c>
      <c r="F63" s="6">
        <f>1.224*M62+180</f>
        <v>299.46132559398478</v>
      </c>
      <c r="G63" s="1">
        <v>0.1512</v>
      </c>
      <c r="H63" s="7">
        <f>(F63/(2*G63))-SQRT((F63^2/(4*G63^2))-((E63*1000)/G63))</f>
        <v>43.532328120120383</v>
      </c>
      <c r="I63" s="6">
        <f>(E63/H63)*1000</f>
        <v>292.87923758222246</v>
      </c>
      <c r="J63" s="6">
        <f>($C$10*((F63-$C$10)/G63))/1000</f>
        <v>142.21586380236283</v>
      </c>
      <c r="K63" s="6">
        <f>E63*D63</f>
        <v>535.48803294000004</v>
      </c>
      <c r="L63" s="6">
        <f>$C$9-K63</f>
        <v>21237.311967059999</v>
      </c>
      <c r="M63" s="1">
        <f>(L63/21772.8)*100</f>
        <v>97.540564222608026</v>
      </c>
      <c r="N63" s="7">
        <f>(H63^2*G63)/1000</f>
        <v>0.28653361504354297</v>
      </c>
      <c r="O63" s="6">
        <f>N63*1</f>
        <v>0.28653361504354297</v>
      </c>
      <c r="P63" s="6">
        <f>(O63*1000)/($C$12*$C$11)</f>
        <v>9.9650279003190862E-3</v>
      </c>
      <c r="Q63" s="1">
        <f>Q62+P63</f>
        <v>25.414280029352245</v>
      </c>
    </row>
    <row r="64" spans="4:17" x14ac:dyDescent="0.25">
      <c r="D64" s="8">
        <v>43</v>
      </c>
      <c r="E64">
        <f>$D$6</f>
        <v>12.749715070000001</v>
      </c>
      <c r="F64" s="6">
        <f>1.224*M63+180</f>
        <v>299.38965060847221</v>
      </c>
      <c r="G64" s="1">
        <v>0.1512</v>
      </c>
      <c r="H64" s="7">
        <f>(F64/(2*G64))-SQRT((F64^2/(4*G64^2))-((E64*1000)/G64))</f>
        <v>43.543229305487785</v>
      </c>
      <c r="I64" s="6">
        <f>(E64/H64)*1000</f>
        <v>292.80591433748219</v>
      </c>
      <c r="J64" s="6">
        <f>($C$10*((F64-$C$10)/G64))/1000</f>
        <v>142.13053643865737</v>
      </c>
      <c r="K64" s="6">
        <f>E64*D64</f>
        <v>548.23774801000002</v>
      </c>
      <c r="L64" s="6">
        <f>$C$9-K64</f>
        <v>21224.562251989999</v>
      </c>
      <c r="M64" s="1">
        <f>(L64/21772.8)*100</f>
        <v>97.482006227908215</v>
      </c>
      <c r="N64" s="7">
        <f>(H64^2*G64)/1000</f>
        <v>0.28667713813456391</v>
      </c>
      <c r="O64" s="6">
        <f>N64*1</f>
        <v>0.28667713813456391</v>
      </c>
      <c r="P64" s="6">
        <f>(O64*1000)/($C$12*$C$11)</f>
        <v>9.9700193272626459E-3</v>
      </c>
      <c r="Q64" s="1">
        <f>Q63+P64</f>
        <v>25.424250048679507</v>
      </c>
    </row>
    <row r="65" spans="4:17" x14ac:dyDescent="0.25">
      <c r="D65" s="8">
        <v>44</v>
      </c>
      <c r="E65">
        <f>$D$6</f>
        <v>12.749715070000001</v>
      </c>
      <c r="F65" s="6">
        <f>1.224*M64+180</f>
        <v>299.31797562295964</v>
      </c>
      <c r="G65" s="1">
        <v>0.1512</v>
      </c>
      <c r="H65" s="7">
        <f>(F65/(2*G65))-SQRT((F65^2/(4*G65^2))-((E65*1000)/G65))</f>
        <v>43.554136077562021</v>
      </c>
      <c r="I65" s="6">
        <f>(E65/H65)*1000</f>
        <v>292.73259024803224</v>
      </c>
      <c r="J65" s="6">
        <f>($C$10*((F65-$C$10)/G65))/1000</f>
        <v>142.04520907495194</v>
      </c>
      <c r="K65" s="6">
        <f>E65*D65</f>
        <v>560.98746308</v>
      </c>
      <c r="L65" s="6">
        <f>$C$9-K65</f>
        <v>21211.812536919999</v>
      </c>
      <c r="M65" s="1">
        <f>(L65/21772.8)*100</f>
        <v>97.423448233208404</v>
      </c>
      <c r="N65" s="7">
        <f>(H65^2*G65)/1000</f>
        <v>0.28682077074277379</v>
      </c>
      <c r="O65" s="6">
        <f>N65*1</f>
        <v>0.28682077074277379</v>
      </c>
      <c r="P65" s="6">
        <f>(O65*1000)/($C$12*$C$11)</f>
        <v>9.9750145629804148E-3</v>
      </c>
      <c r="Q65" s="1">
        <f>Q64+P65</f>
        <v>25.434225063242486</v>
      </c>
    </row>
    <row r="66" spans="4:17" x14ac:dyDescent="0.25">
      <c r="D66" s="8">
        <v>45</v>
      </c>
      <c r="E66">
        <f>$D$6</f>
        <v>12.749715070000001</v>
      </c>
      <c r="F66" s="6">
        <f>1.224*M65+180</f>
        <v>299.24630063744706</v>
      </c>
      <c r="G66" s="1">
        <v>0.1512</v>
      </c>
      <c r="H66" s="7">
        <f>(F66/(2*G66))-SQRT((F66^2/(4*G66^2))-((E66*1000)/G66))</f>
        <v>43.565048440735609</v>
      </c>
      <c r="I66" s="6">
        <f>(E66/H66)*1000</f>
        <v>292.65926531320804</v>
      </c>
      <c r="J66" s="6">
        <f>($C$10*((F66-$C$10)/G66))/1000</f>
        <v>141.95988171124651</v>
      </c>
      <c r="K66" s="6">
        <f>E66*D66</f>
        <v>573.73717814999998</v>
      </c>
      <c r="L66" s="6">
        <f>$C$9-K66</f>
        <v>21199.062821849999</v>
      </c>
      <c r="M66" s="1">
        <f>(L66/21772.8)*100</f>
        <v>97.364890238508593</v>
      </c>
      <c r="N66" s="7">
        <f>(H66^2*G66)/1000</f>
        <v>0.28696451298131842</v>
      </c>
      <c r="O66" s="6">
        <f>N66*1</f>
        <v>0.28696451298131842</v>
      </c>
      <c r="P66" s="6">
        <f>(O66*1000)/($C$12*$C$11)</f>
        <v>9.9800136114073651E-3</v>
      </c>
      <c r="Q66" s="1">
        <f>Q65+P66</f>
        <v>25.444205076853894</v>
      </c>
    </row>
    <row r="67" spans="4:17" x14ac:dyDescent="0.25">
      <c r="D67" s="8">
        <v>46</v>
      </c>
      <c r="E67">
        <f>$D$6</f>
        <v>12.749715070000001</v>
      </c>
      <c r="F67" s="6">
        <f>1.224*M66+180</f>
        <v>299.17462565193455</v>
      </c>
      <c r="G67" s="1">
        <v>0.1512</v>
      </c>
      <c r="H67" s="7">
        <f>(F67/(2*G67))-SQRT((F67^2/(4*G67^2))-((E67*1000)/G67))</f>
        <v>43.575966399405729</v>
      </c>
      <c r="I67" s="6">
        <f>(E67/H67)*1000</f>
        <v>292.58593953234453</v>
      </c>
      <c r="J67" s="6">
        <f>($C$10*((F67-$C$10)/G67))/1000</f>
        <v>141.87455434754114</v>
      </c>
      <c r="K67" s="6">
        <f>E67*D67</f>
        <v>586.48689322000007</v>
      </c>
      <c r="L67" s="6">
        <f>$C$9-K67</f>
        <v>21186.313106779999</v>
      </c>
      <c r="M67" s="1">
        <f>(L67/21772.8)*100</f>
        <v>97.306332243808797</v>
      </c>
      <c r="N67" s="7">
        <f>(H67^2*G67)/1000</f>
        <v>0.28710836496349118</v>
      </c>
      <c r="O67" s="6">
        <f>N67*1</f>
        <v>0.28710836496349118</v>
      </c>
      <c r="P67" s="6">
        <f>(O67*1000)/($C$12*$C$11)</f>
        <v>9.985016476483595E-3</v>
      </c>
      <c r="Q67" s="1">
        <f>Q66+P67</f>
        <v>25.454190093330379</v>
      </c>
    </row>
    <row r="68" spans="4:17" x14ac:dyDescent="0.25">
      <c r="D68" s="8">
        <v>47</v>
      </c>
      <c r="E68">
        <f>$D$6</f>
        <v>12.749715070000001</v>
      </c>
      <c r="F68" s="6">
        <f>1.224*M67+180</f>
        <v>299.10295066642198</v>
      </c>
      <c r="G68" s="1">
        <v>0.1512</v>
      </c>
      <c r="H68" s="7">
        <f>(F68/(2*G68))-SQRT((F68^2/(4*G68^2))-((E68*1000)/G68))</f>
        <v>43.586889957974222</v>
      </c>
      <c r="I68" s="6">
        <f>(E68/H68)*1000</f>
        <v>292.5126129047764</v>
      </c>
      <c r="J68" s="6">
        <f>($C$10*((F68-$C$10)/G68))/1000</f>
        <v>141.78922698383568</v>
      </c>
      <c r="K68" s="6">
        <f>E68*D68</f>
        <v>599.23660829000005</v>
      </c>
      <c r="L68" s="6">
        <f>$C$9-K68</f>
        <v>21173.563391709999</v>
      </c>
      <c r="M68" s="1">
        <f>(L68/21772.8)*100</f>
        <v>97.247774249108971</v>
      </c>
      <c r="N68" s="7">
        <f>(H68^2*G68)/1000</f>
        <v>0.28725232680273338</v>
      </c>
      <c r="O68" s="6">
        <f>N68*1</f>
        <v>0.28725232680273338</v>
      </c>
      <c r="P68" s="6">
        <f>(O68*1000)/($C$12*$C$11)</f>
        <v>9.9900231621543566E-3</v>
      </c>
      <c r="Q68" s="1">
        <f>Q67+P68</f>
        <v>25.464180116492532</v>
      </c>
    </row>
    <row r="69" spans="4:17" x14ac:dyDescent="0.25">
      <c r="D69" s="8">
        <v>48</v>
      </c>
      <c r="E69">
        <f>$D$6</f>
        <v>12.749715070000001</v>
      </c>
      <c r="F69" s="6">
        <f>1.224*M68+180</f>
        <v>299.0312756809094</v>
      </c>
      <c r="G69" s="1">
        <v>0.1512</v>
      </c>
      <c r="H69" s="7">
        <f>(F69/(2*G69))-SQRT((F69^2/(4*G69^2))-((E69*1000)/G69))</f>
        <v>43.597819120847817</v>
      </c>
      <c r="I69" s="6">
        <f>(E69/H69)*1000</f>
        <v>292.43928542983656</v>
      </c>
      <c r="J69" s="6">
        <f>($C$10*((F69-$C$10)/G69))/1000</f>
        <v>141.70389962013022</v>
      </c>
      <c r="K69" s="6">
        <f>E69*D69</f>
        <v>611.98632336000003</v>
      </c>
      <c r="L69" s="6">
        <f>$C$9-K69</f>
        <v>21160.813676639998</v>
      </c>
      <c r="M69" s="1">
        <f>(L69/21772.8)*100</f>
        <v>97.189216254409175</v>
      </c>
      <c r="N69" s="7">
        <f>(H69^2*G69)/1000</f>
        <v>0.28739639861263755</v>
      </c>
      <c r="O69" s="6">
        <f>N69*1</f>
        <v>0.28739639861263755</v>
      </c>
      <c r="P69" s="6">
        <f>(O69*1000)/($C$12*$C$11)</f>
        <v>9.9950336723701513E-3</v>
      </c>
      <c r="Q69" s="1">
        <f>Q68+P69</f>
        <v>25.474175150164903</v>
      </c>
    </row>
    <row r="70" spans="4:17" x14ac:dyDescent="0.25">
      <c r="D70" s="8">
        <v>49</v>
      </c>
      <c r="E70">
        <f>$D$6</f>
        <v>12.749715070000001</v>
      </c>
      <c r="F70" s="6">
        <f>1.224*M69+180</f>
        <v>298.95960069539683</v>
      </c>
      <c r="G70" s="1">
        <v>0.1512</v>
      </c>
      <c r="H70" s="7">
        <f>(F70/(2*G70))-SQRT((F70^2/(4*G70^2))-((E70*1000)/G70))</f>
        <v>43.608753892437448</v>
      </c>
      <c r="I70" s="6">
        <f>(E70/H70)*1000</f>
        <v>292.36595710686044</v>
      </c>
      <c r="J70" s="6">
        <f>($C$10*((F70-$C$10)/G70))/1000</f>
        <v>141.61857225642478</v>
      </c>
      <c r="K70" s="6">
        <f>E70*D70</f>
        <v>624.73603843000001</v>
      </c>
      <c r="L70" s="6">
        <f>$C$9-K70</f>
        <v>21148.063961569998</v>
      </c>
      <c r="M70" s="1">
        <f>(L70/21772.8)*100</f>
        <v>97.130658259709364</v>
      </c>
      <c r="N70" s="7">
        <f>(H70^2*G70)/1000</f>
        <v>0.28754058050693815</v>
      </c>
      <c r="O70" s="6">
        <f>N70*1</f>
        <v>0.28754058050693815</v>
      </c>
      <c r="P70" s="6">
        <f>(O70*1000)/($C$12*$C$11)</f>
        <v>1.0000048011086426E-2</v>
      </c>
      <c r="Q70" s="1">
        <f>Q69+P70</f>
        <v>25.48417519817599</v>
      </c>
    </row>
    <row r="71" spans="4:17" x14ac:dyDescent="0.25">
      <c r="D71" s="8">
        <v>50</v>
      </c>
      <c r="E71">
        <f>$D$6</f>
        <v>12.749715070000001</v>
      </c>
      <c r="F71" s="6">
        <f>1.224*M70+180</f>
        <v>298.88792570988426</v>
      </c>
      <c r="G71" s="1">
        <v>0.1512</v>
      </c>
      <c r="H71" s="7">
        <f>(F71/(2*G71))-SQRT((F71^2/(4*G71^2))-((E71*1000)/G71))</f>
        <v>43.619694277159624</v>
      </c>
      <c r="I71" s="6">
        <f>(E71/H71)*1000</f>
        <v>292.29262793517728</v>
      </c>
      <c r="J71" s="6">
        <f>($C$10*((F71-$C$10)/G71))/1000</f>
        <v>141.53324489271938</v>
      </c>
      <c r="K71" s="6">
        <f>E71*D71</f>
        <v>637.48575349999999</v>
      </c>
      <c r="L71" s="6">
        <f>$C$9-K71</f>
        <v>21135.314246499998</v>
      </c>
      <c r="M71" s="1">
        <f>(L71/21772.8)*100</f>
        <v>97.072100265009553</v>
      </c>
      <c r="N71" s="7">
        <f>(H71^2*G71)/1000</f>
        <v>0.28768487259953024</v>
      </c>
      <c r="O71" s="6">
        <f>N71*1</f>
        <v>0.28768487259953024</v>
      </c>
      <c r="P71" s="6">
        <f>(O71*1000)/($C$12*$C$11)</f>
        <v>1.0005066182264202E-2</v>
      </c>
      <c r="Q71" s="1">
        <f>Q70+P71</f>
        <v>25.494180264358253</v>
      </c>
    </row>
    <row r="72" spans="4:17" x14ac:dyDescent="0.25">
      <c r="D72" s="8">
        <v>51</v>
      </c>
      <c r="E72">
        <f>$D$6</f>
        <v>12.749715070000001</v>
      </c>
      <c r="F72" s="6">
        <f>1.224*M71+180</f>
        <v>298.81625072437168</v>
      </c>
      <c r="G72" s="1">
        <v>0.1512</v>
      </c>
      <c r="H72" s="7">
        <f>(F72/(2*G72))-SQRT((F72^2/(4*G72^2))-((E72*1000)/G72))</f>
        <v>43.630640279434715</v>
      </c>
      <c r="I72" s="6">
        <f>(E72/H72)*1000</f>
        <v>292.21929791412146</v>
      </c>
      <c r="J72" s="6">
        <f>($C$10*((F72-$C$10)/G72))/1000</f>
        <v>141.44791752901392</v>
      </c>
      <c r="K72" s="6">
        <f>E72*D72</f>
        <v>650.23546857000008</v>
      </c>
      <c r="L72" s="6">
        <f>$C$9-K72</f>
        <v>21122.564531429998</v>
      </c>
      <c r="M72" s="1">
        <f>(L72/21772.8)*100</f>
        <v>97.013542270309742</v>
      </c>
      <c r="N72" s="7">
        <f>(H72^2*G72)/1000</f>
        <v>0.28782927500444672</v>
      </c>
      <c r="O72" s="6">
        <f>N72*1</f>
        <v>0.28782927500444672</v>
      </c>
      <c r="P72" s="6">
        <f>(O72*1000)/($C$12*$C$11)</f>
        <v>1.0010088189869303E-2</v>
      </c>
      <c r="Q72" s="1">
        <f>Q71+P72</f>
        <v>25.504190352548122</v>
      </c>
    </row>
    <row r="73" spans="4:17" x14ac:dyDescent="0.25">
      <c r="D73" s="8">
        <v>52</v>
      </c>
      <c r="E73">
        <f>$D$6</f>
        <v>12.749715070000001</v>
      </c>
      <c r="F73" s="6">
        <f>1.224*M72+180</f>
        <v>298.74457573885911</v>
      </c>
      <c r="G73" s="1">
        <v>0.1512</v>
      </c>
      <c r="H73" s="7">
        <f>(F73/(2*G73))-SQRT((F73^2/(4*G73^2))-((E73*1000)/G73))</f>
        <v>43.641591903688663</v>
      </c>
      <c r="I73" s="6">
        <f>(E73/H73)*1000</f>
        <v>292.14596704302096</v>
      </c>
      <c r="J73" s="6">
        <f>($C$10*((F73-$C$10)/G73))/1000</f>
        <v>141.36259016530846</v>
      </c>
      <c r="K73" s="6">
        <f>E73*D73</f>
        <v>662.98518364000006</v>
      </c>
      <c r="L73" s="6">
        <f>$C$9-K73</f>
        <v>21109.814816359998</v>
      </c>
      <c r="M73" s="1">
        <f>(L73/21772.8)*100</f>
        <v>96.954984275609931</v>
      </c>
      <c r="N73" s="7">
        <f>(H73^2*G73)/1000</f>
        <v>0.28797378783588129</v>
      </c>
      <c r="O73" s="6">
        <f>N73*1</f>
        <v>0.28797378783588129</v>
      </c>
      <c r="P73" s="6">
        <f>(O73*1000)/($C$12*$C$11)</f>
        <v>1.0015114037873142E-2</v>
      </c>
      <c r="Q73" s="1">
        <f>Q72+P73</f>
        <v>25.514205466585995</v>
      </c>
    </row>
    <row r="74" spans="4:17" x14ac:dyDescent="0.25">
      <c r="D74" s="8">
        <v>53</v>
      </c>
      <c r="E74">
        <f>$D$6</f>
        <v>12.749715070000001</v>
      </c>
      <c r="F74" s="6">
        <f>1.224*M73+180</f>
        <v>298.67290075334654</v>
      </c>
      <c r="G74" s="1">
        <v>0.1512</v>
      </c>
      <c r="H74" s="7">
        <f>(F74/(2*G74))-SQRT((F74^2/(4*G74^2))-((E74*1000)/G74))</f>
        <v>43.652549154351391</v>
      </c>
      <c r="I74" s="6">
        <f>(E74/H74)*1000</f>
        <v>292.07263532120845</v>
      </c>
      <c r="J74" s="6">
        <f>($C$10*((F74-$C$10)/G74))/1000</f>
        <v>141.277262801603</v>
      </c>
      <c r="K74" s="6">
        <f>E74*D74</f>
        <v>675.73489871000004</v>
      </c>
      <c r="L74" s="6">
        <f>$C$9-K74</f>
        <v>21097.065101289998</v>
      </c>
      <c r="M74" s="1">
        <f>(L74/21772.8)*100</f>
        <v>96.89642628091012</v>
      </c>
      <c r="N74" s="7">
        <f>(H74^2*G74)/1000</f>
        <v>0.28811841120816734</v>
      </c>
      <c r="O74" s="6">
        <f>N74*1</f>
        <v>0.28811841120816734</v>
      </c>
      <c r="P74" s="6">
        <f>(O74*1000)/($C$12*$C$11)</f>
        <v>1.0020143730251993E-2</v>
      </c>
      <c r="Q74" s="1">
        <f>Q73+P74</f>
        <v>25.524225610316247</v>
      </c>
    </row>
    <row r="75" spans="4:17" x14ac:dyDescent="0.25">
      <c r="D75" s="8">
        <v>54</v>
      </c>
      <c r="E75">
        <f>$D$6</f>
        <v>12.749715070000001</v>
      </c>
      <c r="F75" s="6">
        <f>1.224*M74+180</f>
        <v>298.60122576783397</v>
      </c>
      <c r="G75" s="1">
        <v>0.1512</v>
      </c>
      <c r="H75" s="7">
        <f>(F75/(2*G75))-SQRT((F75^2/(4*G75^2))-((E75*1000)/G75))</f>
        <v>43.663512035858048</v>
      </c>
      <c r="I75" s="6">
        <f>(E75/H75)*1000</f>
        <v>291.99930274801244</v>
      </c>
      <c r="J75" s="6">
        <f>($C$10*((F75-$C$10)/G75))/1000</f>
        <v>141.19193543789757</v>
      </c>
      <c r="K75" s="6">
        <f>E75*D75</f>
        <v>688.48461378000002</v>
      </c>
      <c r="L75" s="6">
        <f>$C$9-K75</f>
        <v>21084.315386219998</v>
      </c>
      <c r="M75" s="1">
        <f>(L75/21772.8)*100</f>
        <v>96.837868286210309</v>
      </c>
      <c r="N75" s="7">
        <f>(H75^2*G75)/1000</f>
        <v>0.28826314523579477</v>
      </c>
      <c r="O75" s="6">
        <f>N75*1</f>
        <v>0.28826314523579477</v>
      </c>
      <c r="P75" s="6">
        <f>(O75*1000)/($C$12*$C$11)</f>
        <v>1.0025177270987565E-2</v>
      </c>
      <c r="Q75" s="1">
        <f>Q74+P75</f>
        <v>25.534250787587233</v>
      </c>
    </row>
    <row r="76" spans="4:17" x14ac:dyDescent="0.25">
      <c r="D76" s="8">
        <v>55</v>
      </c>
      <c r="E76">
        <f>$D$6</f>
        <v>12.749715070000001</v>
      </c>
      <c r="F76" s="6">
        <f>1.224*M75+180</f>
        <v>298.52955078232139</v>
      </c>
      <c r="G76" s="1">
        <v>0.1512</v>
      </c>
      <c r="H76" s="7">
        <f>(F76/(2*G76))-SQRT((F76^2/(4*G76^2))-((E76*1000)/G76))</f>
        <v>43.674480552648561</v>
      </c>
      <c r="I76" s="6">
        <f>(E76/H76)*1000</f>
        <v>291.92596932276086</v>
      </c>
      <c r="J76" s="6">
        <f>($C$10*((F76-$C$10)/G76))/1000</f>
        <v>141.10660807419214</v>
      </c>
      <c r="K76" s="6">
        <f>E76*D76</f>
        <v>701.23432885</v>
      </c>
      <c r="L76" s="6">
        <f>$C$9-K76</f>
        <v>21071.565671149998</v>
      </c>
      <c r="M76" s="1">
        <f>(L76/21772.8)*100</f>
        <v>96.779310291510498</v>
      </c>
      <c r="N76" s="7">
        <f>(H76^2*G76)/1000</f>
        <v>0.288407990033404</v>
      </c>
      <c r="O76" s="6">
        <f>N76*1</f>
        <v>0.288407990033404</v>
      </c>
      <c r="P76" s="6">
        <f>(O76*1000)/($C$12*$C$11)</f>
        <v>1.0030214664066815E-2</v>
      </c>
      <c r="Q76" s="1">
        <f>Q75+P76</f>
        <v>25.544281002251299</v>
      </c>
    </row>
    <row r="77" spans="4:17" x14ac:dyDescent="0.25">
      <c r="D77" s="8">
        <v>56</v>
      </c>
      <c r="E77">
        <f>$D$6</f>
        <v>12.749715070000001</v>
      </c>
      <c r="F77" s="6">
        <f>1.224*M76+180</f>
        <v>298.45787579680882</v>
      </c>
      <c r="G77" s="1">
        <v>0.1512</v>
      </c>
      <c r="H77" s="7">
        <f>(F77/(2*G77))-SQRT((F77^2/(4*G77^2))-((E77*1000)/G77))</f>
        <v>43.685454709167402</v>
      </c>
      <c r="I77" s="6">
        <f>(E77/H77)*1000</f>
        <v>291.85263504478229</v>
      </c>
      <c r="J77" s="6">
        <f>($C$10*((F77-$C$10)/G77))/1000</f>
        <v>141.02128071048671</v>
      </c>
      <c r="K77" s="6">
        <f>E77*D77</f>
        <v>713.98404391999998</v>
      </c>
      <c r="L77" s="6">
        <f>$C$9-K77</f>
        <v>21058.815956079998</v>
      </c>
      <c r="M77" s="1">
        <f>(L77/21772.8)*100</f>
        <v>96.720752296810701</v>
      </c>
      <c r="N77" s="7">
        <f>(H77^2*G77)/1000</f>
        <v>0.28855294571578349</v>
      </c>
      <c r="O77" s="6">
        <f>N77*1</f>
        <v>0.28855294571578349</v>
      </c>
      <c r="P77" s="6">
        <f>(O77*1000)/($C$12*$C$11)</f>
        <v>1.0035255913481832E-2</v>
      </c>
      <c r="Q77" s="1">
        <f>Q76+P77</f>
        <v>25.554316258164782</v>
      </c>
    </row>
    <row r="78" spans="4:17" x14ac:dyDescent="0.25">
      <c r="D78" s="8">
        <v>57</v>
      </c>
      <c r="E78">
        <f>$D$6</f>
        <v>12.749715070000001</v>
      </c>
      <c r="F78" s="6">
        <f>1.224*M77+180</f>
        <v>298.38620081129631</v>
      </c>
      <c r="G78" s="1">
        <v>0.1512</v>
      </c>
      <c r="H78" s="7">
        <f>(F78/(2*G78))-SQRT((F78^2/(4*G78^2))-((E78*1000)/G78))</f>
        <v>43.69643450986382</v>
      </c>
      <c r="I78" s="6">
        <f>(E78/H78)*1000</f>
        <v>291.77929991340466</v>
      </c>
      <c r="J78" s="6">
        <f>($C$10*((F78-$C$10)/G78))/1000</f>
        <v>140.9359533467813</v>
      </c>
      <c r="K78" s="6">
        <f>E78*D78</f>
        <v>726.73375899000007</v>
      </c>
      <c r="L78" s="6">
        <f>$C$9-K78</f>
        <v>21046.066241009998</v>
      </c>
      <c r="M78" s="1">
        <f>(L78/21772.8)*100</f>
        <v>96.662194302110876</v>
      </c>
      <c r="N78" s="7">
        <f>(H78^2*G78)/1000</f>
        <v>0.28869801239787246</v>
      </c>
      <c r="O78" s="6">
        <f>N78*1</f>
        <v>0.28869801239787246</v>
      </c>
      <c r="P78" s="6">
        <f>(O78*1000)/($C$12*$C$11)</f>
        <v>1.0040301023229961E-2</v>
      </c>
      <c r="Q78" s="1">
        <f>Q77+P78</f>
        <v>25.564356559188013</v>
      </c>
    </row>
    <row r="79" spans="4:17" x14ac:dyDescent="0.25">
      <c r="D79" s="8">
        <v>58</v>
      </c>
      <c r="E79">
        <f>$D$6</f>
        <v>12.749715070000001</v>
      </c>
      <c r="F79" s="6">
        <f>1.224*M78+180</f>
        <v>298.31452582578368</v>
      </c>
      <c r="G79" s="1">
        <v>0.1512</v>
      </c>
      <c r="H79" s="7">
        <f>(F79/(2*G79))-SQRT((F79^2/(4*G79^2))-((E79*1000)/G79))</f>
        <v>43.707419959191952</v>
      </c>
      <c r="I79" s="6">
        <f>(E79/H79)*1000</f>
        <v>291.70596392795437</v>
      </c>
      <c r="J79" s="6">
        <f>($C$10*((F79-$C$10)/G79))/1000</f>
        <v>140.85062598307579</v>
      </c>
      <c r="K79" s="6">
        <f>E79*D79</f>
        <v>739.48347406000005</v>
      </c>
      <c r="L79" s="6">
        <f>$C$9-K79</f>
        <v>21033.316525939998</v>
      </c>
      <c r="M79" s="1">
        <f>(L79/21772.8)*100</f>
        <v>96.60363630741108</v>
      </c>
      <c r="N79" s="7">
        <f>(H79^2*G79)/1000</f>
        <v>0.28884319019476268</v>
      </c>
      <c r="O79" s="6">
        <f>N79*1</f>
        <v>0.28884319019476268</v>
      </c>
      <c r="P79" s="6">
        <f>(O79*1000)/($C$12*$C$11)</f>
        <v>1.004534999731385E-2</v>
      </c>
      <c r="Q79" s="1">
        <f>Q78+P79</f>
        <v>25.574401909185326</v>
      </c>
    </row>
    <row r="80" spans="4:17" x14ac:dyDescent="0.25">
      <c r="D80" s="8">
        <v>59</v>
      </c>
      <c r="E80">
        <f>$D$6</f>
        <v>12.749715070000001</v>
      </c>
      <c r="F80" s="6">
        <f>1.224*M79+180</f>
        <v>298.24285084027116</v>
      </c>
      <c r="G80" s="1">
        <v>0.1512</v>
      </c>
      <c r="H80" s="7">
        <f>(F80/(2*G80))-SQRT((F80^2/(4*G80^2))-((E80*1000)/G80))</f>
        <v>43.718411061610936</v>
      </c>
      <c r="I80" s="6">
        <f>(E80/H80)*1000</f>
        <v>291.63262708775579</v>
      </c>
      <c r="J80" s="6">
        <f>($C$10*((F80-$C$10)/G80))/1000</f>
        <v>140.76529861937044</v>
      </c>
      <c r="K80" s="6">
        <f>E80*D80</f>
        <v>752.23318913000003</v>
      </c>
      <c r="L80" s="6">
        <f>$C$9-K80</f>
        <v>21020.566810869997</v>
      </c>
      <c r="M80" s="1">
        <f>(L80/21772.8)*100</f>
        <v>96.545078312711269</v>
      </c>
      <c r="N80" s="7">
        <f>(H80^2*G80)/1000</f>
        <v>0.28898847922170023</v>
      </c>
      <c r="O80" s="6">
        <f>N80*1</f>
        <v>0.28898847922170023</v>
      </c>
      <c r="P80" s="6">
        <f>(O80*1000)/($C$12*$C$11)</f>
        <v>1.0050402839741512E-2</v>
      </c>
      <c r="Q80" s="1">
        <f>Q79+P80</f>
        <v>25.584452312025068</v>
      </c>
    </row>
    <row r="81" spans="4:17" x14ac:dyDescent="0.25">
      <c r="D81" s="8">
        <v>60</v>
      </c>
      <c r="E81">
        <f>$D$6</f>
        <v>12.749715070000001</v>
      </c>
      <c r="F81" s="6">
        <f>1.224*M80+180</f>
        <v>298.17117585475859</v>
      </c>
      <c r="G81" s="1">
        <v>0.1512</v>
      </c>
      <c r="H81" s="7">
        <f>(F81/(2*G81))-SQRT((F81^2/(4*G81^2))-((E81*1000)/G81))</f>
        <v>43.729407821584346</v>
      </c>
      <c r="I81" s="6">
        <f>(E81/H81)*1000</f>
        <v>291.55928939213499</v>
      </c>
      <c r="J81" s="6">
        <f>($C$10*((F81-$C$10)/G81))/1000</f>
        <v>140.67997125566501</v>
      </c>
      <c r="K81" s="6">
        <f>E81*D81</f>
        <v>764.98290420000001</v>
      </c>
      <c r="L81" s="6">
        <f>$C$9-K81</f>
        <v>21007.817095800001</v>
      </c>
      <c r="M81" s="1">
        <f>(L81/21772.8)*100</f>
        <v>96.486520318011472</v>
      </c>
      <c r="N81" s="7">
        <f>(H81^2*G81)/1000</f>
        <v>0.28913387959407805</v>
      </c>
      <c r="O81" s="6">
        <f>N81*1</f>
        <v>0.28913387959407805</v>
      </c>
      <c r="P81" s="6">
        <f>(O81*1000)/($C$12*$C$11)</f>
        <v>1.0055459554526063E-2</v>
      </c>
      <c r="Q81" s="1">
        <f>Q80+P81</f>
        <v>25.594507771579593</v>
      </c>
    </row>
    <row r="82" spans="4:17" x14ac:dyDescent="0.25">
      <c r="D82" s="8">
        <v>61</v>
      </c>
      <c r="E82">
        <f>$D$6</f>
        <v>12.749715070000001</v>
      </c>
      <c r="F82" s="6">
        <f>1.224*M81+180</f>
        <v>298.09950086924607</v>
      </c>
      <c r="G82" s="1">
        <v>0.1512</v>
      </c>
      <c r="H82" s="7">
        <f>(F82/(2*G82))-SQRT((F82^2/(4*G82^2))-((E82*1000)/G82))</f>
        <v>43.740410243580641</v>
      </c>
      <c r="I82" s="6">
        <f>(E82/H82)*1000</f>
        <v>291.48595084041654</v>
      </c>
      <c r="J82" s="6">
        <f>($C$10*((F82-$C$10)/G82))/1000</f>
        <v>140.59464389195961</v>
      </c>
      <c r="K82" s="6">
        <f>E82*D82</f>
        <v>777.73261926999999</v>
      </c>
      <c r="L82" s="6">
        <f>$C$9-K82</f>
        <v>20995.067380730001</v>
      </c>
      <c r="M82" s="1">
        <f>(L82/21772.8)*100</f>
        <v>96.427962323311661</v>
      </c>
      <c r="N82" s="7">
        <f>(H82^2*G82)/1000</f>
        <v>0.28927939142744225</v>
      </c>
      <c r="O82" s="6">
        <f>N82*1</f>
        <v>0.28927939142744225</v>
      </c>
      <c r="P82" s="6">
        <f>(O82*1000)/($C$12*$C$11)</f>
        <v>1.0060520145685954E-2</v>
      </c>
      <c r="Q82" s="1">
        <f>Q81+P82</f>
        <v>25.604568291725279</v>
      </c>
    </row>
    <row r="83" spans="4:17" x14ac:dyDescent="0.25">
      <c r="D83" s="8">
        <v>62</v>
      </c>
      <c r="E83">
        <f>$D$6</f>
        <v>12.749715070000001</v>
      </c>
      <c r="F83" s="6">
        <f>1.224*M82+180</f>
        <v>298.0278258837335</v>
      </c>
      <c r="G83" s="1">
        <v>0.1512</v>
      </c>
      <c r="H83" s="7">
        <f>(F83/(2*G83))-SQRT((F83^2/(4*G83^2))-((E83*1000)/G83))</f>
        <v>43.751418332073285</v>
      </c>
      <c r="I83" s="6">
        <f>(E83/H83)*1000</f>
        <v>291.41261143192338</v>
      </c>
      <c r="J83" s="6">
        <f>($C$10*((F83-$C$10)/G83))/1000</f>
        <v>140.50931652825415</v>
      </c>
      <c r="K83" s="6">
        <f>E83*D83</f>
        <v>790.48233434000008</v>
      </c>
      <c r="L83" s="6">
        <f>$C$9-K83</f>
        <v>20982.317665660001</v>
      </c>
      <c r="M83" s="1">
        <f>(L83/21772.8)*100</f>
        <v>96.36940432861185</v>
      </c>
      <c r="N83" s="7">
        <f>(H83^2*G83)/1000</f>
        <v>0.28942501483749344</v>
      </c>
      <c r="O83" s="6">
        <f>N83*1</f>
        <v>0.28942501483749344</v>
      </c>
      <c r="P83" s="6">
        <f>(O83*1000)/($C$12*$C$11)</f>
        <v>1.0065584617245004E-2</v>
      </c>
      <c r="Q83" s="1">
        <f>Q82+P83</f>
        <v>25.614633876342523</v>
      </c>
    </row>
    <row r="84" spans="4:17" x14ac:dyDescent="0.25">
      <c r="D84" s="8">
        <v>63</v>
      </c>
      <c r="E84">
        <f>$D$6</f>
        <v>12.749715070000001</v>
      </c>
      <c r="F84" s="6">
        <f>1.224*M83+180</f>
        <v>297.95615089822093</v>
      </c>
      <c r="G84" s="1">
        <v>0.1512</v>
      </c>
      <c r="H84" s="7">
        <f>(F84/(2*G84))-SQRT((F84^2/(4*G84^2))-((E84*1000)/G84))</f>
        <v>43.762432091540177</v>
      </c>
      <c r="I84" s="6">
        <f>(E84/H84)*1000</f>
        <v>291.33927116597982</v>
      </c>
      <c r="J84" s="6">
        <f>($C$10*((F84-$C$10)/G84))/1000</f>
        <v>140.42398916454871</v>
      </c>
      <c r="K84" s="6">
        <f>E84*D84</f>
        <v>803.23204941000006</v>
      </c>
      <c r="L84" s="6">
        <f>$C$9-K84</f>
        <v>20969.567950590001</v>
      </c>
      <c r="M84" s="1">
        <f>(L84/21772.8)*100</f>
        <v>96.310846333912053</v>
      </c>
      <c r="N84" s="7">
        <f>(H84^2*G84)/1000</f>
        <v>0.28957074994007986</v>
      </c>
      <c r="O84" s="6">
        <f>N84*1</f>
        <v>0.28957074994007986</v>
      </c>
      <c r="P84" s="6">
        <f>(O84*1000)/($C$12*$C$11)</f>
        <v>1.0070652973232166E-2</v>
      </c>
      <c r="Q84" s="1">
        <f>Q83+P84</f>
        <v>25.624704529315757</v>
      </c>
    </row>
    <row r="85" spans="4:17" x14ac:dyDescent="0.25">
      <c r="D85" s="8">
        <v>64</v>
      </c>
      <c r="E85">
        <f>$D$6</f>
        <v>12.749715070000001</v>
      </c>
      <c r="F85" s="6">
        <f>1.224*M84+180</f>
        <v>297.88447591270835</v>
      </c>
      <c r="G85" s="1">
        <v>0.1512</v>
      </c>
      <c r="H85" s="7">
        <f>(F85/(2*G85))-SQRT((F85^2/(4*G85^2))-((E85*1000)/G85))</f>
        <v>43.773451526464555</v>
      </c>
      <c r="I85" s="6">
        <f>(E85/H85)*1000</f>
        <v>291.26593004190624</v>
      </c>
      <c r="J85" s="6">
        <f>($C$10*((F85-$C$10)/G85))/1000</f>
        <v>140.33866180084328</v>
      </c>
      <c r="K85" s="6">
        <f>E85*D85</f>
        <v>815.98176448000004</v>
      </c>
      <c r="L85" s="6">
        <f>$C$9-K85</f>
        <v>20956.818235520001</v>
      </c>
      <c r="M85" s="1">
        <f>(L85/21772.8)*100</f>
        <v>96.252288339212228</v>
      </c>
      <c r="N85" s="7">
        <f>(H85^2*G85)/1000</f>
        <v>0.28971659685120899</v>
      </c>
      <c r="O85" s="6">
        <f>N85*1</f>
        <v>0.28971659685120899</v>
      </c>
      <c r="P85" s="6">
        <f>(O85*1000)/($C$12*$C$11)</f>
        <v>1.0075725217681937E-2</v>
      </c>
      <c r="Q85" s="1">
        <f>Q84+P85</f>
        <v>25.634780254533439</v>
      </c>
    </row>
    <row r="86" spans="4:17" x14ac:dyDescent="0.25">
      <c r="D86" s="8">
        <v>65</v>
      </c>
      <c r="E86">
        <f>$D$6</f>
        <v>12.749715070000001</v>
      </c>
      <c r="F86" s="6">
        <f>1.224*M85+180</f>
        <v>297.81280092719578</v>
      </c>
      <c r="G86" s="1">
        <v>0.1512</v>
      </c>
      <c r="H86" s="7">
        <f>(F86/(2*G86))-SQRT((F86^2/(4*G86^2))-((E86*1000)/G86))</f>
        <v>43.784476641333981</v>
      </c>
      <c r="I86" s="6">
        <f>(E86/H86)*1000</f>
        <v>291.19258805902575</v>
      </c>
      <c r="J86" s="6">
        <f>($C$10*((F86-$C$10)/G86))/1000</f>
        <v>140.25333443713785</v>
      </c>
      <c r="K86" s="6">
        <f>E86*D86</f>
        <v>828.73147955000002</v>
      </c>
      <c r="L86" s="6">
        <f>$C$9-K86</f>
        <v>20944.068520450001</v>
      </c>
      <c r="M86" s="1">
        <f>(L86/21772.8)*100</f>
        <v>96.193730344512431</v>
      </c>
      <c r="N86" s="7">
        <f>(H86^2*G86)/1000</f>
        <v>0.28986255568703478</v>
      </c>
      <c r="O86" s="6">
        <f>N86*1</f>
        <v>0.28986255568703478</v>
      </c>
      <c r="P86" s="6">
        <f>(O86*1000)/($C$12*$C$11)</f>
        <v>1.0080801354633901E-2</v>
      </c>
      <c r="Q86" s="1">
        <f>Q85+P86</f>
        <v>25.644861055888072</v>
      </c>
    </row>
    <row r="87" spans="4:17" x14ac:dyDescent="0.25">
      <c r="D87" s="8">
        <v>66</v>
      </c>
      <c r="E87">
        <f>$D$6</f>
        <v>12.749715070000001</v>
      </c>
      <c r="F87" s="6">
        <f>1.224*M86+180</f>
        <v>297.74112594168321</v>
      </c>
      <c r="G87" s="1">
        <v>0.1512</v>
      </c>
      <c r="H87" s="7">
        <f>(F87/(2*G87))-SQRT((F87^2/(4*G87^2))-((E87*1000)/G87))</f>
        <v>43.795507440641245</v>
      </c>
      <c r="I87" s="6">
        <f>(E87/H87)*1000</f>
        <v>291.11924521665782</v>
      </c>
      <c r="J87" s="6">
        <f>($C$10*((F87-$C$10)/G87))/1000</f>
        <v>140.16800707343239</v>
      </c>
      <c r="K87" s="6">
        <f>E87*D87</f>
        <v>841.48119462</v>
      </c>
      <c r="L87" s="6">
        <f>$C$9-K87</f>
        <v>20931.31880538</v>
      </c>
      <c r="M87" s="1">
        <f>(L87/21772.8)*100</f>
        <v>96.13517234981262</v>
      </c>
      <c r="N87" s="7">
        <f>(H87^2*G87)/1000</f>
        <v>0.29000862656386933</v>
      </c>
      <c r="O87" s="6">
        <f>N87*1</f>
        <v>0.29000862656386933</v>
      </c>
      <c r="P87" s="6">
        <f>(O87*1000)/($C$12*$C$11)</f>
        <v>1.0085881388133143E-2</v>
      </c>
      <c r="Q87" s="1">
        <f>Q86+P87</f>
        <v>25.654946937276204</v>
      </c>
    </row>
    <row r="88" spans="4:17" x14ac:dyDescent="0.25">
      <c r="D88" s="8">
        <v>67</v>
      </c>
      <c r="E88">
        <f>$D$6</f>
        <v>12.749715070000001</v>
      </c>
      <c r="F88" s="6">
        <f>1.224*M87+180</f>
        <v>297.66945095617064</v>
      </c>
      <c r="G88" s="1">
        <v>0.1512</v>
      </c>
      <c r="H88" s="7">
        <f>(F88/(2*G88))-SQRT((F88^2/(4*G88^2))-((E88*1000)/G88))</f>
        <v>43.806543928883684</v>
      </c>
      <c r="I88" s="6">
        <f>(E88/H88)*1000</f>
        <v>291.04590151412339</v>
      </c>
      <c r="J88" s="6">
        <f>($C$10*((F88-$C$10)/G88))/1000</f>
        <v>140.08267970972693</v>
      </c>
      <c r="K88" s="6">
        <f>E88*D88</f>
        <v>854.23090969000009</v>
      </c>
      <c r="L88" s="6">
        <f>$C$9-K88</f>
        <v>20918.56909031</v>
      </c>
      <c r="M88" s="1">
        <f>(L88/21772.8)*100</f>
        <v>96.07661435511281</v>
      </c>
      <c r="N88" s="7">
        <f>(H88^2*G88)/1000</f>
        <v>0.29015480959817425</v>
      </c>
      <c r="O88" s="6">
        <f>N88*1</f>
        <v>0.29015480959817425</v>
      </c>
      <c r="P88" s="6">
        <f>(O88*1000)/($C$12*$C$11)</f>
        <v>1.0090965322229953E-2</v>
      </c>
      <c r="Q88" s="1">
        <f>Q87+P88</f>
        <v>25.665037902598435</v>
      </c>
    </row>
    <row r="89" spans="4:17" x14ac:dyDescent="0.25">
      <c r="D89" s="8">
        <v>68</v>
      </c>
      <c r="E89">
        <f>$D$6</f>
        <v>12.749715070000001</v>
      </c>
      <c r="F89" s="6">
        <f>1.224*M88+180</f>
        <v>297.59777597065806</v>
      </c>
      <c r="G89" s="1">
        <v>0.1512</v>
      </c>
      <c r="H89" s="7">
        <f>(F89/(2*G89))-SQRT((F89^2/(4*G89^2))-((E89*1000)/G89))</f>
        <v>43.817586110563866</v>
      </c>
      <c r="I89" s="6">
        <f>(E89/H89)*1000</f>
        <v>290.97255695074006</v>
      </c>
      <c r="J89" s="6">
        <f>($C$10*((F89-$C$10)/G89))/1000</f>
        <v>139.9973523460215</v>
      </c>
      <c r="K89" s="6">
        <f>E89*D89</f>
        <v>866.98062476000007</v>
      </c>
      <c r="L89" s="6">
        <f>$C$9-K89</f>
        <v>20905.81937524</v>
      </c>
      <c r="M89" s="1">
        <f>(L89/21772.8)*100</f>
        <v>96.018056360412999</v>
      </c>
      <c r="N89" s="7">
        <f>(H89^2*G89)/1000</f>
        <v>0.29030110490656991</v>
      </c>
      <c r="O89" s="6">
        <f>N89*1</f>
        <v>0.29030110490656991</v>
      </c>
      <c r="P89" s="6">
        <f>(O89*1000)/($C$12*$C$11)</f>
        <v>1.0096053160980134E-2</v>
      </c>
      <c r="Q89" s="1">
        <f>Q88+P89</f>
        <v>25.675133955759414</v>
      </c>
    </row>
    <row r="90" spans="4:17" x14ac:dyDescent="0.25">
      <c r="D90" s="8">
        <v>69</v>
      </c>
      <c r="E90">
        <f>$D$6</f>
        <v>12.749715070000001</v>
      </c>
      <c r="F90" s="6">
        <f>1.224*M89+180</f>
        <v>297.52610098514549</v>
      </c>
      <c r="G90" s="1">
        <v>0.1512</v>
      </c>
      <c r="H90" s="7">
        <f>(F90/(2*G90))-SQRT((F90^2/(4*G90^2))-((E90*1000)/G90))</f>
        <v>43.828633990188564</v>
      </c>
      <c r="I90" s="6">
        <f>(E90/H90)*1000</f>
        <v>290.899211525829</v>
      </c>
      <c r="J90" s="6">
        <f>($C$10*((F90-$C$10)/G90))/1000</f>
        <v>139.91202498231607</v>
      </c>
      <c r="K90" s="6">
        <f>E90*D90</f>
        <v>879.73033983000005</v>
      </c>
      <c r="L90" s="6">
        <f>$C$9-K90</f>
        <v>20893.06966017</v>
      </c>
      <c r="M90" s="1">
        <f>(L90/21772.8)*100</f>
        <v>95.959498365713188</v>
      </c>
      <c r="N90" s="7">
        <f>(H90^2*G90)/1000</f>
        <v>0.29044751260582197</v>
      </c>
      <c r="O90" s="6">
        <f>N90*1</f>
        <v>0.29044751260582197</v>
      </c>
      <c r="P90" s="6">
        <f>(O90*1000)/($C$12*$C$11)</f>
        <v>1.0101144908444552E-2</v>
      </c>
      <c r="Q90" s="1">
        <f>Q89+P90</f>
        <v>25.685235100667857</v>
      </c>
    </row>
    <row r="91" spans="4:17" x14ac:dyDescent="0.25">
      <c r="D91" s="8">
        <v>70</v>
      </c>
      <c r="E91">
        <f>$D$6</f>
        <v>12.749715070000001</v>
      </c>
      <c r="F91" s="6">
        <f>1.224*M90+180</f>
        <v>297.45442599963292</v>
      </c>
      <c r="G91" s="1">
        <v>0.1512</v>
      </c>
      <c r="H91" s="7">
        <f>(F91/(2*G91))-SQRT((F91^2/(4*G91^2))-((E91*1000)/G91))</f>
        <v>43.839687572270122</v>
      </c>
      <c r="I91" s="6">
        <f>(E91/H91)*1000</f>
        <v>290.82586523870589</v>
      </c>
      <c r="J91" s="6">
        <f>($C$10*((F91-$C$10)/G91))/1000</f>
        <v>139.82669761861064</v>
      </c>
      <c r="K91" s="6">
        <f>E91*D91</f>
        <v>892.48005490000003</v>
      </c>
      <c r="L91" s="6">
        <f>$C$9-K91</f>
        <v>20880.3199451</v>
      </c>
      <c r="M91" s="1">
        <f>(L91/21772.8)*100</f>
        <v>95.900940371013377</v>
      </c>
      <c r="N91" s="7">
        <f>(H91^2*G91)/1000</f>
        <v>0.29059403281285945</v>
      </c>
      <c r="O91" s="6">
        <f>N91*1</f>
        <v>0.29059403281285945</v>
      </c>
      <c r="P91" s="6">
        <f>(O91*1000)/($C$12*$C$11)</f>
        <v>1.0106240568689745E-2</v>
      </c>
      <c r="Q91" s="1">
        <f>Q90+P91</f>
        <v>25.695341341236546</v>
      </c>
    </row>
    <row r="92" spans="4:17" x14ac:dyDescent="0.25">
      <c r="D92" s="8">
        <v>71</v>
      </c>
      <c r="E92">
        <f>$D$6</f>
        <v>12.749715070000001</v>
      </c>
      <c r="F92" s="6">
        <f>1.224*M91+180</f>
        <v>297.38275101412034</v>
      </c>
      <c r="G92" s="1">
        <v>0.1512</v>
      </c>
      <c r="H92" s="7">
        <f>(F92/(2*G92))-SQRT((F92^2/(4*G92^2))-((E92*1000)/G92))</f>
        <v>43.850746861325433</v>
      </c>
      <c r="I92" s="6">
        <f>(E92/H92)*1000</f>
        <v>290.75251808868796</v>
      </c>
      <c r="J92" s="6">
        <f>($C$10*((F92-$C$10)/G92))/1000</f>
        <v>139.74137025490518</v>
      </c>
      <c r="K92" s="6">
        <f>E92*D92</f>
        <v>905.22976997000001</v>
      </c>
      <c r="L92" s="6">
        <f>$C$9-K92</f>
        <v>20867.57023003</v>
      </c>
      <c r="M92" s="1">
        <f>(L92/21772.8)*100</f>
        <v>95.842382376313566</v>
      </c>
      <c r="N92" s="7">
        <f>(H92^2*G92)/1000</f>
        <v>0.29074066564476159</v>
      </c>
      <c r="O92" s="6">
        <f>N92*1</f>
        <v>0.29074066564476159</v>
      </c>
      <c r="P92" s="6">
        <f>(O92*1000)/($C$12*$C$11)</f>
        <v>1.0111340145787483E-2</v>
      </c>
      <c r="Q92" s="1">
        <f>Q91+P92</f>
        <v>25.705452681382333</v>
      </c>
    </row>
    <row r="93" spans="4:17" x14ac:dyDescent="0.25">
      <c r="D93" s="8">
        <v>72</v>
      </c>
      <c r="E93">
        <f>$D$6</f>
        <v>12.749715070000001</v>
      </c>
      <c r="F93" s="6">
        <f>1.224*M92+180</f>
        <v>297.31107602860777</v>
      </c>
      <c r="G93" s="1">
        <v>0.1512</v>
      </c>
      <c r="H93" s="7">
        <f>(F93/(2*G93))-SQRT((F93^2/(4*G93^2))-((E93*1000)/G93))</f>
        <v>43.861811861876163</v>
      </c>
      <c r="I93" s="6">
        <f>(E93/H93)*1000</f>
        <v>290.67917007509226</v>
      </c>
      <c r="J93" s="6">
        <f>($C$10*((F93-$C$10)/G93))/1000</f>
        <v>139.65604289119972</v>
      </c>
      <c r="K93" s="6">
        <f>E93*D93</f>
        <v>917.9794850400001</v>
      </c>
      <c r="L93" s="6">
        <f>$C$9-K93</f>
        <v>20854.82051496</v>
      </c>
      <c r="M93" s="1">
        <f>(L93/21772.8)*100</f>
        <v>95.783824381613755</v>
      </c>
      <c r="N93" s="7">
        <f>(H93^2*G93)/1000</f>
        <v>0.29088741121876105</v>
      </c>
      <c r="O93" s="6">
        <f>N93*1</f>
        <v>0.29088741121876105</v>
      </c>
      <c r="P93" s="6">
        <f>(O93*1000)/($C$12*$C$11)</f>
        <v>1.0116443643814862E-2</v>
      </c>
      <c r="Q93" s="1">
        <f>Q92+P93</f>
        <v>25.715569125026146</v>
      </c>
    </row>
    <row r="94" spans="4:17" x14ac:dyDescent="0.25">
      <c r="D94" s="8">
        <v>73</v>
      </c>
      <c r="E94">
        <f>$D$6</f>
        <v>12.749715070000001</v>
      </c>
      <c r="F94" s="6">
        <f>1.224*M93+180</f>
        <v>297.2394010430952</v>
      </c>
      <c r="G94" s="1">
        <v>0.1512</v>
      </c>
      <c r="H94" s="7">
        <f>(F94/(2*G94))-SQRT((F94^2/(4*G94^2))-((E94*1000)/G94))</f>
        <v>43.872882578449094</v>
      </c>
      <c r="I94" s="6">
        <f>(E94/H94)*1000</f>
        <v>290.60582119723352</v>
      </c>
      <c r="J94" s="6">
        <f>($C$10*((F94-$C$10)/G94))/1000</f>
        <v>139.57071552749429</v>
      </c>
      <c r="K94" s="6">
        <f>E94*D94</f>
        <v>930.72920011000008</v>
      </c>
      <c r="L94" s="6">
        <f>$C$9-K94</f>
        <v>20842.07079989</v>
      </c>
      <c r="M94" s="1">
        <f>(L94/21772.8)*100</f>
        <v>95.725266386913958</v>
      </c>
      <c r="N94" s="7">
        <f>(H94^2*G94)/1000</f>
        <v>0.29103426965224816</v>
      </c>
      <c r="O94" s="6">
        <f>N94*1</f>
        <v>0.29103426965224816</v>
      </c>
      <c r="P94" s="6">
        <f>(O94*1000)/($C$12*$C$11)</f>
        <v>1.0121551066854473E-2</v>
      </c>
      <c r="Q94" s="1">
        <f>Q93+P94</f>
        <v>25.725690676093002</v>
      </c>
    </row>
    <row r="95" spans="4:17" x14ac:dyDescent="0.25">
      <c r="D95" s="8">
        <v>74</v>
      </c>
      <c r="E95">
        <f>$D$6</f>
        <v>12.749715070000001</v>
      </c>
      <c r="F95" s="6">
        <f>1.224*M94+180</f>
        <v>297.16772605758268</v>
      </c>
      <c r="G95" s="1">
        <v>0.1512</v>
      </c>
      <c r="H95" s="7">
        <f>(F95/(2*G95))-SQRT((F95^2/(4*G95^2))-((E95*1000)/G95))</f>
        <v>43.88395901557567</v>
      </c>
      <c r="I95" s="6">
        <f>(E95/H95)*1000</f>
        <v>290.53247145442742</v>
      </c>
      <c r="J95" s="6">
        <f>($C$10*((F95-$C$10)/G95))/1000</f>
        <v>139.48538816378891</v>
      </c>
      <c r="K95" s="6">
        <f>E95*D95</f>
        <v>943.47891518000006</v>
      </c>
      <c r="L95" s="6">
        <f>$C$9-K95</f>
        <v>20829.32108482</v>
      </c>
      <c r="M95" s="1">
        <f>(L95/21772.8)*100</f>
        <v>95.666708392214133</v>
      </c>
      <c r="N95" s="7">
        <f>(H95^2*G95)/1000</f>
        <v>0.29118124106276566</v>
      </c>
      <c r="O95" s="6">
        <f>N95*1</f>
        <v>0.29118124106276566</v>
      </c>
      <c r="P95" s="6">
        <f>(O95*1000)/($C$12*$C$11)</f>
        <v>1.0126662418994199E-2</v>
      </c>
      <c r="Q95" s="1">
        <f>Q94+P95</f>
        <v>25.735817338511996</v>
      </c>
    </row>
    <row r="96" spans="4:17" x14ac:dyDescent="0.25">
      <c r="D96" s="8">
        <v>75</v>
      </c>
      <c r="E96">
        <f>$D$6</f>
        <v>12.749715070000001</v>
      </c>
      <c r="F96" s="6">
        <f>1.224*M95+180</f>
        <v>297.09605107207011</v>
      </c>
      <c r="G96" s="1">
        <v>0.1512</v>
      </c>
      <c r="H96" s="7">
        <f>(F96/(2*G96))-SQRT((F96^2/(4*G96^2))-((E96*1000)/G96))</f>
        <v>43.895041177792336</v>
      </c>
      <c r="I96" s="6">
        <f>(E96/H96)*1000</f>
        <v>290.45912084598791</v>
      </c>
      <c r="J96" s="6">
        <f>($C$10*((F96-$C$10)/G96))/1000</f>
        <v>139.40006080008348</v>
      </c>
      <c r="K96" s="6">
        <f>E96*D96</f>
        <v>956.22863025000004</v>
      </c>
      <c r="L96" s="6">
        <f>$C$9-K96</f>
        <v>20816.57136975</v>
      </c>
      <c r="M96" s="1">
        <f>(L96/21772.8)*100</f>
        <v>95.608150397514336</v>
      </c>
      <c r="N96" s="7">
        <f>(H96^2*G96)/1000</f>
        <v>0.2913283255680128</v>
      </c>
      <c r="O96" s="6">
        <f>N96*1</f>
        <v>0.2913283255680128</v>
      </c>
      <c r="P96" s="6">
        <f>(O96*1000)/($C$12*$C$11)</f>
        <v>1.0131777704327369E-2</v>
      </c>
      <c r="Q96" s="1">
        <f>Q95+P96</f>
        <v>25.745949116216323</v>
      </c>
    </row>
    <row r="97" spans="4:17" x14ac:dyDescent="0.25">
      <c r="D97" s="8">
        <v>76</v>
      </c>
      <c r="E97">
        <f>$D$6</f>
        <v>12.749715070000001</v>
      </c>
      <c r="F97" s="6">
        <f>1.224*M96+180</f>
        <v>297.02437608655754</v>
      </c>
      <c r="G97" s="1">
        <v>0.1512</v>
      </c>
      <c r="H97" s="7">
        <f>(F97/(2*G97))-SQRT((F97^2/(4*G97^2))-((E97*1000)/G97))</f>
        <v>43.906129069640542</v>
      </c>
      <c r="I97" s="6">
        <f>(E97/H97)*1000</f>
        <v>290.38576937122787</v>
      </c>
      <c r="J97" s="6">
        <f>($C$10*((F97-$C$10)/G97))/1000</f>
        <v>139.31473343637802</v>
      </c>
      <c r="K97" s="6">
        <f>E97*D97</f>
        <v>968.97834532000002</v>
      </c>
      <c r="L97" s="6">
        <f>$C$9-K97</f>
        <v>20803.821654679999</v>
      </c>
      <c r="M97" s="1">
        <f>(L97/21772.8)*100</f>
        <v>95.549592402814525</v>
      </c>
      <c r="N97" s="7">
        <f>(H97^2*G97)/1000</f>
        <v>0.29147552328584608</v>
      </c>
      <c r="O97" s="6">
        <f>N97*1</f>
        <v>0.29147552328584608</v>
      </c>
      <c r="P97" s="6">
        <f>(O97*1000)/($C$12*$C$11)</f>
        <v>1.013689692695278E-2</v>
      </c>
      <c r="Q97" s="1">
        <f>Q96+P97</f>
        <v>25.756086013143275</v>
      </c>
    </row>
    <row r="98" spans="4:17" x14ac:dyDescent="0.25">
      <c r="D98" s="8">
        <v>77</v>
      </c>
      <c r="E98">
        <f>$D$6</f>
        <v>12.749715070000001</v>
      </c>
      <c r="F98" s="6">
        <f>1.224*M97+180</f>
        <v>296.95270110104497</v>
      </c>
      <c r="G98" s="1">
        <v>0.1512</v>
      </c>
      <c r="H98" s="7">
        <f>(F98/(2*G98))-SQRT((F98^2/(4*G98^2))-((E98*1000)/G98))</f>
        <v>43.91722269566651</v>
      </c>
      <c r="I98" s="6">
        <f>(E98/H98)*1000</f>
        <v>290.31241702945999</v>
      </c>
      <c r="J98" s="6">
        <f>($C$10*((F98-$C$10)/G98))/1000</f>
        <v>139.22940607267256</v>
      </c>
      <c r="K98" s="6">
        <f>E98*D98</f>
        <v>981.72806039</v>
      </c>
      <c r="L98" s="6">
        <f>$C$9-K98</f>
        <v>20791.071939609999</v>
      </c>
      <c r="M98" s="1">
        <f>(L98/21772.8)*100</f>
        <v>95.491034408114714</v>
      </c>
      <c r="N98" s="7">
        <f>(H98^2*G98)/1000</f>
        <v>0.29162283433427577</v>
      </c>
      <c r="O98" s="6">
        <f>N98*1</f>
        <v>0.29162283433427577</v>
      </c>
      <c r="P98" s="6">
        <f>(O98*1000)/($C$12*$C$11)</f>
        <v>1.0142020090974578E-2</v>
      </c>
      <c r="Q98" s="1">
        <f>Q97+P98</f>
        <v>25.766228033234249</v>
      </c>
    </row>
    <row r="99" spans="4:17" x14ac:dyDescent="0.25">
      <c r="D99" s="8">
        <v>78</v>
      </c>
      <c r="E99">
        <f>$D$6</f>
        <v>12.749715070000001</v>
      </c>
      <c r="F99" s="6">
        <f>1.224*M98+180</f>
        <v>296.88102611553239</v>
      </c>
      <c r="G99" s="1">
        <v>0.1512</v>
      </c>
      <c r="H99" s="7">
        <f>(F99/(2*G99))-SQRT((F99^2/(4*G99^2))-((E99*1000)/G99))</f>
        <v>43.928322060421465</v>
      </c>
      <c r="I99" s="6">
        <f>(E99/H99)*1000</f>
        <v>290.23906381999592</v>
      </c>
      <c r="J99" s="6">
        <f>($C$10*((F99-$C$10)/G99))/1000</f>
        <v>139.14407870896713</v>
      </c>
      <c r="K99" s="6">
        <f>E99*D99</f>
        <v>994.47777546000009</v>
      </c>
      <c r="L99" s="6">
        <f>$C$9-K99</f>
        <v>20778.322224539999</v>
      </c>
      <c r="M99" s="1">
        <f>(L99/21772.8)*100</f>
        <v>95.432476413414904</v>
      </c>
      <c r="N99" s="7">
        <f>(H99^2*G99)/1000</f>
        <v>0.29177025883146962</v>
      </c>
      <c r="O99" s="6">
        <f>N99*1</f>
        <v>0.29177025883146962</v>
      </c>
      <c r="P99" s="6">
        <f>(O99*1000)/($C$12*$C$11)</f>
        <v>1.0147147200502388E-2</v>
      </c>
      <c r="Q99" s="1">
        <f>Q98+P99</f>
        <v>25.776375180434751</v>
      </c>
    </row>
    <row r="100" spans="4:17" x14ac:dyDescent="0.25">
      <c r="D100" s="8">
        <v>79</v>
      </c>
      <c r="E100">
        <f>$D$6</f>
        <v>12.749715070000001</v>
      </c>
      <c r="F100" s="6">
        <f>1.224*M99+180</f>
        <v>296.80935113001982</v>
      </c>
      <c r="G100" s="1">
        <v>0.1512</v>
      </c>
      <c r="H100" s="7">
        <f>(F100/(2*G100))-SQRT((F100^2/(4*G100^2))-((E100*1000)/G100))</f>
        <v>43.939427168461179</v>
      </c>
      <c r="I100" s="6">
        <f>(E100/H100)*1000</f>
        <v>290.16570974214892</v>
      </c>
      <c r="J100" s="6">
        <f>($C$10*((F100-$C$10)/G100))/1000</f>
        <v>139.0587513452617</v>
      </c>
      <c r="K100" s="6">
        <f>E100*D100</f>
        <v>1007.2274905300001</v>
      </c>
      <c r="L100" s="6">
        <f>$C$9-K100</f>
        <v>20765.572509469999</v>
      </c>
      <c r="M100" s="1">
        <f>(L100/21772.8)*100</f>
        <v>95.373918418715093</v>
      </c>
      <c r="N100" s="7">
        <f>(H100^2*G100)/1000</f>
        <v>0.29191779689574665</v>
      </c>
      <c r="O100" s="6">
        <f>N100*1</f>
        <v>0.29191779689574665</v>
      </c>
      <c r="P100" s="6">
        <f>(O100*1000)/($C$12*$C$11)</f>
        <v>1.0152278259651091E-2</v>
      </c>
      <c r="Q100" s="1">
        <f>Q99+P100</f>
        <v>25.786527458694401</v>
      </c>
    </row>
    <row r="101" spans="4:17" x14ac:dyDescent="0.25">
      <c r="D101" s="8">
        <v>80</v>
      </c>
      <c r="E101">
        <f>$D$6</f>
        <v>12.749715070000001</v>
      </c>
      <c r="F101" s="6">
        <f>1.224*M100+180</f>
        <v>296.7376761445073</v>
      </c>
      <c r="G101" s="1">
        <v>0.1512</v>
      </c>
      <c r="H101" s="7">
        <f>(F101/(2*G101))-SQRT((F101^2/(4*G101^2))-((E101*1000)/G101))</f>
        <v>43.950538024347225</v>
      </c>
      <c r="I101" s="6">
        <f>(E101/H101)*1000</f>
        <v>290.0923547952259</v>
      </c>
      <c r="J101" s="6">
        <f>($C$10*((F101-$C$10)/G101))/1000</f>
        <v>138.97342398155632</v>
      </c>
      <c r="K101" s="6">
        <f>E101*D101</f>
        <v>1019.9772056</v>
      </c>
      <c r="L101" s="6">
        <f>$C$9-K101</f>
        <v>20752.822794399999</v>
      </c>
      <c r="M101" s="1">
        <f>(L101/21772.8)*100</f>
        <v>95.315360424015282</v>
      </c>
      <c r="N101" s="7">
        <f>(H101^2*G101)/1000</f>
        <v>0.29206544864559419</v>
      </c>
      <c r="O101" s="6">
        <f>N101*1</f>
        <v>0.29206544864559419</v>
      </c>
      <c r="P101" s="6">
        <f>(O101*1000)/($C$12*$C$11)</f>
        <v>1.0157413272541421E-2</v>
      </c>
      <c r="Q101" s="1">
        <f>Q100+P101</f>
        <v>25.796684871966942</v>
      </c>
    </row>
    <row r="102" spans="4:17" x14ac:dyDescent="0.25">
      <c r="D102" s="8">
        <v>81</v>
      </c>
      <c r="E102">
        <f>$D$6</f>
        <v>12.749715070000001</v>
      </c>
      <c r="F102" s="6">
        <f>1.224*M101+180</f>
        <v>296.66600115899473</v>
      </c>
      <c r="G102" s="1">
        <v>0.1512</v>
      </c>
      <c r="H102" s="7">
        <f>(F102/(2*G102))-SQRT((F102^2/(4*G102^2))-((E102*1000)/G102))</f>
        <v>43.961654632645264</v>
      </c>
      <c r="I102" s="6">
        <f>(E102/H102)*1000</f>
        <v>290.01899897853832</v>
      </c>
      <c r="J102" s="6">
        <f>($C$10*((F102-$C$10)/G102))/1000</f>
        <v>138.88809661785086</v>
      </c>
      <c r="K102" s="6">
        <f>E102*D102</f>
        <v>1032.72692067</v>
      </c>
      <c r="L102" s="6">
        <f>$C$9-K102</f>
        <v>20740.073079329999</v>
      </c>
      <c r="M102" s="1">
        <f>(L102/21772.8)*100</f>
        <v>95.256802429315485</v>
      </c>
      <c r="N102" s="7">
        <f>(H102^2*G102)/1000</f>
        <v>0.29221321419964513</v>
      </c>
      <c r="O102" s="6">
        <f>N102*1</f>
        <v>0.29221321419964513</v>
      </c>
      <c r="P102" s="6">
        <f>(O102*1000)/($C$12*$C$11)</f>
        <v>1.0162552243299179E-2</v>
      </c>
      <c r="Q102" s="1">
        <f>Q101+P102</f>
        <v>25.80684742421024</v>
      </c>
    </row>
    <row r="103" spans="4:17" x14ac:dyDescent="0.25">
      <c r="D103" s="8">
        <v>82</v>
      </c>
      <c r="E103">
        <f>$D$6</f>
        <v>12.749715070000001</v>
      </c>
      <c r="F103" s="6">
        <f>1.224*M102+180</f>
        <v>296.59432617348216</v>
      </c>
      <c r="G103" s="1">
        <v>0.1512</v>
      </c>
      <c r="H103" s="7">
        <f>(F103/(2*G103))-SQRT((F103^2/(4*G103^2))-((E103*1000)/G103))</f>
        <v>43.972776997926189</v>
      </c>
      <c r="I103" s="6">
        <f>(E103/H103)*1000</f>
        <v>289.94564229139525</v>
      </c>
      <c r="J103" s="6">
        <f>($C$10*((F103-$C$10)/G103))/1000</f>
        <v>138.8027692541454</v>
      </c>
      <c r="K103" s="6">
        <f>E103*D103</f>
        <v>1045.4766357400001</v>
      </c>
      <c r="L103" s="6">
        <f>$C$9-K103</f>
        <v>20727.323364259999</v>
      </c>
      <c r="M103" s="1">
        <f>(L103/21772.8)*100</f>
        <v>95.19824443461566</v>
      </c>
      <c r="N103" s="7">
        <f>(H103^2*G103)/1000</f>
        <v>0.29236109367669322</v>
      </c>
      <c r="O103" s="6">
        <f>N103*1</f>
        <v>0.29236109367669322</v>
      </c>
      <c r="P103" s="6">
        <f>(O103*1000)/($C$12*$C$11)</f>
        <v>1.0167695176055759E-2</v>
      </c>
      <c r="Q103" s="1">
        <f>Q102+P103</f>
        <v>25.817015119386294</v>
      </c>
    </row>
    <row r="104" spans="4:17" x14ac:dyDescent="0.25">
      <c r="D104" s="8">
        <v>83</v>
      </c>
      <c r="E104">
        <f>$D$6</f>
        <v>12.749715070000001</v>
      </c>
      <c r="F104" s="6">
        <f>1.224*M103+180</f>
        <v>296.52265118796959</v>
      </c>
      <c r="G104" s="1">
        <v>0.1512</v>
      </c>
      <c r="H104" s="7">
        <f>(F104/(2*G104))-SQRT((F104^2/(4*G104^2))-((E104*1000)/G104))</f>
        <v>43.983905124765897</v>
      </c>
      <c r="I104" s="6">
        <f>(E104/H104)*1000</f>
        <v>289.87228473310466</v>
      </c>
      <c r="J104" s="6">
        <f>($C$10*((F104-$C$10)/G104))/1000</f>
        <v>138.71744189043997</v>
      </c>
      <c r="K104" s="6">
        <f>E104*D104</f>
        <v>1058.22635081</v>
      </c>
      <c r="L104" s="6">
        <f>$C$9-K104</f>
        <v>20714.573649189999</v>
      </c>
      <c r="M104" s="1">
        <f>(L104/21772.8)*100</f>
        <v>95.139686439915863</v>
      </c>
      <c r="N104" s="7">
        <f>(H104^2*G104)/1000</f>
        <v>0.29250908719569041</v>
      </c>
      <c r="O104" s="6">
        <f>N104*1</f>
        <v>0.29250908719569041</v>
      </c>
      <c r="P104" s="6">
        <f>(O104*1000)/($C$12*$C$11)</f>
        <v>1.0172842074948058E-2</v>
      </c>
      <c r="Q104" s="1">
        <f>Q103+P104</f>
        <v>25.827187961461242</v>
      </c>
    </row>
    <row r="105" spans="4:17" x14ac:dyDescent="0.25">
      <c r="D105" s="8">
        <v>84</v>
      </c>
      <c r="E105">
        <f>$D$6</f>
        <v>12.749715070000001</v>
      </c>
      <c r="F105" s="6">
        <f>1.224*M104+180</f>
        <v>296.45097620245701</v>
      </c>
      <c r="G105" s="1">
        <v>0.1512</v>
      </c>
      <c r="H105" s="7">
        <f>(F105/(2*G105))-SQRT((F105^2/(4*G105^2))-((E105*1000)/G105))</f>
        <v>43.995039017745285</v>
      </c>
      <c r="I105" s="6">
        <f>(E105/H105)*1000</f>
        <v>289.79892630297331</v>
      </c>
      <c r="J105" s="6">
        <f>($C$10*((F105-$C$10)/G105))/1000</f>
        <v>138.63211452673454</v>
      </c>
      <c r="K105" s="6">
        <f>E105*D105</f>
        <v>1070.9760658800001</v>
      </c>
      <c r="L105" s="6">
        <f>$C$9-K105</f>
        <v>20701.823934119999</v>
      </c>
      <c r="M105" s="1">
        <f>(L105/21772.8)*100</f>
        <v>95.081128445216052</v>
      </c>
      <c r="N105" s="7">
        <f>(H105^2*G105)/1000</f>
        <v>0.29265719487574704</v>
      </c>
      <c r="O105" s="6">
        <f>N105*1</f>
        <v>0.29265719487574704</v>
      </c>
      <c r="P105" s="6">
        <f>(O105*1000)/($C$12*$C$11)</f>
        <v>1.0177992944118475E-2</v>
      </c>
      <c r="Q105" s="1">
        <f>Q104+P105</f>
        <v>25.83736595440536</v>
      </c>
    </row>
    <row r="106" spans="4:17" x14ac:dyDescent="0.25">
      <c r="D106" s="8">
        <v>85</v>
      </c>
      <c r="E106">
        <f>$D$6</f>
        <v>12.749715070000001</v>
      </c>
      <c r="F106" s="6">
        <f>1.224*M105+180</f>
        <v>296.37930121694444</v>
      </c>
      <c r="G106" s="1">
        <v>0.1512</v>
      </c>
      <c r="H106" s="7">
        <f>(F106/(2*G106))-SQRT((F106^2/(4*G106^2))-((E106*1000)/G106))</f>
        <v>44.00617868144991</v>
      </c>
      <c r="I106" s="6">
        <f>(E106/H106)*1000</f>
        <v>289.7255670003093</v>
      </c>
      <c r="J106" s="6">
        <f>($C$10*((F106-$C$10)/G106))/1000</f>
        <v>138.54678716302911</v>
      </c>
      <c r="K106" s="6">
        <f>E106*D106</f>
        <v>1083.7257809499999</v>
      </c>
      <c r="L106" s="6">
        <f>$C$9-K106</f>
        <v>20689.074219049999</v>
      </c>
      <c r="M106" s="1">
        <f>(L106/21772.8)*100</f>
        <v>95.022570450516241</v>
      </c>
      <c r="N106" s="7">
        <f>(H106^2*G106)/1000</f>
        <v>0.29280541683612693</v>
      </c>
      <c r="O106" s="6">
        <f>N106*1</f>
        <v>0.29280541683612693</v>
      </c>
      <c r="P106" s="6">
        <f>(O106*1000)/($C$12*$C$11)</f>
        <v>1.0183147787714751E-2</v>
      </c>
      <c r="Q106" s="1">
        <f>Q105+P106</f>
        <v>25.847549102193074</v>
      </c>
    </row>
    <row r="107" spans="4:17" x14ac:dyDescent="0.25">
      <c r="D107" s="8">
        <v>86</v>
      </c>
      <c r="E107">
        <f>$D$6</f>
        <v>12.749715070000001</v>
      </c>
      <c r="F107" s="6">
        <f>1.224*M106+180</f>
        <v>296.30762623143187</v>
      </c>
      <c r="G107" s="1">
        <v>0.1512</v>
      </c>
      <c r="H107" s="7">
        <f>(F107/(2*G107))-SQRT((F107^2/(4*G107^2))-((E107*1000)/G107))</f>
        <v>44.017324120470789</v>
      </c>
      <c r="I107" s="6">
        <f>(E107/H107)*1000</f>
        <v>289.65220682441691</v>
      </c>
      <c r="J107" s="6">
        <f>($C$10*((F107-$C$10)/G107))/1000</f>
        <v>138.46145979932365</v>
      </c>
      <c r="K107" s="6">
        <f>E107*D107</f>
        <v>1096.47549602</v>
      </c>
      <c r="L107" s="6">
        <f>$C$9-K107</f>
        <v>20676.324503979999</v>
      </c>
      <c r="M107" s="1">
        <f>(L107/21772.8)*100</f>
        <v>94.96401245581643</v>
      </c>
      <c r="N107" s="7">
        <f>(H107^2*G107)/1000</f>
        <v>0.29295375319625883</v>
      </c>
      <c r="O107" s="6">
        <f>N107*1</f>
        <v>0.29295375319625883</v>
      </c>
      <c r="P107" s="6">
        <f>(O107*1000)/($C$12*$C$11)</f>
        <v>1.0188306609890369E-2</v>
      </c>
      <c r="Q107" s="1">
        <f>Q106+P107</f>
        <v>25.857737408802965</v>
      </c>
    </row>
    <row r="108" spans="4:17" x14ac:dyDescent="0.25">
      <c r="D108" s="8">
        <v>87</v>
      </c>
      <c r="E108">
        <f>$D$6</f>
        <v>12.749715070000001</v>
      </c>
      <c r="F108" s="6">
        <f>1.224*M107+180</f>
        <v>296.2359512459193</v>
      </c>
      <c r="G108" s="1">
        <v>0.1512</v>
      </c>
      <c r="H108" s="7">
        <f>(F108/(2*G108))-SQRT((F108^2/(4*G108^2))-((E108*1000)/G108))</f>
        <v>44.028475339403599</v>
      </c>
      <c r="I108" s="6">
        <f>(E108/H108)*1000</f>
        <v>289.57884577460152</v>
      </c>
      <c r="J108" s="6">
        <f>($C$10*((F108-$C$10)/G108))/1000</f>
        <v>138.37613243561819</v>
      </c>
      <c r="K108" s="6">
        <f>E108*D108</f>
        <v>1109.2252110900001</v>
      </c>
      <c r="L108" s="6">
        <f>$C$9-K108</f>
        <v>20663.574788909998</v>
      </c>
      <c r="M108" s="1">
        <f>(L108/21772.8)*100</f>
        <v>94.905454461116619</v>
      </c>
      <c r="N108" s="7">
        <f>(H108^2*G108)/1000</f>
        <v>0.29310220407572557</v>
      </c>
      <c r="O108" s="6">
        <f>N108*1</f>
        <v>0.29310220407572557</v>
      </c>
      <c r="P108" s="6">
        <f>(O108*1000)/($C$12*$C$11)</f>
        <v>1.0193469414804158E-2</v>
      </c>
      <c r="Q108" s="1">
        <f>Q107+P108</f>
        <v>25.86793087821777</v>
      </c>
    </row>
    <row r="109" spans="4:17" x14ac:dyDescent="0.25">
      <c r="D109" s="8">
        <v>88</v>
      </c>
      <c r="E109">
        <f>$D$6</f>
        <v>12.749715070000001</v>
      </c>
      <c r="F109" s="6">
        <f>1.224*M108+180</f>
        <v>296.16427626040672</v>
      </c>
      <c r="G109" s="1">
        <v>0.1512</v>
      </c>
      <c r="H109" s="7">
        <f>(F109/(2*G109))-SQRT((F109^2/(4*G109^2))-((E109*1000)/G109))</f>
        <v>44.039632342849018</v>
      </c>
      <c r="I109" s="6">
        <f>(E109/H109)*1000</f>
        <v>289.50548385016771</v>
      </c>
      <c r="J109" s="6">
        <f>($C$10*((F109-$C$10)/G109))/1000</f>
        <v>138.29080507191276</v>
      </c>
      <c r="K109" s="6">
        <f>E109*D109</f>
        <v>1121.97492616</v>
      </c>
      <c r="L109" s="6">
        <f>$C$9-K109</f>
        <v>20650.825073839998</v>
      </c>
      <c r="M109" s="1">
        <f>(L109/21772.8)*100</f>
        <v>94.846896466416808</v>
      </c>
      <c r="N109" s="7">
        <f>(H109^2*G109)/1000</f>
        <v>0.29325076959426899</v>
      </c>
      <c r="O109" s="6">
        <f>N109*1</f>
        <v>0.29325076959426899</v>
      </c>
      <c r="P109" s="6">
        <f>(O109*1000)/($C$12*$C$11)</f>
        <v>1.0198636206620489E-2</v>
      </c>
      <c r="Q109" s="1">
        <f>Q108+P109</f>
        <v>25.878129514424391</v>
      </c>
    </row>
    <row r="110" spans="4:17" x14ac:dyDescent="0.25">
      <c r="D110" s="8">
        <v>89</v>
      </c>
      <c r="E110">
        <f>$D$6</f>
        <v>12.749715070000001</v>
      </c>
      <c r="F110" s="6">
        <f>1.224*M109+180</f>
        <v>296.09260127489415</v>
      </c>
      <c r="G110" s="1">
        <v>0.1512</v>
      </c>
      <c r="H110" s="7">
        <f>(F110/(2*G110))-SQRT((F110^2/(4*G110^2))-((E110*1000)/G110))</f>
        <v>44.050795135412613</v>
      </c>
      <c r="I110" s="6">
        <f>(E110/H110)*1000</f>
        <v>289.43212105042011</v>
      </c>
      <c r="J110" s="6">
        <f>($C$10*((F110-$C$10)/G110))/1000</f>
        <v>138.20547770820733</v>
      </c>
      <c r="K110" s="6">
        <f>E110*D110</f>
        <v>1134.7246412300001</v>
      </c>
      <c r="L110" s="6">
        <f>$C$9-K110</f>
        <v>20638.075358769998</v>
      </c>
      <c r="M110" s="1">
        <f>(L110/21772.8)*100</f>
        <v>94.788338471716997</v>
      </c>
      <c r="N110" s="7">
        <f>(H110^2*G110)/1000</f>
        <v>0.29339944987178823</v>
      </c>
      <c r="O110" s="6">
        <f>N110*1</f>
        <v>0.29339944987178823</v>
      </c>
      <c r="P110" s="6">
        <f>(O110*1000)/($C$12*$C$11)</f>
        <v>1.0203806989509196E-2</v>
      </c>
      <c r="Q110" s="1">
        <f>Q109+P110</f>
        <v>25.888333321413899</v>
      </c>
    </row>
    <row r="111" spans="4:17" x14ac:dyDescent="0.25">
      <c r="D111" s="8">
        <v>90</v>
      </c>
      <c r="E111">
        <f>$D$6</f>
        <v>12.749715070000001</v>
      </c>
      <c r="F111" s="6">
        <f>1.224*M110+180</f>
        <v>296.02092628938158</v>
      </c>
      <c r="G111" s="1">
        <v>0.1512</v>
      </c>
      <c r="H111" s="7">
        <f>(F111/(2*G111))-SQRT((F111^2/(4*G111^2))-((E111*1000)/G111))</f>
        <v>44.061963721705411</v>
      </c>
      <c r="I111" s="6">
        <f>(E111/H111)*1000</f>
        <v>289.35875737465938</v>
      </c>
      <c r="J111" s="6">
        <f>($C$10*((F111-$C$10)/G111))/1000</f>
        <v>138.12015034450189</v>
      </c>
      <c r="K111" s="6">
        <f>E111*D111</f>
        <v>1147.4743563</v>
      </c>
      <c r="L111" s="6">
        <f>$C$9-K111</f>
        <v>20625.325643699998</v>
      </c>
      <c r="M111" s="1">
        <f>(L111/21772.8)*100</f>
        <v>94.729780477017187</v>
      </c>
      <c r="N111" s="7">
        <f>(H111^2*G111)/1000</f>
        <v>0.29354824502834798</v>
      </c>
      <c r="O111" s="6">
        <f>N111*1</f>
        <v>0.29354824502834798</v>
      </c>
      <c r="P111" s="6">
        <f>(O111*1000)/($C$12*$C$11)</f>
        <v>1.0208981767645873E-2</v>
      </c>
      <c r="Q111" s="1">
        <f>Q110+P111</f>
        <v>25.898542303181546</v>
      </c>
    </row>
    <row r="112" spans="4:17" x14ac:dyDescent="0.25">
      <c r="D112" s="8">
        <v>91</v>
      </c>
      <c r="E112">
        <f>$D$6</f>
        <v>12.749715070000001</v>
      </c>
      <c r="F112" s="6">
        <f>1.224*M111+180</f>
        <v>295.949251303869</v>
      </c>
      <c r="G112" s="1">
        <v>0.1512</v>
      </c>
      <c r="H112" s="7">
        <f>(F112/(2*G112))-SQRT((F112^2/(4*G112^2))-((E112*1000)/G112))</f>
        <v>44.073138106342867</v>
      </c>
      <c r="I112" s="6">
        <f>(E112/H112)*1000</f>
        <v>289.28539282218941</v>
      </c>
      <c r="J112" s="6">
        <f>($C$10*((F112-$C$10)/G112))/1000</f>
        <v>138.03482298079643</v>
      </c>
      <c r="K112" s="6">
        <f>E112*D112</f>
        <v>1160.22407137</v>
      </c>
      <c r="L112" s="6">
        <f>$C$9-K112</f>
        <v>20612.575928629998</v>
      </c>
      <c r="M112" s="1">
        <f>(L112/21772.8)*100</f>
        <v>94.67122248231739</v>
      </c>
      <c r="N112" s="7">
        <f>(H112^2*G112)/1000</f>
        <v>0.29369715518416467</v>
      </c>
      <c r="O112" s="6">
        <f>N112*1</f>
        <v>0.29369715518416467</v>
      </c>
      <c r="P112" s="6">
        <f>(O112*1000)/($C$12*$C$11)</f>
        <v>1.021416054521139E-2</v>
      </c>
      <c r="Q112" s="1">
        <f>Q111+P112</f>
        <v>25.908756463726757</v>
      </c>
    </row>
    <row r="113" spans="4:17" x14ac:dyDescent="0.25">
      <c r="D113" s="8">
        <v>92</v>
      </c>
      <c r="E113">
        <f>$D$6</f>
        <v>12.749715070000001</v>
      </c>
      <c r="F113" s="6">
        <f>1.224*M112+180</f>
        <v>295.87757631835649</v>
      </c>
      <c r="G113" s="1">
        <v>0.1512</v>
      </c>
      <c r="H113" s="7">
        <f>(F113/(2*G113))-SQRT((F113^2/(4*G113^2))-((E113*1000)/G113))</f>
        <v>44.084318293945671</v>
      </c>
      <c r="I113" s="6">
        <f>(E113/H113)*1000</f>
        <v>289.21202739231165</v>
      </c>
      <c r="J113" s="6">
        <f>($C$10*((F113-$C$10)/G113))/1000</f>
        <v>137.94949561709103</v>
      </c>
      <c r="K113" s="6">
        <f>E113*D113</f>
        <v>1172.9737864400001</v>
      </c>
      <c r="L113" s="6">
        <f>$C$9-K113</f>
        <v>20599.826213559998</v>
      </c>
      <c r="M113" s="1">
        <f>(L113/21772.8)*100</f>
        <v>94.612664487617565</v>
      </c>
      <c r="N113" s="7">
        <f>(H113^2*G113)/1000</f>
        <v>0.29384618045961725</v>
      </c>
      <c r="O113" s="6">
        <f>N113*1</f>
        <v>0.29384618045961725</v>
      </c>
      <c r="P113" s="6">
        <f>(O113*1000)/($C$12*$C$11)</f>
        <v>1.0219343326392271E-2</v>
      </c>
      <c r="Q113" s="1">
        <f>Q112+P113</f>
        <v>25.918975807053148</v>
      </c>
    </row>
    <row r="114" spans="4:17" x14ac:dyDescent="0.25">
      <c r="D114" s="8">
        <v>93</v>
      </c>
      <c r="E114">
        <f>$D$6</f>
        <v>12.749715070000001</v>
      </c>
      <c r="F114" s="6">
        <f>1.224*M113+180</f>
        <v>295.80590133284392</v>
      </c>
      <c r="G114" s="1">
        <v>0.1512</v>
      </c>
      <c r="H114" s="7">
        <f>(F114/(2*G114))-SQRT((F114^2/(4*G114^2))-((E114*1000)/G114))</f>
        <v>44.095504289139626</v>
      </c>
      <c r="I114" s="6">
        <f>(E114/H114)*1000</f>
        <v>289.13866108432632</v>
      </c>
      <c r="J114" s="6">
        <f>($C$10*((F114-$C$10)/G114))/1000</f>
        <v>137.8641682533856</v>
      </c>
      <c r="K114" s="6">
        <f>E114*D114</f>
        <v>1185.72350151</v>
      </c>
      <c r="L114" s="6">
        <f>$C$9-K114</f>
        <v>20587.076498489998</v>
      </c>
      <c r="M114" s="1">
        <f>(L114/21772.8)*100</f>
        <v>94.554106492917768</v>
      </c>
      <c r="N114" s="7">
        <f>(H114^2*G114)/1000</f>
        <v>0.29399532097524589</v>
      </c>
      <c r="O114" s="6">
        <f>N114*1</f>
        <v>0.29399532097524589</v>
      </c>
      <c r="P114" s="6">
        <f>(O114*1000)/($C$12*$C$11)</f>
        <v>1.0224530115380647E-2</v>
      </c>
      <c r="Q114" s="1">
        <f>Q113+P114</f>
        <v>25.929200337168528</v>
      </c>
    </row>
    <row r="115" spans="4:17" x14ac:dyDescent="0.25">
      <c r="D115" s="8">
        <v>94</v>
      </c>
      <c r="E115">
        <f>$D$6</f>
        <v>12.749715070000001</v>
      </c>
      <c r="F115" s="6">
        <f>1.224*M114+180</f>
        <v>295.73422634733134</v>
      </c>
      <c r="G115" s="1">
        <v>0.1512</v>
      </c>
      <c r="H115" s="7">
        <f>(F115/(2*G115))-SQRT((F115^2/(4*G115^2))-((E115*1000)/G115))</f>
        <v>44.106696096555652</v>
      </c>
      <c r="I115" s="6">
        <f>(E115/H115)*1000</f>
        <v>289.06529389753234</v>
      </c>
      <c r="J115" s="6">
        <f>($C$10*((F115-$C$10)/G115))/1000</f>
        <v>137.77884088968017</v>
      </c>
      <c r="K115" s="6">
        <f>E115*D115</f>
        <v>1198.4732165800001</v>
      </c>
      <c r="L115" s="6">
        <f>$C$9-K115</f>
        <v>20574.326783419998</v>
      </c>
      <c r="M115" s="1">
        <f>(L115/21772.8)*100</f>
        <v>94.495548498217957</v>
      </c>
      <c r="N115" s="7">
        <f>(H115^2*G115)/1000</f>
        <v>0.29414457685175233</v>
      </c>
      <c r="O115" s="6">
        <f>N115*1</f>
        <v>0.29414457685175233</v>
      </c>
      <c r="P115" s="6">
        <f>(O115*1000)/($C$12*$C$11)</f>
        <v>1.0229720916374266E-2</v>
      </c>
      <c r="Q115" s="1">
        <f>Q114+P115</f>
        <v>25.939430058084902</v>
      </c>
    </row>
    <row r="116" spans="4:17" x14ac:dyDescent="0.25">
      <c r="D116" s="8">
        <v>95</v>
      </c>
      <c r="E116">
        <f>$D$6</f>
        <v>12.749715070000001</v>
      </c>
      <c r="F116" s="6">
        <f>1.224*M115+180</f>
        <v>295.66255136181877</v>
      </c>
      <c r="G116" s="1">
        <v>0.1512</v>
      </c>
      <c r="H116" s="7">
        <f>(F116/(2*G116))-SQRT((F116^2/(4*G116^2))-((E116*1000)/G116))</f>
        <v>44.117893720829443</v>
      </c>
      <c r="I116" s="6">
        <f>(E116/H116)*1000</f>
        <v>288.99192583122937</v>
      </c>
      <c r="J116" s="6">
        <f>($C$10*((F116-$C$10)/G116))/1000</f>
        <v>137.69351352597474</v>
      </c>
      <c r="K116" s="6">
        <f>E116*D116</f>
        <v>1211.22293165</v>
      </c>
      <c r="L116" s="6">
        <f>$C$9-K116</f>
        <v>20561.577068349998</v>
      </c>
      <c r="M116" s="1">
        <f>(L116/21772.8)*100</f>
        <v>94.436990503518146</v>
      </c>
      <c r="N116" s="7">
        <f>(H116^2*G116)/1000</f>
        <v>0.29429394820999516</v>
      </c>
      <c r="O116" s="6">
        <f>N116*1</f>
        <v>0.29429394820999516</v>
      </c>
      <c r="P116" s="6">
        <f>(O116*1000)/($C$12*$C$11)</f>
        <v>1.0234915733576332E-2</v>
      </c>
      <c r="Q116" s="1">
        <f>Q115+P116</f>
        <v>25.949664973818479</v>
      </c>
    </row>
    <row r="117" spans="4:17" x14ac:dyDescent="0.25">
      <c r="D117" s="8">
        <v>96</v>
      </c>
      <c r="E117">
        <f>$D$6</f>
        <v>12.749715070000001</v>
      </c>
      <c r="F117" s="6">
        <f>1.224*M116+180</f>
        <v>295.5908763763062</v>
      </c>
      <c r="G117" s="1">
        <v>0.1512</v>
      </c>
      <c r="H117" s="7">
        <f>(F117/(2*G117))-SQRT((F117^2/(4*G117^2))-((E117*1000)/G117))</f>
        <v>44.129097166601809</v>
      </c>
      <c r="I117" s="6">
        <f>(E117/H117)*1000</f>
        <v>288.91855688471588</v>
      </c>
      <c r="J117" s="6">
        <f>($C$10*((F117-$C$10)/G117))/1000</f>
        <v>137.60818616226928</v>
      </c>
      <c r="K117" s="6">
        <f>E117*D117</f>
        <v>1223.9726467200001</v>
      </c>
      <c r="L117" s="6">
        <f>$C$9-K117</f>
        <v>20548.827353279998</v>
      </c>
      <c r="M117" s="1">
        <f>(L117/21772.8)*100</f>
        <v>94.378432508818335</v>
      </c>
      <c r="N117" s="7">
        <f>(H117^2*G117)/1000</f>
        <v>0.29444343517099486</v>
      </c>
      <c r="O117" s="6">
        <f>N117*1</f>
        <v>0.29444343517099486</v>
      </c>
      <c r="P117" s="6">
        <f>(O117*1000)/($C$12*$C$11)</f>
        <v>1.0240114571195679E-2</v>
      </c>
      <c r="Q117" s="1">
        <f>Q116+P117</f>
        <v>25.959905088389675</v>
      </c>
    </row>
    <row r="118" spans="4:17" x14ac:dyDescent="0.25">
      <c r="D118" s="8">
        <v>97</v>
      </c>
      <c r="E118">
        <f>$D$6</f>
        <v>12.749715070000001</v>
      </c>
      <c r="F118" s="6">
        <f>1.224*M117+180</f>
        <v>295.51920139079363</v>
      </c>
      <c r="G118" s="1">
        <v>0.1512</v>
      </c>
      <c r="H118" s="7">
        <f>(F118/(2*G118))-SQRT((F118^2/(4*G118^2))-((E118*1000)/G118))</f>
        <v>44.140306438518678</v>
      </c>
      <c r="I118" s="6">
        <f>(E118/H118)*1000</f>
        <v>288.84518705728937</v>
      </c>
      <c r="J118" s="6">
        <f>($C$10*((F118-$C$10)/G118))/1000</f>
        <v>137.52285879856382</v>
      </c>
      <c r="K118" s="6">
        <f>E118*D118</f>
        <v>1236.7223617900001</v>
      </c>
      <c r="L118" s="6">
        <f>$C$9-K118</f>
        <v>20536.077638209998</v>
      </c>
      <c r="M118" s="1">
        <f>(L118/21772.8)*100</f>
        <v>94.319874514118524</v>
      </c>
      <c r="N118" s="7">
        <f>(H118^2*G118)/1000</f>
        <v>0.2945930378559336</v>
      </c>
      <c r="O118" s="6">
        <f>N118*1</f>
        <v>0.2945930378559336</v>
      </c>
      <c r="P118" s="6">
        <f>(O118*1000)/($C$12*$C$11)</f>
        <v>1.0245317433446767E-2</v>
      </c>
      <c r="Q118" s="1">
        <f>Q117+P118</f>
        <v>25.970150405823123</v>
      </c>
    </row>
    <row r="119" spans="4:17" x14ac:dyDescent="0.25">
      <c r="D119" s="8">
        <v>98</v>
      </c>
      <c r="E119">
        <f>$D$6</f>
        <v>12.749715070000001</v>
      </c>
      <c r="F119" s="6">
        <f>1.224*M118+180</f>
        <v>295.44752640528105</v>
      </c>
      <c r="G119" s="1">
        <v>0.1512</v>
      </c>
      <c r="H119" s="7">
        <f>(F119/(2*G119))-SQRT((F119^2/(4*G119^2))-((E119*1000)/G119))</f>
        <v>44.151521541230977</v>
      </c>
      <c r="I119" s="6">
        <f>(E119/H119)*1000</f>
        <v>288.77181634824649</v>
      </c>
      <c r="J119" s="6">
        <f>($C$10*((F119-$C$10)/G119))/1000</f>
        <v>137.43753143485839</v>
      </c>
      <c r="K119" s="6">
        <f>E119*D119</f>
        <v>1249.47207686</v>
      </c>
      <c r="L119" s="6">
        <f>$C$9-K119</f>
        <v>20523.327923140001</v>
      </c>
      <c r="M119" s="1">
        <f>(L119/21772.8)*100</f>
        <v>94.261316519418742</v>
      </c>
      <c r="N119" s="7">
        <f>(H119^2*G119)/1000</f>
        <v>0.29474275638615438</v>
      </c>
      <c r="O119" s="6">
        <f>N119*1</f>
        <v>0.29474275638615438</v>
      </c>
      <c r="P119" s="6">
        <f>(O119*1000)/($C$12*$C$11)</f>
        <v>1.0250524324549641E-2</v>
      </c>
      <c r="Q119" s="1">
        <f>Q118+P119</f>
        <v>25.980400930147674</v>
      </c>
    </row>
    <row r="120" spans="4:17" x14ac:dyDescent="0.25">
      <c r="D120" s="8">
        <v>99</v>
      </c>
      <c r="E120">
        <f>$D$6</f>
        <v>12.749715070000001</v>
      </c>
      <c r="F120" s="6">
        <f>1.224*M119+180</f>
        <v>295.37585141976854</v>
      </c>
      <c r="G120" s="1">
        <v>0.1512</v>
      </c>
      <c r="H120" s="7">
        <f>(F120/(2*G120))-SQRT((F120^2/(4*G120^2))-((E120*1000)/G120))</f>
        <v>44.162742479394524</v>
      </c>
      <c r="I120" s="6">
        <f>(E120/H120)*1000</f>
        <v>288.69844475688461</v>
      </c>
      <c r="J120" s="6">
        <f>($C$10*((F120-$C$10)/G120))/1000</f>
        <v>137.35220407115301</v>
      </c>
      <c r="K120" s="6">
        <f>E120*D120</f>
        <v>1262.2217919300001</v>
      </c>
      <c r="L120" s="6">
        <f>$C$9-K120</f>
        <v>20510.578208070001</v>
      </c>
      <c r="M120" s="1">
        <f>(L120/21772.8)*100</f>
        <v>94.202758524718917</v>
      </c>
      <c r="N120" s="7">
        <f>(H120^2*G120)/1000</f>
        <v>0.29489259088315917</v>
      </c>
      <c r="O120" s="6">
        <f>N120*1</f>
        <v>0.29489259088315917</v>
      </c>
      <c r="P120" s="6">
        <f>(O120*1000)/($C$12*$C$11)</f>
        <v>1.0255735248729884E-2</v>
      </c>
      <c r="Q120" s="1">
        <f>Q119+P120</f>
        <v>25.990656665396404</v>
      </c>
    </row>
    <row r="121" spans="4:17" x14ac:dyDescent="0.25">
      <c r="D121" s="8">
        <v>100</v>
      </c>
      <c r="E121">
        <f>$D$6</f>
        <v>12.749715070000001</v>
      </c>
      <c r="F121" s="6">
        <f>1.224*M120+180</f>
        <v>295.30417643425596</v>
      </c>
      <c r="G121" s="1">
        <v>0.1512</v>
      </c>
      <c r="H121" s="7">
        <f>(F121/(2*G121))-SQRT((F121^2/(4*G121^2))-((E121*1000)/G121))</f>
        <v>44.173969257670819</v>
      </c>
      <c r="I121" s="6">
        <f>(E121/H121)*1000</f>
        <v>288.62507228249615</v>
      </c>
      <c r="J121" s="6">
        <f>($C$10*((F121-$C$10)/G121))/1000</f>
        <v>137.26687670744758</v>
      </c>
      <c r="K121" s="6">
        <f>E121*D121</f>
        <v>1274.971507</v>
      </c>
      <c r="L121" s="6">
        <f>$C$9-K121</f>
        <v>20497.828493000001</v>
      </c>
      <c r="M121" s="1">
        <f>(L121/21772.8)*100</f>
        <v>94.14420053001912</v>
      </c>
      <c r="N121" s="7">
        <f>(H121^2*G121)/1000</f>
        <v>0.29504254146862019</v>
      </c>
      <c r="O121" s="6">
        <f>N121*1</f>
        <v>0.29504254146862019</v>
      </c>
      <c r="P121" s="6">
        <f>(O121*1000)/($C$12*$C$11)</f>
        <v>1.0260950210218996E-2</v>
      </c>
      <c r="Q121" s="1">
        <f>Q120+P121</f>
        <v>26.000917615606625</v>
      </c>
    </row>
    <row r="122" spans="4:17" x14ac:dyDescent="0.25">
      <c r="D122" s="8">
        <v>101</v>
      </c>
      <c r="E122">
        <f>$D$6</f>
        <v>12.749715070000001</v>
      </c>
      <c r="F122" s="6">
        <f>1.224*M121+180</f>
        <v>295.23250144874339</v>
      </c>
      <c r="G122" s="1">
        <v>0.1512</v>
      </c>
      <c r="H122" s="7">
        <f>(F122/(2*G122))-SQRT((F122^2/(4*G122^2))-((E122*1000)/G122))</f>
        <v>44.185201880725799</v>
      </c>
      <c r="I122" s="6">
        <f>(E122/H122)*1000</f>
        <v>288.55169892437686</v>
      </c>
      <c r="J122" s="6">
        <f>($C$10*((F122-$C$10)/G122))/1000</f>
        <v>137.18154934374215</v>
      </c>
      <c r="K122" s="6">
        <f>E122*D122</f>
        <v>1287.7212220700001</v>
      </c>
      <c r="L122" s="6">
        <f>$C$9-K122</f>
        <v>20485.078777930001</v>
      </c>
      <c r="M122" s="1">
        <f>(L122/21772.8)*100</f>
        <v>94.085642535319309</v>
      </c>
      <c r="N122" s="7">
        <f>(H122^2*G122)/1000</f>
        <v>0.29519260826436283</v>
      </c>
      <c r="O122" s="6">
        <f>N122*1</f>
        <v>0.29519260826436283</v>
      </c>
      <c r="P122" s="6">
        <f>(O122*1000)/($C$12*$C$11)</f>
        <v>1.0266169213253806E-2</v>
      </c>
      <c r="Q122" s="1">
        <f>Q121+P122</f>
        <v>26.011183784819877</v>
      </c>
    </row>
    <row r="123" spans="4:17" x14ac:dyDescent="0.25">
      <c r="D123" s="8">
        <v>102</v>
      </c>
      <c r="E123">
        <f>$D$6</f>
        <v>12.749715070000001</v>
      </c>
      <c r="F123" s="6">
        <f>1.224*M122+180</f>
        <v>295.16082646323082</v>
      </c>
      <c r="G123" s="1">
        <v>0.1512</v>
      </c>
      <c r="H123" s="7">
        <f>(F123/(2*G123))-SQRT((F123^2/(4*G123^2))-((E123*1000)/G123))</f>
        <v>44.1964403532304</v>
      </c>
      <c r="I123" s="6">
        <f>(E123/H123)*1000</f>
        <v>288.47832468182247</v>
      </c>
      <c r="J123" s="6">
        <f>($C$10*((F123-$C$10)/G123))/1000</f>
        <v>137.09622198003666</v>
      </c>
      <c r="K123" s="6">
        <f>E123*D123</f>
        <v>1300.4709371400002</v>
      </c>
      <c r="L123" s="6">
        <f>$C$9-K123</f>
        <v>20472.329062860001</v>
      </c>
      <c r="M123" s="1">
        <f>(L123/21772.8)*100</f>
        <v>94.027084540619498</v>
      </c>
      <c r="N123" s="7">
        <f>(H123^2*G123)/1000</f>
        <v>0.2953427913923739</v>
      </c>
      <c r="O123" s="6">
        <f>N123*1</f>
        <v>0.2953427913923739</v>
      </c>
      <c r="P123" s="6">
        <f>(O123*1000)/($C$12*$C$11)</f>
        <v>1.027139226207675E-2</v>
      </c>
      <c r="Q123" s="1">
        <f>Q122+P123</f>
        <v>26.021455177081954</v>
      </c>
    </row>
    <row r="124" spans="4:17" x14ac:dyDescent="0.25">
      <c r="D124" s="8">
        <v>103</v>
      </c>
      <c r="E124">
        <f>$D$6</f>
        <v>12.749715070000001</v>
      </c>
      <c r="F124" s="6">
        <f>1.224*M123+180</f>
        <v>295.08915147771825</v>
      </c>
      <c r="G124" s="1">
        <v>0.1512</v>
      </c>
      <c r="H124" s="7">
        <f>(F124/(2*G124))-SQRT((F124^2/(4*G124^2))-((E124*1000)/G124))</f>
        <v>44.207684679861359</v>
      </c>
      <c r="I124" s="6">
        <f>(E124/H124)*1000</f>
        <v>288.40494955412322</v>
      </c>
      <c r="J124" s="6">
        <f>($C$10*((F124-$C$10)/G124))/1000</f>
        <v>137.01089461633126</v>
      </c>
      <c r="K124" s="6">
        <f>E124*D124</f>
        <v>1313.22065221</v>
      </c>
      <c r="L124" s="6">
        <f>$C$9-K124</f>
        <v>20459.579347790001</v>
      </c>
      <c r="M124" s="1">
        <f>(L124/21772.8)*100</f>
        <v>93.968526545919687</v>
      </c>
      <c r="N124" s="7">
        <f>(H124^2*G124)/1000</f>
        <v>0.29549309097481219</v>
      </c>
      <c r="O124" s="6">
        <f>N124*1</f>
        <v>0.29549309097481219</v>
      </c>
      <c r="P124" s="6">
        <f>(O124*1000)/($C$12*$C$11)</f>
        <v>1.0276619360936254E-2</v>
      </c>
      <c r="Q124" s="1">
        <f>Q123+P124</f>
        <v>26.031731796442891</v>
      </c>
    </row>
    <row r="125" spans="4:17" x14ac:dyDescent="0.25">
      <c r="D125" s="8">
        <v>104</v>
      </c>
      <c r="E125">
        <f>$D$6</f>
        <v>12.749715070000001</v>
      </c>
      <c r="F125" s="6">
        <f>1.224*M124+180</f>
        <v>295.01747649220567</v>
      </c>
      <c r="G125" s="1">
        <v>0.1512</v>
      </c>
      <c r="H125" s="7">
        <f>(F125/(2*G125))-SQRT((F125^2/(4*G125^2))-((E125*1000)/G125))</f>
        <v>44.218934865299957</v>
      </c>
      <c r="I125" s="6">
        <f>(E125/H125)*1000</f>
        <v>288.33157354057204</v>
      </c>
      <c r="J125" s="6">
        <f>($C$10*((F125-$C$10)/G125))/1000</f>
        <v>136.9255672526258</v>
      </c>
      <c r="K125" s="6">
        <f>E125*D125</f>
        <v>1325.9703672800001</v>
      </c>
      <c r="L125" s="6">
        <f>$C$9-K125</f>
        <v>20446.829632720001</v>
      </c>
      <c r="M125" s="1">
        <f>(L125/21772.8)*100</f>
        <v>93.909968551219876</v>
      </c>
      <c r="N125" s="7">
        <f>(H125^2*G125)/1000</f>
        <v>0.29564350713399201</v>
      </c>
      <c r="O125" s="6">
        <f>N125*1</f>
        <v>0.29564350713399201</v>
      </c>
      <c r="P125" s="6">
        <f>(O125*1000)/($C$12*$C$11)</f>
        <v>1.0281850514086149E-2</v>
      </c>
      <c r="Q125" s="1">
        <f>Q124+P125</f>
        <v>26.042013646956978</v>
      </c>
    </row>
    <row r="126" spans="4:17" x14ac:dyDescent="0.25">
      <c r="D126" s="8">
        <v>105</v>
      </c>
      <c r="E126">
        <f>$D$6</f>
        <v>12.749715070000001</v>
      </c>
      <c r="F126" s="6">
        <f>1.224*M125+180</f>
        <v>294.9458015066931</v>
      </c>
      <c r="G126" s="1">
        <v>0.1512</v>
      </c>
      <c r="H126" s="7">
        <f>(F126/(2*G126))-SQRT((F126^2/(4*G126^2))-((E126*1000)/G126))</f>
        <v>44.230190914232594</v>
      </c>
      <c r="I126" s="6">
        <f>(E126/H126)*1000</f>
        <v>288.25819664046122</v>
      </c>
      <c r="J126" s="6">
        <f>($C$10*((F126-$C$10)/G126))/1000</f>
        <v>136.84023988892037</v>
      </c>
      <c r="K126" s="6">
        <f>E126*D126</f>
        <v>1338.72008235</v>
      </c>
      <c r="L126" s="6">
        <f>$C$9-K126</f>
        <v>20434.07991765</v>
      </c>
      <c r="M126" s="1">
        <f>(L126/21772.8)*100</f>
        <v>93.851410556520065</v>
      </c>
      <c r="N126" s="7">
        <f>(H126^2*G126)/1000</f>
        <v>0.2957940399923909</v>
      </c>
      <c r="O126" s="6">
        <f>N126*1</f>
        <v>0.2957940399923909</v>
      </c>
      <c r="P126" s="6">
        <f>(O126*1000)/($C$12*$C$11)</f>
        <v>1.0287085725785941E-2</v>
      </c>
      <c r="Q126" s="1">
        <f>Q125+P126</f>
        <v>26.052300732682763</v>
      </c>
    </row>
    <row r="127" spans="4:17" x14ac:dyDescent="0.25">
      <c r="D127" s="8">
        <v>106</v>
      </c>
      <c r="E127">
        <f>$D$6</f>
        <v>12.749715070000001</v>
      </c>
      <c r="F127" s="6">
        <f>1.224*M126+180</f>
        <v>294.87412652118053</v>
      </c>
      <c r="G127" s="1">
        <v>0.1512</v>
      </c>
      <c r="H127" s="7">
        <f>(F127/(2*G127))-SQRT((F127^2/(4*G127^2))-((E127*1000)/G127))</f>
        <v>44.241452831351125</v>
      </c>
      <c r="I127" s="6">
        <f>(E127/H127)*1000</f>
        <v>288.18481885307983</v>
      </c>
      <c r="J127" s="6">
        <f>($C$10*((F127-$C$10)/G127))/1000</f>
        <v>136.75491252521491</v>
      </c>
      <c r="K127" s="6">
        <f>E127*D127</f>
        <v>1351.4697974200001</v>
      </c>
      <c r="L127" s="6">
        <f>$C$9-K127</f>
        <v>20421.33020258</v>
      </c>
      <c r="M127" s="1">
        <f>(L127/21772.8)*100</f>
        <v>93.792852561820268</v>
      </c>
      <c r="N127" s="7">
        <f>(H127^2*G127)/1000</f>
        <v>0.29594468967265436</v>
      </c>
      <c r="O127" s="6">
        <f>N127*1</f>
        <v>0.29594468967265436</v>
      </c>
      <c r="P127" s="6">
        <f>(O127*1000)/($C$12*$C$11)</f>
        <v>1.0292325000300981E-2</v>
      </c>
      <c r="Q127" s="1">
        <f>Q126+P127</f>
        <v>26.062593057683063</v>
      </c>
    </row>
    <row r="128" spans="4:17" x14ac:dyDescent="0.25">
      <c r="D128" s="8">
        <v>107</v>
      </c>
      <c r="E128">
        <f>$D$6</f>
        <v>12.749715070000001</v>
      </c>
      <c r="F128" s="6">
        <f>1.224*M127+180</f>
        <v>294.80245153566801</v>
      </c>
      <c r="G128" s="1">
        <v>0.1512</v>
      </c>
      <c r="H128" s="7">
        <f>(F128/(2*G128))-SQRT((F128^2/(4*G128^2))-((E128*1000)/G128))</f>
        <v>44.252720621352069</v>
      </c>
      <c r="I128" s="6">
        <f>(E128/H128)*1000</f>
        <v>288.11144017771926</v>
      </c>
      <c r="J128" s="6">
        <f>($C$10*((F128-$C$10)/G128))/1000</f>
        <v>136.66958516150956</v>
      </c>
      <c r="K128" s="6">
        <f>E128*D128</f>
        <v>1364.2195124900002</v>
      </c>
      <c r="L128" s="6">
        <f>$C$9-K128</f>
        <v>20408.58048751</v>
      </c>
      <c r="M128" s="1">
        <f>(L128/21772.8)*100</f>
        <v>93.734294567120443</v>
      </c>
      <c r="N128" s="7">
        <f>(H128^2*G128)/1000</f>
        <v>0.29609545629758555</v>
      </c>
      <c r="O128" s="6">
        <f>N128*1</f>
        <v>0.29609545629758555</v>
      </c>
      <c r="P128" s="6">
        <f>(O128*1000)/($C$12*$C$11)</f>
        <v>1.0297568341902097E-2</v>
      </c>
      <c r="Q128" s="1">
        <f>Q127+P128</f>
        <v>26.072890626024964</v>
      </c>
    </row>
    <row r="129" spans="4:17" x14ac:dyDescent="0.25">
      <c r="D129" s="8">
        <v>108</v>
      </c>
      <c r="E129">
        <f>$D$6</f>
        <v>12.749715070000001</v>
      </c>
      <c r="F129" s="6">
        <f>1.224*M128+180</f>
        <v>294.73077655015544</v>
      </c>
      <c r="G129" s="1">
        <v>0.1512</v>
      </c>
      <c r="H129" s="7">
        <f>(F129/(2*G129))-SQRT((F129^2/(4*G129^2))-((E129*1000)/G129))</f>
        <v>44.263994288937397</v>
      </c>
      <c r="I129" s="6">
        <f>(E129/H129)*1000</f>
        <v>288.03806061366794</v>
      </c>
      <c r="J129" s="6">
        <f>($C$10*((F129-$C$10)/G129))/1000</f>
        <v>136.5842577978041</v>
      </c>
      <c r="K129" s="6">
        <f>E129*D129</f>
        <v>1376.96922756</v>
      </c>
      <c r="L129" s="6">
        <f>$C$9-K129</f>
        <v>20395.83077244</v>
      </c>
      <c r="M129" s="1">
        <f>(L129/21772.8)*100</f>
        <v>93.675736572420647</v>
      </c>
      <c r="N129" s="7">
        <f>(H129^2*G129)/1000</f>
        <v>0.29624633999015565</v>
      </c>
      <c r="O129" s="6">
        <f>N129*1</f>
        <v>0.29624633999015565</v>
      </c>
      <c r="P129" s="6">
        <f>(O129*1000)/($C$12*$C$11)</f>
        <v>1.0302815754865968E-2</v>
      </c>
      <c r="Q129" s="1">
        <f>Q128+P129</f>
        <v>26.08319344177983</v>
      </c>
    </row>
    <row r="130" spans="4:17" x14ac:dyDescent="0.25">
      <c r="D130" s="8">
        <v>109</v>
      </c>
      <c r="E130">
        <f>$D$6</f>
        <v>12.749715070000001</v>
      </c>
      <c r="F130" s="6">
        <f>1.224*M129+180</f>
        <v>294.65910156464287</v>
      </c>
      <c r="G130" s="1">
        <v>0.1512</v>
      </c>
      <c r="H130" s="7">
        <f>(F130/(2*G130))-SQRT((F130^2/(4*G130^2))-((E130*1000)/G130))</f>
        <v>44.275273838814201</v>
      </c>
      <c r="I130" s="6">
        <f>(E130/H130)*1000</f>
        <v>287.96468016021356</v>
      </c>
      <c r="J130" s="6">
        <f>($C$10*((F130-$C$10)/G130))/1000</f>
        <v>136.49893043409864</v>
      </c>
      <c r="K130" s="6">
        <f>E130*D130</f>
        <v>1389.7189426300001</v>
      </c>
      <c r="L130" s="6">
        <f>$C$9-K130</f>
        <v>20383.08105737</v>
      </c>
      <c r="M130" s="1">
        <f>(L130/21772.8)*100</f>
        <v>93.617178577720821</v>
      </c>
      <c r="N130" s="7">
        <f>(H130^2*G130)/1000</f>
        <v>0.29639734087350011</v>
      </c>
      <c r="O130" s="6">
        <f>N130*1</f>
        <v>0.29639734087350011</v>
      </c>
      <c r="P130" s="6">
        <f>(O130*1000)/($C$12*$C$11)</f>
        <v>1.0308067243474982E-2</v>
      </c>
      <c r="Q130" s="1">
        <f>Q129+P130</f>
        <v>26.093501509023305</v>
      </c>
    </row>
    <row r="131" spans="4:17" x14ac:dyDescent="0.25">
      <c r="D131" s="8">
        <v>110</v>
      </c>
      <c r="E131">
        <f>$D$6</f>
        <v>12.749715070000001</v>
      </c>
      <c r="F131" s="6">
        <f>1.224*M130+180</f>
        <v>294.58742657913029</v>
      </c>
      <c r="G131" s="1">
        <v>0.1512</v>
      </c>
      <c r="H131" s="7">
        <f>(F131/(2*G131))-SQRT((F131^2/(4*G131^2))-((E131*1000)/G131))</f>
        <v>44.286559275694344</v>
      </c>
      <c r="I131" s="6">
        <f>(E131/H131)*1000</f>
        <v>287.89129881664542</v>
      </c>
      <c r="J131" s="6">
        <f>($C$10*((F131-$C$10)/G131))/1000</f>
        <v>136.41360307039321</v>
      </c>
      <c r="K131" s="6">
        <f>E131*D131</f>
        <v>1402.4686577</v>
      </c>
      <c r="L131" s="6">
        <f>$C$9-K131</f>
        <v>20370.3313423</v>
      </c>
      <c r="M131" s="1">
        <f>(L131/21772.8)*100</f>
        <v>93.558620583021025</v>
      </c>
      <c r="N131" s="7">
        <f>(H131^2*G131)/1000</f>
        <v>0.29654845907091382</v>
      </c>
      <c r="O131" s="6">
        <f>N131*1</f>
        <v>0.29654845907091382</v>
      </c>
      <c r="P131" s="6">
        <f>(O131*1000)/($C$12*$C$11)</f>
        <v>1.0313322812017068E-2</v>
      </c>
      <c r="Q131" s="1">
        <f>Q130+P131</f>
        <v>26.103814831835322</v>
      </c>
    </row>
    <row r="132" spans="4:17" x14ac:dyDescent="0.25">
      <c r="D132" s="8">
        <v>111</v>
      </c>
      <c r="E132">
        <f>$D$6</f>
        <v>12.749715070000001</v>
      </c>
      <c r="F132" s="6">
        <f>1.224*M131+180</f>
        <v>294.51575159361772</v>
      </c>
      <c r="G132" s="1">
        <v>0.1512</v>
      </c>
      <c r="H132" s="7">
        <f>(F132/(2*G132))-SQRT((F132^2/(4*G132^2))-((E132*1000)/G132))</f>
        <v>44.297850604295377</v>
      </c>
      <c r="I132" s="6">
        <f>(E132/H132)*1000</f>
        <v>287.81791658224864</v>
      </c>
      <c r="J132" s="6">
        <f>($C$10*((F132-$C$10)/G132))/1000</f>
        <v>136.32827570668778</v>
      </c>
      <c r="K132" s="6">
        <f>E132*D132</f>
        <v>1415.2183727700001</v>
      </c>
      <c r="L132" s="6">
        <f>$C$9-K132</f>
        <v>20357.58162723</v>
      </c>
      <c r="M132" s="1">
        <f>(L132/21772.8)*100</f>
        <v>93.500062588321214</v>
      </c>
      <c r="N132" s="7">
        <f>(H132^2*G132)/1000</f>
        <v>0.29669969470586338</v>
      </c>
      <c r="O132" s="6">
        <f>N132*1</f>
        <v>0.29669969470586338</v>
      </c>
      <c r="P132" s="6">
        <f>(O132*1000)/($C$12*$C$11)</f>
        <v>1.0318582464786138E-2</v>
      </c>
      <c r="Q132" s="1">
        <f>Q131+P132</f>
        <v>26.11413341430011</v>
      </c>
    </row>
    <row r="133" spans="4:17" x14ac:dyDescent="0.25">
      <c r="D133" s="8">
        <v>112</v>
      </c>
      <c r="E133">
        <f>$D$6</f>
        <v>12.749715070000001</v>
      </c>
      <c r="F133" s="6">
        <f>1.224*M132+180</f>
        <v>294.44407660810515</v>
      </c>
      <c r="G133" s="1">
        <v>0.1512</v>
      </c>
      <c r="H133" s="7">
        <f>(F133/(2*G133))-SQRT((F133^2/(4*G133^2))-((E133*1000)/G133))</f>
        <v>44.309147829339736</v>
      </c>
      <c r="I133" s="6">
        <f>(E133/H133)*1000</f>
        <v>287.74453345630923</v>
      </c>
      <c r="J133" s="6">
        <f>($C$10*((F133-$C$10)/G133))/1000</f>
        <v>136.24294834298232</v>
      </c>
      <c r="K133" s="6">
        <f>E133*D133</f>
        <v>1427.96808784</v>
      </c>
      <c r="L133" s="6">
        <f>$C$9-K133</f>
        <v>20344.83191216</v>
      </c>
      <c r="M133" s="1">
        <f>(L133/21772.8)*100</f>
        <v>93.441504593621403</v>
      </c>
      <c r="N133" s="7">
        <f>(H133^2*G133)/1000</f>
        <v>0.29685104790197703</v>
      </c>
      <c r="O133" s="6">
        <f>N133*1</f>
        <v>0.29685104790197703</v>
      </c>
      <c r="P133" s="6">
        <f>(O133*1000)/($C$12*$C$11)</f>
        <v>1.0323846206081712E-2</v>
      </c>
      <c r="Q133" s="1">
        <f>Q132+P133</f>
        <v>26.12445726050619</v>
      </c>
    </row>
    <row r="134" spans="4:17" x14ac:dyDescent="0.25">
      <c r="D134" s="8">
        <v>113</v>
      </c>
      <c r="E134">
        <f>$D$6</f>
        <v>12.749715070000001</v>
      </c>
      <c r="F134" s="6">
        <f>1.224*M133+180</f>
        <v>294.37240162259258</v>
      </c>
      <c r="G134" s="1">
        <v>0.1512</v>
      </c>
      <c r="H134" s="7">
        <f>(F134/(2*G134))-SQRT((F134^2/(4*G134^2))-((E134*1000)/G134))</f>
        <v>44.320450955555089</v>
      </c>
      <c r="I134" s="6">
        <f>(E134/H134)*1000</f>
        <v>287.67114943811197</v>
      </c>
      <c r="J134" s="6">
        <f>($C$10*((F134-$C$10)/G134))/1000</f>
        <v>136.15762097927689</v>
      </c>
      <c r="K134" s="6">
        <f>E134*D134</f>
        <v>1440.71780291</v>
      </c>
      <c r="L134" s="6">
        <f>$C$9-K134</f>
        <v>20332.08219709</v>
      </c>
      <c r="M134" s="1">
        <f>(L134/21772.8)*100</f>
        <v>93.382946598921592</v>
      </c>
      <c r="N134" s="7">
        <f>(H134^2*G134)/1000</f>
        <v>0.29700251878304906</v>
      </c>
      <c r="O134" s="6">
        <f>N134*1</f>
        <v>0.29700251878304906</v>
      </c>
      <c r="P134" s="6">
        <f>(O134*1000)/($C$12*$C$11)</f>
        <v>1.0329114040209095E-2</v>
      </c>
      <c r="Q134" s="1">
        <f>Q133+P134</f>
        <v>26.134786374546401</v>
      </c>
    </row>
    <row r="135" spans="4:17" x14ac:dyDescent="0.25">
      <c r="D135" s="8">
        <v>114</v>
      </c>
      <c r="E135">
        <f>$D$6</f>
        <v>12.749715070000001</v>
      </c>
      <c r="F135" s="6">
        <f>1.224*M134+180</f>
        <v>294.30072663708006</v>
      </c>
      <c r="G135" s="1">
        <v>0.1512</v>
      </c>
      <c r="H135" s="7">
        <f>(F135/(2*G135))-SQRT((F135^2/(4*G135^2))-((E135*1000)/G135))</f>
        <v>44.331759987673877</v>
      </c>
      <c r="I135" s="6">
        <f>(E135/H135)*1000</f>
        <v>287.59776452694337</v>
      </c>
      <c r="J135" s="6">
        <f>($C$10*((F135-$C$10)/G135))/1000</f>
        <v>136.07229361557151</v>
      </c>
      <c r="K135" s="6">
        <f>E135*D135</f>
        <v>1453.4675179800001</v>
      </c>
      <c r="L135" s="6">
        <f>$C$9-K135</f>
        <v>20319.33248202</v>
      </c>
      <c r="M135" s="1">
        <f>(L135/21772.8)*100</f>
        <v>93.324388604221781</v>
      </c>
      <c r="N135" s="7">
        <f>(H135^2*G135)/1000</f>
        <v>0.29715410747303406</v>
      </c>
      <c r="O135" s="6">
        <f>N135*1</f>
        <v>0.29715410747303406</v>
      </c>
      <c r="P135" s="6">
        <f>(O135*1000)/($C$12*$C$11)</f>
        <v>1.0334385971479161E-2</v>
      </c>
      <c r="Q135" s="1">
        <f>Q134+P135</f>
        <v>26.14512076051788</v>
      </c>
    </row>
    <row r="136" spans="4:17" x14ac:dyDescent="0.25">
      <c r="D136" s="8">
        <v>115</v>
      </c>
      <c r="E136">
        <f>$D$6</f>
        <v>12.749715070000001</v>
      </c>
      <c r="F136" s="6">
        <f>1.224*M135+180</f>
        <v>294.22905165156749</v>
      </c>
      <c r="G136" s="1">
        <v>0.1512</v>
      </c>
      <c r="H136" s="7">
        <f>(F136/(2*G136))-SQRT((F136^2/(4*G136^2))-((E136*1000)/G136))</f>
        <v>44.343074930434227</v>
      </c>
      <c r="I136" s="6">
        <f>(E136/H136)*1000</f>
        <v>287.52437872208583</v>
      </c>
      <c r="J136" s="6">
        <f>($C$10*((F136-$C$10)/G136))/1000</f>
        <v>135.98696625186605</v>
      </c>
      <c r="K136" s="6">
        <f>E136*D136</f>
        <v>1466.21723305</v>
      </c>
      <c r="L136" s="6">
        <f>$C$9-K136</f>
        <v>20306.582766949999</v>
      </c>
      <c r="M136" s="1">
        <f>(L136/21772.8)*100</f>
        <v>93.26583060952197</v>
      </c>
      <c r="N136" s="7">
        <f>(H136^2*G136)/1000</f>
        <v>0.297305814096059</v>
      </c>
      <c r="O136" s="6">
        <f>N136*1</f>
        <v>0.297305814096059</v>
      </c>
      <c r="P136" s="6">
        <f>(O136*1000)/($C$12*$C$11)</f>
        <v>1.0339662004208784E-2</v>
      </c>
      <c r="Q136" s="1">
        <f>Q135+P136</f>
        <v>26.15546042252209</v>
      </c>
    </row>
    <row r="137" spans="4:17" x14ac:dyDescent="0.25">
      <c r="D137" s="8">
        <v>116</v>
      </c>
      <c r="E137">
        <f>$D$6</f>
        <v>12.749715070000001</v>
      </c>
      <c r="F137" s="6">
        <f>1.224*M136+180</f>
        <v>294.15737666605492</v>
      </c>
      <c r="G137" s="1">
        <v>0.1512</v>
      </c>
      <c r="H137" s="7">
        <f>(F137/(2*G137))-SQRT((F137^2/(4*G137^2))-((E137*1000)/G137))</f>
        <v>44.354395788579382</v>
      </c>
      <c r="I137" s="6">
        <f>(E137/H137)*1000</f>
        <v>287.45099202282154</v>
      </c>
      <c r="J137" s="6">
        <f>($C$10*((F137-$C$10)/G137))/1000</f>
        <v>135.90163888816062</v>
      </c>
      <c r="K137" s="6">
        <f>E137*D137</f>
        <v>1478.9669481200001</v>
      </c>
      <c r="L137" s="6">
        <f>$C$9-K137</f>
        <v>20293.833051879999</v>
      </c>
      <c r="M137" s="1">
        <f>(L137/21772.8)*100</f>
        <v>93.207272614822173</v>
      </c>
      <c r="N137" s="7">
        <f>(H137^2*G137)/1000</f>
        <v>0.29745763877641618</v>
      </c>
      <c r="O137" s="6">
        <f>N137*1</f>
        <v>0.29745763877641618</v>
      </c>
      <c r="P137" s="6">
        <f>(O137*1000)/($C$12*$C$11)</f>
        <v>1.0344942142720581E-2</v>
      </c>
      <c r="Q137" s="1">
        <f>Q136+P137</f>
        <v>26.165805364664809</v>
      </c>
    </row>
    <row r="138" spans="4:17" x14ac:dyDescent="0.25">
      <c r="D138" s="8">
        <v>117</v>
      </c>
      <c r="E138">
        <f>$D$6</f>
        <v>12.749715070000001</v>
      </c>
      <c r="F138" s="6">
        <f>1.224*M137+180</f>
        <v>294.08570168054234</v>
      </c>
      <c r="G138" s="1">
        <v>0.1512</v>
      </c>
      <c r="H138" s="7">
        <f>(F138/(2*G138))-SQRT((F138^2/(4*G138^2))-((E138*1000)/G138))</f>
        <v>44.365722566857585</v>
      </c>
      <c r="I138" s="6">
        <f>(E138/H138)*1000</f>
        <v>287.37760442843296</v>
      </c>
      <c r="J138" s="6">
        <f>($C$10*((F138-$C$10)/G138))/1000</f>
        <v>135.81631152445519</v>
      </c>
      <c r="K138" s="6">
        <f>E138*D138</f>
        <v>1491.71666319</v>
      </c>
      <c r="L138" s="6">
        <f>$C$9-K138</f>
        <v>20281.083336809999</v>
      </c>
      <c r="M138" s="1">
        <f>(L138/21772.8)*100</f>
        <v>93.148714620122348</v>
      </c>
      <c r="N138" s="7">
        <f>(H138^2*G138)/1000</f>
        <v>0.29760958163856172</v>
      </c>
      <c r="O138" s="6">
        <f>N138*1</f>
        <v>0.29760958163856172</v>
      </c>
      <c r="P138" s="6">
        <f>(O138*1000)/($C$12*$C$11)</f>
        <v>1.0350226391342875E-2</v>
      </c>
      <c r="Q138" s="1">
        <f>Q137+P138</f>
        <v>26.176155591056151</v>
      </c>
    </row>
    <row r="139" spans="4:17" x14ac:dyDescent="0.25">
      <c r="D139" s="8">
        <v>118</v>
      </c>
      <c r="E139">
        <f>$D$6</f>
        <v>12.749715070000001</v>
      </c>
      <c r="F139" s="6">
        <f>1.224*M138+180</f>
        <v>294.01402669502977</v>
      </c>
      <c r="G139" s="1">
        <v>0.1512</v>
      </c>
      <c r="H139" s="7">
        <f>(F139/(2*G139))-SQRT((F139^2/(4*G139^2))-((E139*1000)/G139))</f>
        <v>44.377055270022197</v>
      </c>
      <c r="I139" s="6">
        <f>(E139/H139)*1000</f>
        <v>287.30421593820245</v>
      </c>
      <c r="J139" s="6">
        <f>($C$10*((F139-$C$10)/G139))/1000</f>
        <v>135.73098416074973</v>
      </c>
      <c r="K139" s="6">
        <f>E139*D139</f>
        <v>1504.4663782600001</v>
      </c>
      <c r="L139" s="6">
        <f>$C$9-K139</f>
        <v>20268.333621739999</v>
      </c>
      <c r="M139" s="1">
        <f>(L139/21772.8)*100</f>
        <v>93.090156625422551</v>
      </c>
      <c r="N139" s="7">
        <f>(H139^2*G139)/1000</f>
        <v>0.29776164280711703</v>
      </c>
      <c r="O139" s="6">
        <f>N139*1</f>
        <v>0.29776164280711703</v>
      </c>
      <c r="P139" s="6">
        <f>(O139*1000)/($C$12*$C$11)</f>
        <v>1.0355514754409731E-2</v>
      </c>
      <c r="Q139" s="1">
        <f>Q138+P139</f>
        <v>26.18651110581056</v>
      </c>
    </row>
    <row r="140" spans="4:17" x14ac:dyDescent="0.25">
      <c r="D140" s="8">
        <v>119</v>
      </c>
      <c r="E140">
        <f>$D$6</f>
        <v>12.749715070000001</v>
      </c>
      <c r="F140" s="6">
        <f>1.224*M139+180</f>
        <v>293.9423517095172</v>
      </c>
      <c r="G140" s="1">
        <v>0.1512</v>
      </c>
      <c r="H140" s="7">
        <f>(F140/(2*G140))-SQRT((F140^2/(4*G140^2))-((E140*1000)/G140))</f>
        <v>44.388393902832149</v>
      </c>
      <c r="I140" s="6">
        <f>(E140/H140)*1000</f>
        <v>287.230826551409</v>
      </c>
      <c r="J140" s="6">
        <f>($C$10*((F140-$C$10)/G140))/1000</f>
        <v>135.64565679704427</v>
      </c>
      <c r="K140" s="6">
        <f>E140*D140</f>
        <v>1517.2160933300001</v>
      </c>
      <c r="L140" s="6">
        <f>$C$9-K140</f>
        <v>20255.583906669999</v>
      </c>
      <c r="M140" s="1">
        <f>(L140/21772.8)*100</f>
        <v>93.03159863072274</v>
      </c>
      <c r="N140" s="7">
        <f>(H140^2*G140)/1000</f>
        <v>0.29791382240687553</v>
      </c>
      <c r="O140" s="6">
        <f>N140*1</f>
        <v>0.29791382240687553</v>
      </c>
      <c r="P140" s="6">
        <f>(O140*1000)/($C$12*$C$11)</f>
        <v>1.0360807236261196E-2</v>
      </c>
      <c r="Q140" s="1">
        <f>Q139+P140</f>
        <v>26.19687191304682</v>
      </c>
    </row>
    <row r="141" spans="4:17" x14ac:dyDescent="0.25">
      <c r="D141" s="8">
        <v>120</v>
      </c>
      <c r="E141">
        <f>$D$6</f>
        <v>12.749715070000001</v>
      </c>
      <c r="F141" s="6">
        <f>1.224*M140+180</f>
        <v>293.87067672400462</v>
      </c>
      <c r="G141" s="1">
        <v>0.1512</v>
      </c>
      <c r="H141" s="7">
        <f>(F141/(2*G141))-SQRT((F141^2/(4*G141^2))-((E141*1000)/G141))</f>
        <v>44.399738470051261</v>
      </c>
      <c r="I141" s="6">
        <f>(E141/H141)*1000</f>
        <v>287.15743626733303</v>
      </c>
      <c r="J141" s="6">
        <f>($C$10*((F141-$C$10)/G141))/1000</f>
        <v>135.56032943333884</v>
      </c>
      <c r="K141" s="6">
        <f>E141*D141</f>
        <v>1529.9658084</v>
      </c>
      <c r="L141" s="6">
        <f>$C$9-K141</f>
        <v>20242.834191599999</v>
      </c>
      <c r="M141" s="1">
        <f>(L141/21772.8)*100</f>
        <v>92.97304063602293</v>
      </c>
      <c r="N141" s="7">
        <f>(H141^2*G141)/1000</f>
        <v>0.29806612056279325</v>
      </c>
      <c r="O141" s="6">
        <f>N141*1</f>
        <v>0.29806612056279325</v>
      </c>
      <c r="P141" s="6">
        <f>(O141*1000)/($C$12*$C$11)</f>
        <v>1.0366103841242976E-2</v>
      </c>
      <c r="Q141" s="1">
        <f>Q140+P141</f>
        <v>26.207238016888063</v>
      </c>
    </row>
    <row r="142" spans="4:17" x14ac:dyDescent="0.25">
      <c r="D142" s="8">
        <v>121</v>
      </c>
      <c r="E142">
        <f>$D$6</f>
        <v>12.749715070000001</v>
      </c>
      <c r="F142" s="6">
        <f>1.224*M141+180</f>
        <v>293.79900173849205</v>
      </c>
      <c r="G142" s="1">
        <v>0.1512</v>
      </c>
      <c r="H142" s="7">
        <f>(F142/(2*G142))-SQRT((F142^2/(4*G142^2))-((E142*1000)/G142))</f>
        <v>44.411088976448809</v>
      </c>
      <c r="I142" s="6">
        <f>(E142/H142)*1000</f>
        <v>287.08404508525274</v>
      </c>
      <c r="J142" s="6">
        <f>($C$10*((F142-$C$10)/G142))/1000</f>
        <v>135.4750020696334</v>
      </c>
      <c r="K142" s="6">
        <f>E142*D142</f>
        <v>1542.7155234700001</v>
      </c>
      <c r="L142" s="6">
        <f>$C$9-K142</f>
        <v>20230.084476529999</v>
      </c>
      <c r="M142" s="1">
        <f>(L142/21772.8)*100</f>
        <v>92.914482641323119</v>
      </c>
      <c r="N142" s="7">
        <f>(H142^2*G142)/1000</f>
        <v>0.29821853739999682</v>
      </c>
      <c r="O142" s="6">
        <f>N142*1</f>
        <v>0.29821853739999682</v>
      </c>
      <c r="P142" s="6">
        <f>(O142*1000)/($C$12*$C$11)</f>
        <v>1.037140457370671E-2</v>
      </c>
      <c r="Q142" s="1">
        <f>Q141+P142</f>
        <v>26.21760942146177</v>
      </c>
    </row>
    <row r="143" spans="4:17" x14ac:dyDescent="0.25">
      <c r="D143" s="8">
        <v>122</v>
      </c>
      <c r="E143">
        <f>$D$6</f>
        <v>12.749715070000001</v>
      </c>
      <c r="F143" s="6">
        <f>1.224*M142+180</f>
        <v>293.72732675297948</v>
      </c>
      <c r="G143" s="1">
        <v>0.1512</v>
      </c>
      <c r="H143" s="7">
        <f>(F143/(2*G143))-SQRT((F143^2/(4*G143^2))-((E143*1000)/G143))</f>
        <v>44.422445426798959</v>
      </c>
      <c r="I143" s="6">
        <f>(E143/H143)*1000</f>
        <v>287.01065300444748</v>
      </c>
      <c r="J143" s="6">
        <f>($C$10*((F143-$C$10)/G143))/1000</f>
        <v>135.38967470592794</v>
      </c>
      <c r="K143" s="6">
        <f>E143*D143</f>
        <v>1555.46523854</v>
      </c>
      <c r="L143" s="6">
        <f>$C$9-K143</f>
        <v>20217.334761459999</v>
      </c>
      <c r="M143" s="1">
        <f>(L143/21772.8)*100</f>
        <v>92.855924646623308</v>
      </c>
      <c r="N143" s="7">
        <f>(H143^2*G143)/1000</f>
        <v>0.29837107304377608</v>
      </c>
      <c r="O143" s="6">
        <f>N143*1</f>
        <v>0.29837107304377608</v>
      </c>
      <c r="P143" s="6">
        <f>(O143*1000)/($C$12*$C$11)</f>
        <v>1.0376709438009708E-2</v>
      </c>
      <c r="Q143" s="1">
        <f>Q142+P143</f>
        <v>26.227986130899779</v>
      </c>
    </row>
    <row r="144" spans="4:17" x14ac:dyDescent="0.25">
      <c r="D144" s="8">
        <v>123</v>
      </c>
      <c r="E144">
        <f>$D$6</f>
        <v>12.749715070000001</v>
      </c>
      <c r="F144" s="6">
        <f>1.224*M143+180</f>
        <v>293.65565176746691</v>
      </c>
      <c r="G144" s="1">
        <v>0.1512</v>
      </c>
      <c r="H144" s="7">
        <f>(F144/(2*G144))-SQRT((F144^2/(4*G144^2))-((E144*1000)/G144))</f>
        <v>44.433807825881445</v>
      </c>
      <c r="I144" s="6">
        <f>(E144/H144)*1000</f>
        <v>286.93726002419379</v>
      </c>
      <c r="J144" s="6">
        <f>($C$10*((F144-$C$10)/G144))/1000</f>
        <v>135.30434734222251</v>
      </c>
      <c r="K144" s="6">
        <f>E144*D144</f>
        <v>1568.2149536100001</v>
      </c>
      <c r="L144" s="6">
        <f>$C$9-K144</f>
        <v>20204.585046389999</v>
      </c>
      <c r="M144" s="1">
        <f>(L144/21772.8)*100</f>
        <v>92.797366651923497</v>
      </c>
      <c r="N144" s="7">
        <f>(H144^2*G144)/1000</f>
        <v>0.29852372761959334</v>
      </c>
      <c r="O144" s="6">
        <f>N144*1</f>
        <v>0.29852372761959334</v>
      </c>
      <c r="P144" s="6">
        <f>(O144*1000)/($C$12*$C$11)</f>
        <v>1.0382018438515283E-2</v>
      </c>
      <c r="Q144" s="1">
        <f>Q143+P144</f>
        <v>26.238368149338296</v>
      </c>
    </row>
    <row r="145" spans="4:17" x14ac:dyDescent="0.25">
      <c r="D145" s="8">
        <v>124</v>
      </c>
      <c r="E145">
        <f>$D$6</f>
        <v>12.749715070000001</v>
      </c>
      <c r="F145" s="6">
        <f>1.224*M144+180</f>
        <v>293.58397678195433</v>
      </c>
      <c r="G145" s="1">
        <v>0.1512</v>
      </c>
      <c r="H145" s="7">
        <f>(F145/(2*G145))-SQRT((F145^2/(4*G145^2))-((E145*1000)/G145))</f>
        <v>44.445176178481233</v>
      </c>
      <c r="I145" s="6">
        <f>(E145/H145)*1000</f>
        <v>286.86386614376738</v>
      </c>
      <c r="J145" s="6">
        <f>($C$10*((F145-$C$10)/G145))/1000</f>
        <v>135.21901997851705</v>
      </c>
      <c r="K145" s="6">
        <f>E145*D145</f>
        <v>1580.9646686800002</v>
      </c>
      <c r="L145" s="6">
        <f>$C$9-K145</f>
        <v>20191.835331319999</v>
      </c>
      <c r="M145" s="1">
        <f>(L145/21772.8)*100</f>
        <v>92.738808657223686</v>
      </c>
      <c r="N145" s="7">
        <f>(H145^2*G145)/1000</f>
        <v>0.29867650125307882</v>
      </c>
      <c r="O145" s="6">
        <f>N145*1</f>
        <v>0.29867650125307882</v>
      </c>
      <c r="P145" s="6">
        <f>(O145*1000)/($C$12*$C$11)</f>
        <v>1.0387331579592585E-2</v>
      </c>
      <c r="Q145" s="1">
        <f>Q144+P145</f>
        <v>26.24875548091789</v>
      </c>
    </row>
    <row r="146" spans="4:17" x14ac:dyDescent="0.25">
      <c r="D146" s="8">
        <v>125</v>
      </c>
      <c r="E146">
        <f>$D$6</f>
        <v>12.749715070000001</v>
      </c>
      <c r="F146" s="6">
        <f>1.224*M145+180</f>
        <v>293.51230179644176</v>
      </c>
      <c r="G146" s="1">
        <v>0.1512</v>
      </c>
      <c r="H146" s="7">
        <f>(F146/(2*G146))-SQRT((F146^2/(4*G146^2))-((E146*1000)/G146))</f>
        <v>44.456550489388178</v>
      </c>
      <c r="I146" s="6">
        <f>(E146/H146)*1000</f>
        <v>286.79047136244566</v>
      </c>
      <c r="J146" s="6">
        <f>($C$10*((F146-$C$10)/G146))/1000</f>
        <v>135.13369261481162</v>
      </c>
      <c r="K146" s="6">
        <f>E146*D146</f>
        <v>1593.71438375</v>
      </c>
      <c r="L146" s="6">
        <f>$C$9-K146</f>
        <v>20179.085616249999</v>
      </c>
      <c r="M146" s="1">
        <f>(L146/21772.8)*100</f>
        <v>92.680250662523875</v>
      </c>
      <c r="N146" s="7">
        <f>(H146^2*G146)/1000</f>
        <v>0.29882939407002668</v>
      </c>
      <c r="O146" s="6">
        <f>N146*1</f>
        <v>0.29882939407002668</v>
      </c>
      <c r="P146" s="6">
        <f>(O146*1000)/($C$12*$C$11)</f>
        <v>1.039264886561647E-2</v>
      </c>
      <c r="Q146" s="1">
        <f>Q145+P146</f>
        <v>26.259148129783505</v>
      </c>
    </row>
    <row r="147" spans="4:17" x14ac:dyDescent="0.25">
      <c r="D147" s="8">
        <v>126</v>
      </c>
      <c r="E147">
        <f>$D$6</f>
        <v>12.749715070000001</v>
      </c>
      <c r="F147" s="6">
        <f>1.224*M146+180</f>
        <v>293.44062681092919</v>
      </c>
      <c r="G147" s="1">
        <v>0.1512</v>
      </c>
      <c r="H147" s="7">
        <f>(F147/(2*G147))-SQRT((F147^2/(4*G147^2))-((E147*1000)/G147))</f>
        <v>44.467930763397703</v>
      </c>
      <c r="I147" s="6">
        <f>(E147/H147)*1000</f>
        <v>286.71707567950307</v>
      </c>
      <c r="J147" s="6">
        <f>($C$10*((F147-$C$10)/G147))/1000</f>
        <v>135.04836525110619</v>
      </c>
      <c r="K147" s="6">
        <f>E147*D147</f>
        <v>1606.4640988200001</v>
      </c>
      <c r="L147" s="6">
        <f>$C$9-K147</f>
        <v>20166.335901179998</v>
      </c>
      <c r="M147" s="1">
        <f>(L147/21772.8)*100</f>
        <v>92.621692667824078</v>
      </c>
      <c r="N147" s="7">
        <f>(H147^2*G147)/1000</f>
        <v>0.29898240619640376</v>
      </c>
      <c r="O147" s="6">
        <f>N147*1</f>
        <v>0.29898240619640376</v>
      </c>
      <c r="P147" s="6">
        <f>(O147*1000)/($C$12*$C$11)</f>
        <v>1.039797030096779E-2</v>
      </c>
      <c r="Q147" s="1">
        <f>Q146+P147</f>
        <v>26.269546100084472</v>
      </c>
    </row>
    <row r="148" spans="4:17" x14ac:dyDescent="0.25">
      <c r="D148" s="8">
        <v>127</v>
      </c>
      <c r="E148">
        <f>$D$6</f>
        <v>12.749715070000001</v>
      </c>
      <c r="F148" s="6">
        <f>1.224*M147+180</f>
        <v>293.36895182541667</v>
      </c>
      <c r="G148" s="1">
        <v>0.1512</v>
      </c>
      <c r="H148" s="7">
        <f>(F148/(2*G148))-SQRT((F148^2/(4*G148^2))-((E148*1000)/G148))</f>
        <v>44.479317005310463</v>
      </c>
      <c r="I148" s="6">
        <f>(E148/H148)*1000</f>
        <v>286.64367909421338</v>
      </c>
      <c r="J148" s="6">
        <f>($C$10*((F148-$C$10)/G148))/1000</f>
        <v>134.96303788740082</v>
      </c>
      <c r="K148" s="6">
        <f>E148*D148</f>
        <v>1619.21381389</v>
      </c>
      <c r="L148" s="6">
        <f>$C$9-K148</f>
        <v>20153.586186109998</v>
      </c>
      <c r="M148" s="1">
        <f>(L148/21772.8)*100</f>
        <v>92.563134673124253</v>
      </c>
      <c r="N148" s="7">
        <f>(H148^2*G148)/1000</f>
        <v>0.29913553775834578</v>
      </c>
      <c r="O148" s="6">
        <f>N148*1</f>
        <v>0.29913553775834578</v>
      </c>
      <c r="P148" s="6">
        <f>(O148*1000)/($C$12*$C$11)</f>
        <v>1.0403295890033283E-2</v>
      </c>
      <c r="Q148" s="1">
        <f>Q147+P148</f>
        <v>26.279949395974505</v>
      </c>
    </row>
    <row r="149" spans="4:17" x14ac:dyDescent="0.25">
      <c r="D149" s="8">
        <v>128</v>
      </c>
      <c r="E149">
        <f>$D$6</f>
        <v>12.749715070000001</v>
      </c>
      <c r="F149" s="6">
        <f>1.224*M148+180</f>
        <v>293.2972768399041</v>
      </c>
      <c r="G149" s="1">
        <v>0.1512</v>
      </c>
      <c r="H149" s="7">
        <f>(F149/(2*G149))-SQRT((F149^2/(4*G149^2))-((E149*1000)/G149))</f>
        <v>44.490709219932228</v>
      </c>
      <c r="I149" s="6">
        <f>(E149/H149)*1000</f>
        <v>286.57028160585082</v>
      </c>
      <c r="J149" s="6">
        <f>($C$10*((F149-$C$10)/G149))/1000</f>
        <v>134.87771052369536</v>
      </c>
      <c r="K149" s="6">
        <f>E149*D149</f>
        <v>1631.9635289600001</v>
      </c>
      <c r="L149" s="6">
        <f>$C$9-K149</f>
        <v>20140.836471039998</v>
      </c>
      <c r="M149" s="1">
        <f>(L149/21772.8)*100</f>
        <v>92.504576678424456</v>
      </c>
      <c r="N149" s="7">
        <f>(H149^2*G149)/1000</f>
        <v>0.29928878888215549</v>
      </c>
      <c r="O149" s="6">
        <f>N149*1</f>
        <v>0.29928878888215549</v>
      </c>
      <c r="P149" s="6">
        <f>(O149*1000)/($C$12*$C$11)</f>
        <v>1.0408625637205484E-2</v>
      </c>
      <c r="Q149" s="1">
        <f>Q148+P149</f>
        <v>26.290358021611709</v>
      </c>
    </row>
    <row r="150" spans="4:17" x14ac:dyDescent="0.25">
      <c r="D150" s="8">
        <v>129</v>
      </c>
      <c r="E150">
        <f>$D$6</f>
        <v>12.749715070000001</v>
      </c>
      <c r="F150" s="6">
        <f>1.224*M149+180</f>
        <v>293.22560185439153</v>
      </c>
      <c r="G150" s="1">
        <v>0.1512</v>
      </c>
      <c r="H150" s="7">
        <f>(F150/(2*G150))-SQRT((F150^2/(4*G150^2))-((E150*1000)/G150))</f>
        <v>44.502107412074565</v>
      </c>
      <c r="I150" s="6">
        <f>(E150/H150)*1000</f>
        <v>286.49688321368518</v>
      </c>
      <c r="J150" s="6">
        <f>($C$10*((F150-$C$10)/G150))/1000</f>
        <v>134.7923831599899</v>
      </c>
      <c r="K150" s="6">
        <f>E150*D150</f>
        <v>1644.7132440300002</v>
      </c>
      <c r="L150" s="6">
        <f>$C$9-K150</f>
        <v>20128.086755969998</v>
      </c>
      <c r="M150" s="1">
        <f>(L150/21772.8)*100</f>
        <v>92.446018683724645</v>
      </c>
      <c r="N150" s="7">
        <f>(H150^2*G150)/1000</f>
        <v>0.29944215969431232</v>
      </c>
      <c r="O150" s="6">
        <f>N150*1</f>
        <v>0.29944215969431232</v>
      </c>
      <c r="P150" s="6">
        <f>(O150*1000)/($C$12*$C$11)</f>
        <v>1.0413959546883079E-2</v>
      </c>
      <c r="Q150" s="1">
        <f>Q149+P150</f>
        <v>26.300771981158594</v>
      </c>
    </row>
    <row r="151" spans="4:17" x14ac:dyDescent="0.25">
      <c r="D151" s="8">
        <v>130</v>
      </c>
      <c r="E151">
        <f>$D$6</f>
        <v>12.749715070000001</v>
      </c>
      <c r="F151" s="6">
        <f>1.224*M150+180</f>
        <v>293.15392686887895</v>
      </c>
      <c r="G151" s="1">
        <v>0.1512</v>
      </c>
      <c r="H151" s="7">
        <f>(F151/(2*G151))-SQRT((F151^2/(4*G151^2))-((E151*1000)/G151))</f>
        <v>44.513511586553363</v>
      </c>
      <c r="I151" s="6">
        <f>(E151/H151)*1000</f>
        <v>286.42348391699193</v>
      </c>
      <c r="J151" s="6">
        <f>($C$10*((F151-$C$10)/G151))/1000</f>
        <v>134.70705579628446</v>
      </c>
      <c r="K151" s="6">
        <f>E151*D151</f>
        <v>1657.4629591</v>
      </c>
      <c r="L151" s="6">
        <f>$C$9-K151</f>
        <v>20115.337040899998</v>
      </c>
      <c r="M151" s="1">
        <f>(L151/21772.8)*100</f>
        <v>92.387460689024834</v>
      </c>
      <c r="N151" s="7">
        <f>(H151^2*G151)/1000</f>
        <v>0.29959565032145252</v>
      </c>
      <c r="O151" s="6">
        <f>N151*1</f>
        <v>0.29959565032145252</v>
      </c>
      <c r="P151" s="6">
        <f>(O151*1000)/($C$12*$C$11)</f>
        <v>1.041929762347021E-2</v>
      </c>
      <c r="Q151" s="1">
        <f>Q150+P151</f>
        <v>26.311191278782065</v>
      </c>
    </row>
    <row r="152" spans="4:17" x14ac:dyDescent="0.25">
      <c r="D152" s="8">
        <v>131</v>
      </c>
      <c r="E152">
        <f>$D$6</f>
        <v>12.749715070000001</v>
      </c>
      <c r="F152" s="6">
        <f>1.224*M151+180</f>
        <v>293.08225188336638</v>
      </c>
      <c r="G152" s="1">
        <v>0.1512</v>
      </c>
      <c r="H152" s="7">
        <f>(F152/(2*G152))-SQRT((F152^2/(4*G152^2))-((E152*1000)/G152))</f>
        <v>44.52492174819065</v>
      </c>
      <c r="I152" s="6">
        <f>(E152/H152)*1000</f>
        <v>286.35008371504006</v>
      </c>
      <c r="J152" s="6">
        <f>($C$10*((F152-$C$10)/G152))/1000</f>
        <v>134.62172843257903</v>
      </c>
      <c r="K152" s="6">
        <f>E152*D152</f>
        <v>1670.2126741700001</v>
      </c>
      <c r="L152" s="6">
        <f>$C$9-K152</f>
        <v>20102.587325829998</v>
      </c>
      <c r="M152" s="1">
        <f>(L152/21772.8)*100</f>
        <v>92.328902694325024</v>
      </c>
      <c r="N152" s="7">
        <f>(H152^2*G152)/1000</f>
        <v>0.29974926089039411</v>
      </c>
      <c r="O152" s="6">
        <f>N152*1</f>
        <v>0.29974926089039411</v>
      </c>
      <c r="P152" s="6">
        <f>(O152*1000)/($C$12*$C$11)</f>
        <v>1.0424639871377333E-2</v>
      </c>
      <c r="Q152" s="1">
        <f>Q151+P152</f>
        <v>26.321615918653443</v>
      </c>
    </row>
    <row r="153" spans="4:17" x14ac:dyDescent="0.25">
      <c r="D153" s="8">
        <v>132</v>
      </c>
      <c r="E153">
        <f>$D$6</f>
        <v>12.749715070000001</v>
      </c>
      <c r="F153" s="6">
        <f>1.224*M152+180</f>
        <v>293.01057689785381</v>
      </c>
      <c r="G153" s="1">
        <v>0.1512</v>
      </c>
      <c r="H153" s="7">
        <f>(F153/(2*G153))-SQRT((F153^2/(4*G153^2))-((E153*1000)/G153))</f>
        <v>44.536337901813567</v>
      </c>
      <c r="I153" s="6">
        <f>(E153/H153)*1000</f>
        <v>286.27668260709908</v>
      </c>
      <c r="J153" s="6">
        <f>($C$10*((F153-$C$10)/G153))/1000</f>
        <v>134.53640106887357</v>
      </c>
      <c r="K153" s="6">
        <f>E153*D153</f>
        <v>1682.96238924</v>
      </c>
      <c r="L153" s="6">
        <f>$C$9-K153</f>
        <v>20089.837610759998</v>
      </c>
      <c r="M153" s="1">
        <f>(L153/21772.8)*100</f>
        <v>92.270344699625213</v>
      </c>
      <c r="N153" s="7">
        <f>(H153^2*G153)/1000</f>
        <v>0.29990299152812278</v>
      </c>
      <c r="O153" s="6">
        <f>N153*1</f>
        <v>0.29990299152812278</v>
      </c>
      <c r="P153" s="6">
        <f>(O153*1000)/($C$12*$C$11)</f>
        <v>1.0429986295020741E-2</v>
      </c>
      <c r="Q153" s="1">
        <f>Q152+P153</f>
        <v>26.332045904948462</v>
      </c>
    </row>
    <row r="154" spans="4:17" x14ac:dyDescent="0.25">
      <c r="D154" s="8">
        <v>133</v>
      </c>
      <c r="E154">
        <f>$D$6</f>
        <v>12.749715070000001</v>
      </c>
      <c r="F154" s="6">
        <f>1.224*M153+180</f>
        <v>292.93890191234124</v>
      </c>
      <c r="G154" s="1">
        <v>0.1512</v>
      </c>
      <c r="H154" s="7">
        <f>(F154/(2*G154))-SQRT((F154^2/(4*G154^2))-((E154*1000)/G154))</f>
        <v>44.547760052254148</v>
      </c>
      <c r="I154" s="6">
        <f>(E154/H154)*1000</f>
        <v>286.20328059244036</v>
      </c>
      <c r="J154" s="6">
        <f>($C$10*((F154-$C$10)/G154))/1000</f>
        <v>134.45107370516814</v>
      </c>
      <c r="K154" s="6">
        <f>E154*D154</f>
        <v>1695.7121043100001</v>
      </c>
      <c r="L154" s="6">
        <f>$C$9-K154</f>
        <v>20077.087895689998</v>
      </c>
      <c r="M154" s="1">
        <f>(L154/21772.8)*100</f>
        <v>92.211786704925402</v>
      </c>
      <c r="N154" s="7">
        <f>(H154^2*G154)/1000</f>
        <v>0.30005684236178942</v>
      </c>
      <c r="O154" s="6">
        <f>N154*1</f>
        <v>0.30005684236178942</v>
      </c>
      <c r="P154" s="6">
        <f>(O154*1000)/($C$12*$C$11)</f>
        <v>1.0435336898822473E-2</v>
      </c>
      <c r="Q154" s="1">
        <f>Q153+P154</f>
        <v>26.342481241847285</v>
      </c>
    </row>
    <row r="155" spans="4:17" x14ac:dyDescent="0.25">
      <c r="D155" s="8">
        <v>134</v>
      </c>
      <c r="E155">
        <f>$D$6</f>
        <v>12.749715070000001</v>
      </c>
      <c r="F155" s="6">
        <f>1.224*M154+180</f>
        <v>292.86722692682872</v>
      </c>
      <c r="G155" s="1">
        <v>0.1512</v>
      </c>
      <c r="H155" s="7">
        <f>(F155/(2*G155))-SQRT((F155^2/(4*G155^2))-((E155*1000)/G155))</f>
        <v>44.559188204350335</v>
      </c>
      <c r="I155" s="6">
        <f>(E155/H155)*1000</f>
        <v>286.12987767033059</v>
      </c>
      <c r="J155" s="6">
        <f>($C$10*((F155-$C$10)/G155))/1000</f>
        <v>134.36574634146277</v>
      </c>
      <c r="K155" s="6">
        <f>E155*D155</f>
        <v>1708.4618193800002</v>
      </c>
      <c r="L155" s="6">
        <f>$C$9-K155</f>
        <v>20064.338180619998</v>
      </c>
      <c r="M155" s="1">
        <f>(L155/21772.8)*100</f>
        <v>92.153228710225605</v>
      </c>
      <c r="N155" s="7">
        <f>(H155^2*G155)/1000</f>
        <v>0.30021081351872397</v>
      </c>
      <c r="O155" s="6">
        <f>N155*1</f>
        <v>0.30021081351872397</v>
      </c>
      <c r="P155" s="6">
        <f>(O155*1000)/($C$12*$C$11)</f>
        <v>1.0440691687210787E-2</v>
      </c>
      <c r="Q155" s="1">
        <f>Q154+P155</f>
        <v>26.352921933534496</v>
      </c>
    </row>
    <row r="156" spans="4:17" x14ac:dyDescent="0.25">
      <c r="D156" s="8">
        <v>135</v>
      </c>
      <c r="E156">
        <f>$D$6</f>
        <v>12.749715070000001</v>
      </c>
      <c r="F156" s="6">
        <f>1.224*M155+180</f>
        <v>292.79555194131615</v>
      </c>
      <c r="G156" s="1">
        <v>0.1512</v>
      </c>
      <c r="H156" s="7">
        <f>(F156/(2*G156))-SQRT((F156^2/(4*G156^2))-((E156*1000)/G156))</f>
        <v>44.57062236294496</v>
      </c>
      <c r="I156" s="6">
        <f>(E156/H156)*1000</f>
        <v>286.05647384003851</v>
      </c>
      <c r="J156" s="6">
        <f>($C$10*((F156-$C$10)/G156))/1000</f>
        <v>134.28041897775731</v>
      </c>
      <c r="K156" s="6">
        <f>E156*D156</f>
        <v>1721.21153445</v>
      </c>
      <c r="L156" s="6">
        <f>$C$9-K156</f>
        <v>20051.588465549998</v>
      </c>
      <c r="M156" s="1">
        <f>(L156/21772.8)*100</f>
        <v>92.09467071552578</v>
      </c>
      <c r="N156" s="7">
        <f>(H156^2*G156)/1000</f>
        <v>0.30036490512642172</v>
      </c>
      <c r="O156" s="6">
        <f>N156*1</f>
        <v>0.30036490512642172</v>
      </c>
      <c r="P156" s="6">
        <f>(O156*1000)/($C$12*$C$11)</f>
        <v>1.0446050664619701E-2</v>
      </c>
      <c r="Q156" s="1">
        <f>Q155+P156</f>
        <v>26.363367984199115</v>
      </c>
    </row>
    <row r="157" spans="4:17" x14ac:dyDescent="0.25">
      <c r="D157" s="8">
        <v>136</v>
      </c>
      <c r="E157">
        <f>$D$6</f>
        <v>12.749715070000001</v>
      </c>
      <c r="F157" s="6">
        <f>1.224*M156+180</f>
        <v>292.72387695580358</v>
      </c>
      <c r="G157" s="1">
        <v>0.1512</v>
      </c>
      <c r="H157" s="7">
        <f>(F157/(2*G157))-SQRT((F157^2/(4*G157^2))-((E157*1000)/G157))</f>
        <v>44.582062532886312</v>
      </c>
      <c r="I157" s="6">
        <f>(E157/H157)*1000</f>
        <v>285.98306910083113</v>
      </c>
      <c r="J157" s="6">
        <f>($C$10*((F157-$C$10)/G157))/1000</f>
        <v>134.19509161405188</v>
      </c>
      <c r="K157" s="6">
        <f>E157*D157</f>
        <v>1733.9612495200001</v>
      </c>
      <c r="L157" s="6">
        <f>$C$9-K157</f>
        <v>20038.838750479998</v>
      </c>
      <c r="M157" s="1">
        <f>(L157/21772.8)*100</f>
        <v>92.036112720825983</v>
      </c>
      <c r="N157" s="7">
        <f>(H157^2*G157)/1000</f>
        <v>0.30051911731255126</v>
      </c>
      <c r="O157" s="6">
        <f>N157*1</f>
        <v>0.30051911731255126</v>
      </c>
      <c r="P157" s="6">
        <f>(O157*1000)/($C$12*$C$11)</f>
        <v>1.0451413835489257E-2</v>
      </c>
      <c r="Q157" s="1">
        <f>Q156+P157</f>
        <v>26.373819398034605</v>
      </c>
    </row>
    <row r="158" spans="4:17" x14ac:dyDescent="0.25">
      <c r="D158" s="8">
        <v>137</v>
      </c>
      <c r="E158">
        <f>$D$6</f>
        <v>12.749715070000001</v>
      </c>
      <c r="F158" s="6">
        <f>1.224*M157+180</f>
        <v>292.652201970291</v>
      </c>
      <c r="G158" s="1">
        <v>0.1512</v>
      </c>
      <c r="H158" s="7">
        <f>(F158/(2*G158))-SQRT((F158^2/(4*G158^2))-((E158*1000)/G158))</f>
        <v>44.59350871902825</v>
      </c>
      <c r="I158" s="6">
        <f>(E158/H158)*1000</f>
        <v>285.90966345197324</v>
      </c>
      <c r="J158" s="6">
        <f>($C$10*((F158-$C$10)/G158))/1000</f>
        <v>134.10976425034644</v>
      </c>
      <c r="K158" s="6">
        <f>E158*D158</f>
        <v>1746.71096459</v>
      </c>
      <c r="L158" s="6">
        <f>$C$9-K158</f>
        <v>20026.089035409997</v>
      </c>
      <c r="M158" s="1">
        <f>(L158/21772.8)*100</f>
        <v>91.977554726126158</v>
      </c>
      <c r="N158" s="7">
        <f>(H158^2*G158)/1000</f>
        <v>0.30067345020495612</v>
      </c>
      <c r="O158" s="6">
        <f>N158*1</f>
        <v>0.30067345020495612</v>
      </c>
      <c r="P158" s="6">
        <f>(O158*1000)/($C$12*$C$11)</f>
        <v>1.045678120426558E-2</v>
      </c>
      <c r="Q158" s="1">
        <f>Q157+P158</f>
        <v>26.384276179238871</v>
      </c>
    </row>
    <row r="159" spans="4:17" x14ac:dyDescent="0.25">
      <c r="D159" s="8">
        <v>138</v>
      </c>
      <c r="E159">
        <f>$D$6</f>
        <v>12.749715070000001</v>
      </c>
      <c r="F159" s="6">
        <f>1.224*M158+180</f>
        <v>292.58052698477843</v>
      </c>
      <c r="G159" s="1">
        <v>0.1512</v>
      </c>
      <c r="H159" s="7">
        <f>(F159/(2*G159))-SQRT((F159^2/(4*G159^2))-((E159*1000)/G159))</f>
        <v>44.60496092622941</v>
      </c>
      <c r="I159" s="6">
        <f>(E159/H159)*1000</f>
        <v>285.83625689273242</v>
      </c>
      <c r="J159" s="6">
        <f>($C$10*((F159-$C$10)/G159))/1000</f>
        <v>134.02443688664098</v>
      </c>
      <c r="K159" s="6">
        <f>E159*D159</f>
        <v>1759.4606796600001</v>
      </c>
      <c r="L159" s="6">
        <f>$C$9-K159</f>
        <v>20013.339320339997</v>
      </c>
      <c r="M159" s="1">
        <f>(L159/21772.8)*100</f>
        <v>91.918996731426361</v>
      </c>
      <c r="N159" s="7">
        <f>(H159^2*G159)/1000</f>
        <v>0.30082790393164444</v>
      </c>
      <c r="O159" s="6">
        <f>N159*1</f>
        <v>0.30082790393164444</v>
      </c>
      <c r="P159" s="6">
        <f>(O159*1000)/($C$12*$C$11)</f>
        <v>1.0462152775400517E-2</v>
      </c>
      <c r="Q159" s="1">
        <f>Q158+P159</f>
        <v>26.394738332014271</v>
      </c>
    </row>
    <row r="160" spans="4:17" x14ac:dyDescent="0.25">
      <c r="D160" s="8">
        <v>139</v>
      </c>
      <c r="E160">
        <f>$D$6</f>
        <v>12.749715070000001</v>
      </c>
      <c r="F160" s="6">
        <f>1.224*M159+180</f>
        <v>292.50885199926586</v>
      </c>
      <c r="G160" s="1">
        <v>0.1512</v>
      </c>
      <c r="H160" s="7">
        <f>(F160/(2*G160))-SQRT((F160^2/(4*G160^2))-((E160*1000)/G160))</f>
        <v>44.61641915935445</v>
      </c>
      <c r="I160" s="6">
        <f>(E160/H160)*1000</f>
        <v>285.76284942237112</v>
      </c>
      <c r="J160" s="6">
        <f>($C$10*((F160-$C$10)/G160))/1000</f>
        <v>133.93910952293552</v>
      </c>
      <c r="K160" s="6">
        <f>E160*D160</f>
        <v>1772.2103947300002</v>
      </c>
      <c r="L160" s="6">
        <f>$C$9-K160</f>
        <v>20000.589605269997</v>
      </c>
      <c r="M160" s="1">
        <f>(L160/21772.8)*100</f>
        <v>91.86043873672655</v>
      </c>
      <c r="N160" s="7">
        <f>(H160^2*G160)/1000</f>
        <v>0.30098247862080546</v>
      </c>
      <c r="O160" s="6">
        <f>N160*1</f>
        <v>0.30098247862080546</v>
      </c>
      <c r="P160" s="6">
        <f>(O160*1000)/($C$12*$C$11)</f>
        <v>1.046752855335222E-2</v>
      </c>
      <c r="Q160" s="1">
        <f>Q159+P160</f>
        <v>26.405205860567623</v>
      </c>
    </row>
    <row r="161" spans="4:17" x14ac:dyDescent="0.25">
      <c r="D161" s="8">
        <v>140</v>
      </c>
      <c r="E161">
        <f>$D$6</f>
        <v>12.749715070000001</v>
      </c>
      <c r="F161" s="6">
        <f>1.224*M160+180</f>
        <v>292.43717701375328</v>
      </c>
      <c r="G161" s="1">
        <v>0.1512</v>
      </c>
      <c r="H161" s="7">
        <f>(F161/(2*G161))-SQRT((F161^2/(4*G161^2))-((E161*1000)/G161))</f>
        <v>44.62788342327292</v>
      </c>
      <c r="I161" s="6">
        <f>(E161/H161)*1000</f>
        <v>285.68944104015412</v>
      </c>
      <c r="J161" s="6">
        <f>($C$10*((F161-$C$10)/G161))/1000</f>
        <v>133.85378215923009</v>
      </c>
      <c r="K161" s="6">
        <f>E161*D161</f>
        <v>1784.9601098000001</v>
      </c>
      <c r="L161" s="6">
        <f>$C$9-K161</f>
        <v>19987.839890200001</v>
      </c>
      <c r="M161" s="1">
        <f>(L161/21772.8)*100</f>
        <v>91.801880742026754</v>
      </c>
      <c r="N161" s="7">
        <f>(H161^2*G161)/1000</f>
        <v>0.30113717440079518</v>
      </c>
      <c r="O161" s="6">
        <f>N161*1</f>
        <v>0.30113717440079518</v>
      </c>
      <c r="P161" s="6">
        <f>(O161*1000)/($C$12*$C$11)</f>
        <v>1.0472908542584635E-2</v>
      </c>
      <c r="Q161" s="1">
        <f>Q160+P161</f>
        <v>26.415678769110208</v>
      </c>
    </row>
    <row r="162" spans="4:17" x14ac:dyDescent="0.25">
      <c r="D162" s="8">
        <v>141</v>
      </c>
      <c r="E162">
        <f>$D$6</f>
        <v>12.749715070000001</v>
      </c>
      <c r="F162" s="6">
        <f>1.224*M161+180</f>
        <v>292.36550202824071</v>
      </c>
      <c r="G162" s="1">
        <v>0.1512</v>
      </c>
      <c r="H162" s="7">
        <f>(F162/(2*G162))-SQRT((F162^2/(4*G162^2))-((E162*1000)/G162))</f>
        <v>44.639353722859823</v>
      </c>
      <c r="I162" s="6">
        <f>(E162/H162)*1000</f>
        <v>285.61603174534469</v>
      </c>
      <c r="J162" s="6">
        <f>($C$10*((F162-$C$10)/G162))/1000</f>
        <v>133.76845479552466</v>
      </c>
      <c r="K162" s="6">
        <f>E162*D162</f>
        <v>1797.7098248700001</v>
      </c>
      <c r="L162" s="6">
        <f>$C$9-K162</f>
        <v>19975.090175130001</v>
      </c>
      <c r="M162" s="1">
        <f>(L162/21772.8)*100</f>
        <v>91.743322747326943</v>
      </c>
      <c r="N162" s="7">
        <f>(H162^2*G162)/1000</f>
        <v>0.3012919914001434</v>
      </c>
      <c r="O162" s="6">
        <f>N162*1</f>
        <v>0.3012919914001434</v>
      </c>
      <c r="P162" s="6">
        <f>(O162*1000)/($C$12*$C$11)</f>
        <v>1.0478292747567754E-2</v>
      </c>
      <c r="Q162" s="1">
        <f>Q161+P162</f>
        <v>26.426157061857776</v>
      </c>
    </row>
    <row r="163" spans="4:17" x14ac:dyDescent="0.25">
      <c r="D163" s="8">
        <v>142</v>
      </c>
      <c r="E163">
        <f>$D$6</f>
        <v>12.749715070000001</v>
      </c>
      <c r="F163" s="6">
        <f>1.224*M162+180</f>
        <v>292.2938270427282</v>
      </c>
      <c r="G163" s="1">
        <v>0.1512</v>
      </c>
      <c r="H163" s="7">
        <f>(F163/(2*G163))-SQRT((F163^2/(4*G163^2))-((E163*1000)/G163))</f>
        <v>44.650830062995965</v>
      </c>
      <c r="I163" s="6">
        <f>(E163/H163)*1000</f>
        <v>285.54262153720248</v>
      </c>
      <c r="J163" s="6">
        <f>($C$10*((F163-$C$10)/G163))/1000</f>
        <v>133.68312743181929</v>
      </c>
      <c r="K163" s="6">
        <f>E163*D163</f>
        <v>1810.45953994</v>
      </c>
      <c r="L163" s="6">
        <f>$C$9-K163</f>
        <v>19962.340460060001</v>
      </c>
      <c r="M163" s="1">
        <f>(L163/21772.8)*100</f>
        <v>91.684764752627132</v>
      </c>
      <c r="N163" s="7">
        <f>(H163^2*G163)/1000</f>
        <v>0.30144692974755904</v>
      </c>
      <c r="O163" s="6">
        <f>N163*1</f>
        <v>0.30144692974755904</v>
      </c>
      <c r="P163" s="6">
        <f>(O163*1000)/($C$12*$C$11)</f>
        <v>1.0483681172777802E-2</v>
      </c>
      <c r="Q163" s="1">
        <f>Q162+P163</f>
        <v>26.436640743030555</v>
      </c>
    </row>
    <row r="164" spans="4:17" x14ac:dyDescent="0.25">
      <c r="D164" s="8">
        <v>143</v>
      </c>
      <c r="E164">
        <f>$D$6</f>
        <v>12.749715070000001</v>
      </c>
      <c r="F164" s="6">
        <f>1.224*M163+180</f>
        <v>292.22215205721562</v>
      </c>
      <c r="G164" s="1">
        <v>0.1512</v>
      </c>
      <c r="H164" s="7">
        <f>(F164/(2*G164))-SQRT((F164^2/(4*G164^2))-((E164*1000)/G164))</f>
        <v>44.662312448566695</v>
      </c>
      <c r="I164" s="6">
        <f>(E164/H164)*1000</f>
        <v>285.46921041499195</v>
      </c>
      <c r="J164" s="6">
        <f>($C$10*((F164-$C$10)/G164))/1000</f>
        <v>133.59780006811383</v>
      </c>
      <c r="K164" s="6">
        <f>E164*D164</f>
        <v>1823.2092550100001</v>
      </c>
      <c r="L164" s="6">
        <f>$C$9-K164</f>
        <v>19949.590744990001</v>
      </c>
      <c r="M164" s="1">
        <f>(L164/21772.8)*100</f>
        <v>91.626206757927335</v>
      </c>
      <c r="N164" s="7">
        <f>(H164^2*G164)/1000</f>
        <v>0.30160198957191342</v>
      </c>
      <c r="O164" s="6">
        <f>N164*1</f>
        <v>0.30160198957191342</v>
      </c>
      <c r="P164" s="6">
        <f>(O164*1000)/($C$12*$C$11)</f>
        <v>1.0489073822696642E-2</v>
      </c>
      <c r="Q164" s="1">
        <f>Q163+P164</f>
        <v>26.447129816853252</v>
      </c>
    </row>
    <row r="165" spans="4:17" x14ac:dyDescent="0.25">
      <c r="D165" s="8">
        <v>144</v>
      </c>
      <c r="E165">
        <f>$D$6</f>
        <v>12.749715070000001</v>
      </c>
      <c r="F165" s="6">
        <f>1.224*M164+180</f>
        <v>292.15047707170305</v>
      </c>
      <c r="G165" s="1">
        <v>0.1512</v>
      </c>
      <c r="H165" s="7">
        <f>(F165/(2*G165))-SQRT((F165^2/(4*G165^2))-((E165*1000)/G165))</f>
        <v>44.67380088446339</v>
      </c>
      <c r="I165" s="6">
        <f>(E165/H165)*1000</f>
        <v>285.39579837797248</v>
      </c>
      <c r="J165" s="6">
        <f>($C$10*((F165-$C$10)/G165))/1000</f>
        <v>133.5124727044084</v>
      </c>
      <c r="K165" s="6">
        <f>E165*D165</f>
        <v>1835.9589700800002</v>
      </c>
      <c r="L165" s="6">
        <f>$C$9-K165</f>
        <v>19936.84102992</v>
      </c>
      <c r="M165" s="1">
        <f>(L165/21772.8)*100</f>
        <v>91.56764876322751</v>
      </c>
      <c r="N165" s="7">
        <f>(H165^2*G165)/1000</f>
        <v>0.30175717100225991</v>
      </c>
      <c r="O165" s="6">
        <f>N165*1</f>
        <v>0.30175717100225991</v>
      </c>
      <c r="P165" s="6">
        <f>(O165*1000)/($C$12*$C$11)</f>
        <v>1.049447070181248E-2</v>
      </c>
      <c r="Q165" s="1">
        <f>Q164+P165</f>
        <v>26.457624287555063</v>
      </c>
    </row>
    <row r="166" spans="4:17" x14ac:dyDescent="0.25">
      <c r="D166" s="8">
        <v>145</v>
      </c>
      <c r="E166">
        <f>$D$6</f>
        <v>12.749715070000001</v>
      </c>
      <c r="F166" s="6">
        <f>1.224*M165+180</f>
        <v>292.07880208619048</v>
      </c>
      <c r="G166" s="1">
        <v>0.1512</v>
      </c>
      <c r="H166" s="7">
        <f>(F166/(2*G166))-SQRT((F166^2/(4*G166^2))-((E166*1000)/G166))</f>
        <v>44.685295375582882</v>
      </c>
      <c r="I166" s="6">
        <f>(E166/H166)*1000</f>
        <v>285.32238542540216</v>
      </c>
      <c r="J166" s="6">
        <f>($C$10*((F166-$C$10)/G166))/1000</f>
        <v>133.42714534070294</v>
      </c>
      <c r="K166" s="6">
        <f>E166*D166</f>
        <v>1848.7086851500001</v>
      </c>
      <c r="L166" s="6">
        <f>$C$9-K166</f>
        <v>19924.09131485</v>
      </c>
      <c r="M166" s="1">
        <f>(L166/21772.8)*100</f>
        <v>91.509090768527713</v>
      </c>
      <c r="N166" s="7">
        <f>(H166^2*G166)/1000</f>
        <v>0.30191247416782702</v>
      </c>
      <c r="O166" s="6">
        <f>N166*1</f>
        <v>0.30191247416782702</v>
      </c>
      <c r="P166" s="6">
        <f>(O166*1000)/($C$12*$C$11)</f>
        <v>1.0499871814619609E-2</v>
      </c>
      <c r="Q166" s="1">
        <f>Q165+P166</f>
        <v>26.468124159369683</v>
      </c>
    </row>
    <row r="167" spans="4:17" x14ac:dyDescent="0.25">
      <c r="D167" s="8">
        <v>146</v>
      </c>
      <c r="E167">
        <f>$D$6</f>
        <v>12.749715070000001</v>
      </c>
      <c r="F167" s="6">
        <f>1.224*M166+180</f>
        <v>292.00712710067791</v>
      </c>
      <c r="G167" s="1">
        <v>0.1512</v>
      </c>
      <c r="H167" s="7">
        <f>(F167/(2*G167))-SQRT((F167^2/(4*G167^2))-((E167*1000)/G167))</f>
        <v>44.696795926827008</v>
      </c>
      <c r="I167" s="6">
        <f>(E167/H167)*1000</f>
        <v>285.24897155654111</v>
      </c>
      <c r="J167" s="6">
        <f>($C$10*((F167-$C$10)/G167))/1000</f>
        <v>133.34181797699753</v>
      </c>
      <c r="K167" s="6">
        <f>E167*D167</f>
        <v>1861.4584002200002</v>
      </c>
      <c r="L167" s="6">
        <f>$C$9-K167</f>
        <v>19911.34159978</v>
      </c>
      <c r="M167" s="1">
        <f>(L167/21772.8)*100</f>
        <v>91.450532773827902</v>
      </c>
      <c r="N167" s="7">
        <f>(H167^2*G167)/1000</f>
        <v>0.30206789919801219</v>
      </c>
      <c r="O167" s="6">
        <f>N167*1</f>
        <v>0.30206789919801219</v>
      </c>
      <c r="P167" s="6">
        <f>(O167*1000)/($C$12*$C$11)</f>
        <v>1.0505277165618191E-2</v>
      </c>
      <c r="Q167" s="1">
        <f>Q166+P167</f>
        <v>26.4786294365353</v>
      </c>
    </row>
    <row r="168" spans="4:17" x14ac:dyDescent="0.25">
      <c r="D168" s="8">
        <v>147</v>
      </c>
      <c r="E168">
        <f>$D$6</f>
        <v>12.749715070000001</v>
      </c>
      <c r="F168" s="6">
        <f>1.224*M167+180</f>
        <v>291.93545211516533</v>
      </c>
      <c r="G168" s="1">
        <v>0.1512</v>
      </c>
      <c r="H168" s="7">
        <f>(F168/(2*G168))-SQRT((F168^2/(4*G168^2))-((E168*1000)/G168))</f>
        <v>44.708302543103059</v>
      </c>
      <c r="I168" s="6">
        <f>(E168/H168)*1000</f>
        <v>285.17555677064814</v>
      </c>
      <c r="J168" s="6">
        <f>($C$10*((F168-$C$10)/G168))/1000</f>
        <v>133.25649061329207</v>
      </c>
      <c r="K168" s="6">
        <f>E168*D168</f>
        <v>1874.20811529</v>
      </c>
      <c r="L168" s="6">
        <f>$C$9-K168</f>
        <v>19898.59188471</v>
      </c>
      <c r="M168" s="1">
        <f>(L168/21772.8)*100</f>
        <v>91.391974779128091</v>
      </c>
      <c r="N168" s="7">
        <f>(H168^2*G168)/1000</f>
        <v>0.30222344622238806</v>
      </c>
      <c r="O168" s="6">
        <f>N168*1</f>
        <v>0.30222344622238806</v>
      </c>
      <c r="P168" s="6">
        <f>(O168*1000)/($C$12*$C$11)</f>
        <v>1.051068675931449E-2</v>
      </c>
      <c r="Q168" s="1">
        <f>Q167+P168</f>
        <v>26.489140123294614</v>
      </c>
    </row>
    <row r="169" spans="4:17" x14ac:dyDescent="0.25">
      <c r="D169" s="8">
        <v>148</v>
      </c>
      <c r="E169">
        <f>$D$6</f>
        <v>12.749715070000001</v>
      </c>
      <c r="F169" s="6">
        <f>1.224*M168+180</f>
        <v>291.86377712965276</v>
      </c>
      <c r="G169" s="1">
        <v>0.1512</v>
      </c>
      <c r="H169" s="7">
        <f>(F169/(2*G169))-SQRT((F169^2/(4*G169^2))-((E169*1000)/G169))</f>
        <v>44.719815229324126</v>
      </c>
      <c r="I169" s="6">
        <f>(E169/H169)*1000</f>
        <v>285.10214106697896</v>
      </c>
      <c r="J169" s="6">
        <f>($C$10*((F169-$C$10)/G169))/1000</f>
        <v>133.17116324958661</v>
      </c>
      <c r="K169" s="6">
        <f>E169*D169</f>
        <v>1886.9578303600001</v>
      </c>
      <c r="L169" s="6">
        <f>$C$9-K169</f>
        <v>19885.84216964</v>
      </c>
      <c r="M169" s="1">
        <f>(L169/21772.8)*100</f>
        <v>91.33341678442828</v>
      </c>
      <c r="N169" s="7">
        <f>(H169^2*G169)/1000</f>
        <v>0.30237911537070739</v>
      </c>
      <c r="O169" s="6">
        <f>N169*1</f>
        <v>0.30237911537070739</v>
      </c>
      <c r="P169" s="6">
        <f>(O169*1000)/($C$12*$C$11)</f>
        <v>1.0516100600221028E-2</v>
      </c>
      <c r="Q169" s="1">
        <f>Q168+P169</f>
        <v>26.499656223894835</v>
      </c>
    </row>
    <row r="170" spans="4:17" x14ac:dyDescent="0.25">
      <c r="D170" s="8">
        <v>149</v>
      </c>
      <c r="E170">
        <f>$D$6</f>
        <v>12.749715070000001</v>
      </c>
      <c r="F170" s="6">
        <f>1.224*M169+180</f>
        <v>291.79210214414024</v>
      </c>
      <c r="G170" s="1">
        <v>0.1512</v>
      </c>
      <c r="H170" s="7">
        <f>(F170/(2*G170))-SQRT((F170^2/(4*G170^2))-((E170*1000)/G170))</f>
        <v>44.731333990408302</v>
      </c>
      <c r="I170" s="6">
        <f>(E170/H170)*1000</f>
        <v>285.02872444479101</v>
      </c>
      <c r="J170" s="6">
        <f>($C$10*((F170-$C$10)/G170))/1000</f>
        <v>133.08583588588124</v>
      </c>
      <c r="K170" s="6">
        <f>E170*D170</f>
        <v>1899.70754543</v>
      </c>
      <c r="L170" s="6">
        <f>$C$9-K170</f>
        <v>19873.09245457</v>
      </c>
      <c r="M170" s="1">
        <f>(L170/21772.8)*100</f>
        <v>91.274858789728469</v>
      </c>
      <c r="N170" s="7">
        <f>(H170^2*G170)/1000</f>
        <v>0.30253490677289235</v>
      </c>
      <c r="O170" s="6">
        <f>N170*1</f>
        <v>0.30253490677289235</v>
      </c>
      <c r="P170" s="6">
        <f>(O170*1000)/($C$12*$C$11)</f>
        <v>1.0521518692856221E-2</v>
      </c>
      <c r="Q170" s="1">
        <f>Q169+P170</f>
        <v>26.51017774258769</v>
      </c>
    </row>
    <row r="171" spans="4:17" x14ac:dyDescent="0.25">
      <c r="D171" s="8">
        <v>150</v>
      </c>
      <c r="E171">
        <f>$D$6</f>
        <v>12.749715070000001</v>
      </c>
      <c r="F171" s="6">
        <f>1.224*M170+180</f>
        <v>291.72042715862767</v>
      </c>
      <c r="G171" s="1">
        <v>0.1512</v>
      </c>
      <c r="H171" s="7">
        <f>(F171/(2*G171))-SQRT((F171^2/(4*G171^2))-((E171*1000)/G171))</f>
        <v>44.742858831279591</v>
      </c>
      <c r="I171" s="6">
        <f>(E171/H171)*1000</f>
        <v>284.95530690333794</v>
      </c>
      <c r="J171" s="6">
        <f>($C$10*((F171-$C$10)/G171))/1000</f>
        <v>133.00050852217581</v>
      </c>
      <c r="K171" s="6">
        <f>E171*D171</f>
        <v>1912.4572605000001</v>
      </c>
      <c r="L171" s="6">
        <f>$C$9-K171</f>
        <v>19860.3427395</v>
      </c>
      <c r="M171" s="1">
        <f>(L171/21772.8)*100</f>
        <v>91.216300795028658</v>
      </c>
      <c r="N171" s="7">
        <f>(H171^2*G171)/1000</f>
        <v>0.30269082055904711</v>
      </c>
      <c r="O171" s="6">
        <f>N171*1</f>
        <v>0.30269082055904711</v>
      </c>
      <c r="P171" s="6">
        <f>(O171*1000)/($C$12*$C$11)</f>
        <v>1.0526941041744817E-2</v>
      </c>
      <c r="Q171" s="1">
        <f>Q170+P171</f>
        <v>26.520704683629436</v>
      </c>
    </row>
    <row r="172" spans="4:17" x14ac:dyDescent="0.25">
      <c r="D172" s="8">
        <v>151</v>
      </c>
      <c r="E172">
        <f>$D$6</f>
        <v>12.749715070000001</v>
      </c>
      <c r="F172" s="6">
        <f>1.224*M171+180</f>
        <v>291.6487521731151</v>
      </c>
      <c r="G172" s="1">
        <v>0.1512</v>
      </c>
      <c r="H172" s="7">
        <f>(F172/(2*G172))-SQRT((F172^2/(4*G172^2))-((E172*1000)/G172))</f>
        <v>44.754389756866885</v>
      </c>
      <c r="I172" s="6">
        <f>(E172/H172)*1000</f>
        <v>284.88188844187624</v>
      </c>
      <c r="J172" s="6">
        <f>($C$10*((F172-$C$10)/G172))/1000</f>
        <v>132.91518115847038</v>
      </c>
      <c r="K172" s="6">
        <f>E172*D172</f>
        <v>1925.2069755700002</v>
      </c>
      <c r="L172" s="6">
        <f>$C$9-K172</f>
        <v>19847.59302443</v>
      </c>
      <c r="M172" s="1">
        <f>(L172/21772.8)*100</f>
        <v>91.157742800328862</v>
      </c>
      <c r="N172" s="7">
        <f>(H172^2*G172)/1000</f>
        <v>0.30284685685944418</v>
      </c>
      <c r="O172" s="6">
        <f>N172*1</f>
        <v>0.30284685685944418</v>
      </c>
      <c r="P172" s="6">
        <f>(O172*1000)/($C$12*$C$11)</f>
        <v>1.0532367651417414E-2</v>
      </c>
      <c r="Q172" s="1">
        <f>Q171+P172</f>
        <v>26.531237051280854</v>
      </c>
    </row>
    <row r="173" spans="4:17" x14ac:dyDescent="0.25">
      <c r="D173" s="8">
        <v>152</v>
      </c>
      <c r="E173">
        <f>$D$6</f>
        <v>12.749715070000001</v>
      </c>
      <c r="F173" s="6">
        <f>1.224*M172+180</f>
        <v>291.57707718760253</v>
      </c>
      <c r="G173" s="1">
        <v>0.1512</v>
      </c>
      <c r="H173" s="7">
        <f>(F173/(2*G173))-SQRT((F173^2/(4*G173^2))-((E173*1000)/G173))</f>
        <v>44.765926772104763</v>
      </c>
      <c r="I173" s="6">
        <f>(E173/H173)*1000</f>
        <v>284.8084690596599</v>
      </c>
      <c r="J173" s="6">
        <f>($C$10*((F173-$C$10)/G173))/1000</f>
        <v>132.82985379476492</v>
      </c>
      <c r="K173" s="6">
        <f>E173*D173</f>
        <v>1937.95669064</v>
      </c>
      <c r="L173" s="6">
        <f>$C$9-K173</f>
        <v>19834.84330936</v>
      </c>
      <c r="M173" s="1">
        <f>(L173/21772.8)*100</f>
        <v>91.099184805629037</v>
      </c>
      <c r="N173" s="7">
        <f>(H173^2*G173)/1000</f>
        <v>0.30300301580453542</v>
      </c>
      <c r="O173" s="6">
        <f>N173*1</f>
        <v>0.30300301580453542</v>
      </c>
      <c r="P173" s="6">
        <f>(O173*1000)/($C$12*$C$11)</f>
        <v>1.053779852641085E-2</v>
      </c>
      <c r="Q173" s="1">
        <f>Q172+P173</f>
        <v>26.541774849807265</v>
      </c>
    </row>
    <row r="174" spans="4:17" x14ac:dyDescent="0.25">
      <c r="D174" s="8">
        <v>153</v>
      </c>
      <c r="E174">
        <f>$D$6</f>
        <v>12.749715070000001</v>
      </c>
      <c r="F174" s="6">
        <f>1.224*M173+180</f>
        <v>291.50540220208995</v>
      </c>
      <c r="G174" s="1">
        <v>0.1512</v>
      </c>
      <c r="H174" s="7">
        <f>(F174/(2*G174))-SQRT((F174^2/(4*G174^2))-((E174*1000)/G174))</f>
        <v>44.777469881933257</v>
      </c>
      <c r="I174" s="6">
        <f>(E174/H174)*1000</f>
        <v>284.73504875594222</v>
      </c>
      <c r="J174" s="6">
        <f>($C$10*((F174-$C$10)/G174))/1000</f>
        <v>132.74452643105946</v>
      </c>
      <c r="K174" s="6">
        <f>E174*D174</f>
        <v>1950.7064057100001</v>
      </c>
      <c r="L174" s="6">
        <f>$C$9-K174</f>
        <v>19822.09359429</v>
      </c>
      <c r="M174" s="1">
        <f>(L174/21772.8)*100</f>
        <v>91.04062681092924</v>
      </c>
      <c r="N174" s="7">
        <f>(H174^2*G174)/1000</f>
        <v>0.30315929752494897</v>
      </c>
      <c r="O174" s="6">
        <f>N174*1</f>
        <v>0.30315929752494897</v>
      </c>
      <c r="P174" s="6">
        <f>(O174*1000)/($C$12*$C$11)</f>
        <v>1.0543233671268091E-2</v>
      </c>
      <c r="Q174" s="1">
        <f>Q173+P174</f>
        <v>26.552318083478532</v>
      </c>
    </row>
    <row r="175" spans="4:17" x14ac:dyDescent="0.25">
      <c r="D175" s="8">
        <v>154</v>
      </c>
      <c r="E175">
        <f>$D$6</f>
        <v>12.749715070000001</v>
      </c>
      <c r="F175" s="6">
        <f>1.224*M174+180</f>
        <v>291.43372721657738</v>
      </c>
      <c r="G175" s="1">
        <v>0.1512</v>
      </c>
      <c r="H175" s="7">
        <f>(F175/(2*G175))-SQRT((F175^2/(4*G175^2))-((E175*1000)/G175))</f>
        <v>44.789019091298314</v>
      </c>
      <c r="I175" s="6">
        <f>(E175/H175)*1000</f>
        <v>284.66162752997275</v>
      </c>
      <c r="J175" s="6">
        <f>($C$10*((F175-$C$10)/G175))/1000</f>
        <v>132.65919906735402</v>
      </c>
      <c r="K175" s="6">
        <f>E175*D175</f>
        <v>1963.45612078</v>
      </c>
      <c r="L175" s="6">
        <f>$C$9-K175</f>
        <v>19809.34387922</v>
      </c>
      <c r="M175" s="1">
        <f>(L175/21772.8)*100</f>
        <v>90.982068816229429</v>
      </c>
      <c r="N175" s="7">
        <f>(H175^2*G175)/1000</f>
        <v>0.30331570215149556</v>
      </c>
      <c r="O175" s="6">
        <f>N175*1</f>
        <v>0.30331570215149556</v>
      </c>
      <c r="P175" s="6">
        <f>(O175*1000)/($C$12*$C$11)</f>
        <v>1.0548673090538457E-2</v>
      </c>
      <c r="Q175" s="1">
        <f>Q174+P175</f>
        <v>26.562866756569072</v>
      </c>
    </row>
    <row r="176" spans="4:17" x14ac:dyDescent="0.25">
      <c r="D176" s="8">
        <v>155</v>
      </c>
      <c r="E176">
        <f>$D$6</f>
        <v>12.749715070000001</v>
      </c>
      <c r="F176" s="6">
        <f>1.224*M175+180</f>
        <v>291.36205223106481</v>
      </c>
      <c r="G176" s="1">
        <v>0.1512</v>
      </c>
      <c r="H176" s="7">
        <f>(F176/(2*G176))-SQRT((F176^2/(4*G176^2))-((E176*1000)/G176))</f>
        <v>44.800574405150542</v>
      </c>
      <c r="I176" s="6">
        <f>(E176/H176)*1000</f>
        <v>284.58820538100548</v>
      </c>
      <c r="J176" s="6">
        <f>($C$10*((F176-$C$10)/G176))/1000</f>
        <v>132.57387170364859</v>
      </c>
      <c r="K176" s="6">
        <f>E176*D176</f>
        <v>1976.2058358500001</v>
      </c>
      <c r="L176" s="6">
        <f>$C$9-K176</f>
        <v>19796.594164149999</v>
      </c>
      <c r="M176" s="1">
        <f>(L176/21772.8)*100</f>
        <v>90.923510821529618</v>
      </c>
      <c r="N176" s="7">
        <f>(H176^2*G176)/1000</f>
        <v>0.30347222981515221</v>
      </c>
      <c r="O176" s="6">
        <f>N176*1</f>
        <v>0.30347222981515221</v>
      </c>
      <c r="P176" s="6">
        <f>(O176*1000)/($C$12*$C$11)</f>
        <v>1.0554116788777051E-2</v>
      </c>
      <c r="Q176" s="1">
        <f>Q175+P176</f>
        <v>26.573420873357851</v>
      </c>
    </row>
    <row r="177" spans="4:17" x14ac:dyDescent="0.25">
      <c r="D177" s="8">
        <v>156</v>
      </c>
      <c r="E177">
        <f>$D$6</f>
        <v>12.749715070000001</v>
      </c>
      <c r="F177" s="6">
        <f>1.224*M176+180</f>
        <v>291.29037724555224</v>
      </c>
      <c r="G177" s="1">
        <v>0.1512</v>
      </c>
      <c r="H177" s="7">
        <f>(F177/(2*G177))-SQRT((F177^2/(4*G177^2))-((E177*1000)/G177))</f>
        <v>44.812135828446344</v>
      </c>
      <c r="I177" s="6">
        <f>(E177/H177)*1000</f>
        <v>284.51478230829144</v>
      </c>
      <c r="J177" s="6">
        <f>($C$10*((F177-$C$10)/G177))/1000</f>
        <v>132.48854433994316</v>
      </c>
      <c r="K177" s="6">
        <f>E177*D177</f>
        <v>1988.9555509200002</v>
      </c>
      <c r="L177" s="6">
        <f>$C$9-K177</f>
        <v>19783.844449079999</v>
      </c>
      <c r="M177" s="1">
        <f>(L177/21772.8)*100</f>
        <v>90.864952826829807</v>
      </c>
      <c r="N177" s="7">
        <f>(H177^2*G177)/1000</f>
        <v>0.30362888064707727</v>
      </c>
      <c r="O177" s="6">
        <f>N177*1</f>
        <v>0.30362888064707727</v>
      </c>
      <c r="P177" s="6">
        <f>(O177*1000)/($C$12*$C$11)</f>
        <v>1.0559564770545277E-2</v>
      </c>
      <c r="Q177" s="1">
        <f>Q176+P177</f>
        <v>26.583980438128396</v>
      </c>
    </row>
    <row r="178" spans="4:17" x14ac:dyDescent="0.25">
      <c r="D178" s="8">
        <v>157</v>
      </c>
      <c r="E178">
        <f>$D$6</f>
        <v>12.749715070000001</v>
      </c>
      <c r="F178" s="6">
        <f>1.224*M177+180</f>
        <v>291.21870226003966</v>
      </c>
      <c r="G178" s="1">
        <v>0.1512</v>
      </c>
      <c r="H178" s="7">
        <f>(F178/(2*G178))-SQRT((F178^2/(4*G178^2))-((E178*1000)/G178))</f>
        <v>44.823703366148152</v>
      </c>
      <c r="I178" s="6">
        <f>(E178/H178)*1000</f>
        <v>284.44135831107758</v>
      </c>
      <c r="J178" s="6">
        <f>($C$10*((F178-$C$10)/G178))/1000</f>
        <v>132.4032169762377</v>
      </c>
      <c r="K178" s="6">
        <f>E178*D178</f>
        <v>2001.70526599</v>
      </c>
      <c r="L178" s="6">
        <f>$C$9-K178</f>
        <v>19771.094734009999</v>
      </c>
      <c r="M178" s="1">
        <f>(L178/21772.8)*100</f>
        <v>90.806394832129996</v>
      </c>
      <c r="N178" s="7">
        <f>(H178^2*G178)/1000</f>
        <v>0.30378565477861391</v>
      </c>
      <c r="O178" s="6">
        <f>N178*1</f>
        <v>0.30378565477861391</v>
      </c>
      <c r="P178" s="6">
        <f>(O178*1000)/($C$12*$C$11)</f>
        <v>1.0565017040410974E-2</v>
      </c>
      <c r="Q178" s="1">
        <f>Q177+P178</f>
        <v>26.594545455168806</v>
      </c>
    </row>
    <row r="179" spans="4:17" x14ac:dyDescent="0.25">
      <c r="D179" s="8">
        <v>158</v>
      </c>
      <c r="E179">
        <f>$D$6</f>
        <v>12.749715070000001</v>
      </c>
      <c r="F179" s="6">
        <f>1.224*M178+180</f>
        <v>291.14702727452709</v>
      </c>
      <c r="G179" s="1">
        <v>0.1512</v>
      </c>
      <c r="H179" s="7">
        <f>(F179/(2*G179))-SQRT((F179^2/(4*G179^2))-((E179*1000)/G179))</f>
        <v>44.835277023222943</v>
      </c>
      <c r="I179" s="6">
        <f>(E179/H179)*1000</f>
        <v>284.36793338861582</v>
      </c>
      <c r="J179" s="6">
        <f>($C$10*((F179-$C$10)/G179))/1000</f>
        <v>132.31788961253224</v>
      </c>
      <c r="K179" s="6">
        <f>E179*D179</f>
        <v>2014.4549810600001</v>
      </c>
      <c r="L179" s="6">
        <f>$C$9-K179</f>
        <v>19758.345018939999</v>
      </c>
      <c r="M179" s="1">
        <f>(L179/21772.8)*100</f>
        <v>90.747836837430185</v>
      </c>
      <c r="N179" s="7">
        <f>(H179^2*G179)/1000</f>
        <v>0.30394255234127049</v>
      </c>
      <c r="O179" s="6">
        <f>N179*1</f>
        <v>0.30394255234127049</v>
      </c>
      <c r="P179" s="6">
        <f>(O179*1000)/($C$12*$C$11)</f>
        <v>1.057047360294772E-2</v>
      </c>
      <c r="Q179" s="1">
        <f>Q178+P179</f>
        <v>26.605115928771752</v>
      </c>
    </row>
    <row r="180" spans="4:17" x14ac:dyDescent="0.25">
      <c r="D180" s="8">
        <v>159</v>
      </c>
      <c r="E180">
        <f>$D$6</f>
        <v>12.749715070000001</v>
      </c>
      <c r="F180" s="6">
        <f>1.224*M179+180</f>
        <v>291.07535228901452</v>
      </c>
      <c r="G180" s="1">
        <v>0.1512</v>
      </c>
      <c r="H180" s="7">
        <f>(F180/(2*G180))-SQRT((F180^2/(4*G180^2))-((E180*1000)/G180))</f>
        <v>44.846856804644062</v>
      </c>
      <c r="I180" s="6">
        <f>(E180/H180)*1000</f>
        <v>284.29450754015204</v>
      </c>
      <c r="J180" s="6">
        <f>($C$10*((F180-$C$10)/G180))/1000</f>
        <v>132.23256224882678</v>
      </c>
      <c r="K180" s="6">
        <f>E180*D180</f>
        <v>2027.20469613</v>
      </c>
      <c r="L180" s="6">
        <f>$C$9-K180</f>
        <v>19745.595303869999</v>
      </c>
      <c r="M180" s="1">
        <f>(L180/21772.8)*100</f>
        <v>90.689278842730374</v>
      </c>
      <c r="N180" s="7">
        <f>(H180^2*G180)/1000</f>
        <v>0.30409957346674493</v>
      </c>
      <c r="O180" s="6">
        <f>N180*1</f>
        <v>0.30409957346674493</v>
      </c>
      <c r="P180" s="6">
        <f>(O180*1000)/($C$12*$C$11)</f>
        <v>1.0575934462735687E-2</v>
      </c>
      <c r="Q180" s="1">
        <f>Q179+P180</f>
        <v>26.615691863234488</v>
      </c>
    </row>
    <row r="181" spans="4:17" x14ac:dyDescent="0.25">
      <c r="D181" s="8">
        <v>160</v>
      </c>
      <c r="E181">
        <f>$D$6</f>
        <v>12.749715070000001</v>
      </c>
      <c r="F181" s="6">
        <f>1.224*M180+180</f>
        <v>291.00367730350195</v>
      </c>
      <c r="G181" s="1">
        <v>0.1512</v>
      </c>
      <c r="H181" s="7">
        <f>(F181/(2*G181))-SQRT((F181^2/(4*G181^2))-((E181*1000)/G181))</f>
        <v>44.858442715389742</v>
      </c>
      <c r="I181" s="6">
        <f>(E181/H181)*1000</f>
        <v>284.2210807649351</v>
      </c>
      <c r="J181" s="6">
        <f>($C$10*((F181-$C$10)/G181))/1000</f>
        <v>132.14723488512135</v>
      </c>
      <c r="K181" s="6">
        <f>E181*D181</f>
        <v>2039.9544112000001</v>
      </c>
      <c r="L181" s="6">
        <f>$C$9-K181</f>
        <v>19732.845588799999</v>
      </c>
      <c r="M181" s="1">
        <f>(L181/21772.8)*100</f>
        <v>90.630720848030563</v>
      </c>
      <c r="N181" s="7">
        <f>(H181^2*G181)/1000</f>
        <v>0.30425671828690537</v>
      </c>
      <c r="O181" s="6">
        <f>N181*1</f>
        <v>0.30425671828690537</v>
      </c>
      <c r="P181" s="6">
        <f>(O181*1000)/($C$12*$C$11)</f>
        <v>1.0581399624360971E-2</v>
      </c>
      <c r="Q181" s="1">
        <f>Q180+P181</f>
        <v>26.626273262858849</v>
      </c>
    </row>
    <row r="182" spans="4:17" x14ac:dyDescent="0.25">
      <c r="D182" s="8">
        <v>161</v>
      </c>
      <c r="E182">
        <f>$D$6</f>
        <v>12.749715070000001</v>
      </c>
      <c r="F182" s="6">
        <f>1.224*M181+180</f>
        <v>290.93200231798937</v>
      </c>
      <c r="G182" s="1">
        <v>0.1512</v>
      </c>
      <c r="H182" s="7">
        <f>(F182/(2*G182))-SQRT((F182^2/(4*G182^2))-((E182*1000)/G182))</f>
        <v>44.870034760444241</v>
      </c>
      <c r="I182" s="6">
        <f>(E182/H182)*1000</f>
        <v>284.14765306220971</v>
      </c>
      <c r="J182" s="6">
        <f>($C$10*((F182-$C$10)/G182))/1000</f>
        <v>132.06190752141595</v>
      </c>
      <c r="K182" s="6">
        <f>E182*D182</f>
        <v>2052.70412627</v>
      </c>
      <c r="L182" s="6">
        <f>$C$9-K182</f>
        <v>19720.095873729999</v>
      </c>
      <c r="M182" s="1">
        <f>(L182/21772.8)*100</f>
        <v>90.572162853330767</v>
      </c>
      <c r="N182" s="7">
        <f>(H182^2*G182)/1000</f>
        <v>0.30441398693380534</v>
      </c>
      <c r="O182" s="6">
        <f>N182*1</f>
        <v>0.30441398693380534</v>
      </c>
      <c r="P182" s="6">
        <f>(O182*1000)/($C$12*$C$11)</f>
        <v>1.0586869092416108E-2</v>
      </c>
      <c r="Q182" s="1">
        <f>Q181+P182</f>
        <v>26.636860131951266</v>
      </c>
    </row>
    <row r="183" spans="4:17" x14ac:dyDescent="0.25">
      <c r="D183" s="8">
        <v>162</v>
      </c>
      <c r="E183">
        <f>$D$6</f>
        <v>12.749715070000001</v>
      </c>
      <c r="F183" s="6">
        <f>1.224*M182+180</f>
        <v>290.86032733247686</v>
      </c>
      <c r="G183" s="1">
        <v>0.1512</v>
      </c>
      <c r="H183" s="7">
        <f>(F183/(2*G183))-SQRT((F183^2/(4*G183^2))-((E183*1000)/G183))</f>
        <v>44.88163294479682</v>
      </c>
      <c r="I183" s="6">
        <f>(E183/H183)*1000</f>
        <v>284.0742244312234</v>
      </c>
      <c r="J183" s="6">
        <f>($C$10*((F183-$C$10)/G183))/1000</f>
        <v>131.97658015771057</v>
      </c>
      <c r="K183" s="6">
        <f>E183*D183</f>
        <v>2065.4538413400001</v>
      </c>
      <c r="L183" s="6">
        <f>$C$9-K183</f>
        <v>19707.346158659999</v>
      </c>
      <c r="M183" s="1">
        <f>(L183/21772.8)*100</f>
        <v>90.513604858630941</v>
      </c>
      <c r="N183" s="7">
        <f>(H183^2*G183)/1000</f>
        <v>0.30457137953967045</v>
      </c>
      <c r="O183" s="6">
        <f>N183*1</f>
        <v>0.30457137953967045</v>
      </c>
      <c r="P183" s="6">
        <f>(O183*1000)/($C$12*$C$11)</f>
        <v>1.0592342871499624E-2</v>
      </c>
      <c r="Q183" s="1">
        <f>Q182+P183</f>
        <v>26.647452474822767</v>
      </c>
    </row>
    <row r="184" spans="4:17" x14ac:dyDescent="0.25">
      <c r="D184" s="8">
        <v>163</v>
      </c>
      <c r="E184">
        <f>$D$6</f>
        <v>12.749715070000001</v>
      </c>
      <c r="F184" s="6">
        <f>1.224*M183+180</f>
        <v>290.78865234696428</v>
      </c>
      <c r="G184" s="1">
        <v>0.1512</v>
      </c>
      <c r="H184" s="7">
        <f>(F184/(2*G184))-SQRT((F184^2/(4*G184^2))-((E184*1000)/G184))</f>
        <v>44.893237273442764</v>
      </c>
      <c r="I184" s="6">
        <f>(E184/H184)*1000</f>
        <v>284.00079487121945</v>
      </c>
      <c r="J184" s="6">
        <f>($C$10*((F184-$C$10)/G184))/1000</f>
        <v>131.89125279400508</v>
      </c>
      <c r="K184" s="6">
        <f>E184*D184</f>
        <v>2078.2035564100001</v>
      </c>
      <c r="L184" s="6">
        <f>$C$9-K184</f>
        <v>19694.596443589999</v>
      </c>
      <c r="M184" s="1">
        <f>(L184/21772.8)*100</f>
        <v>90.455046863931145</v>
      </c>
      <c r="N184" s="7">
        <f>(H184^2*G184)/1000</f>
        <v>0.30472889623691218</v>
      </c>
      <c r="O184" s="6">
        <f>N184*1</f>
        <v>0.30472889623691218</v>
      </c>
      <c r="P184" s="6">
        <f>(O184*1000)/($C$12*$C$11)</f>
        <v>1.0597820966216509E-2</v>
      </c>
      <c r="Q184" s="1">
        <f>Q183+P184</f>
        <v>26.658050295788982</v>
      </c>
    </row>
    <row r="185" spans="4:17" x14ac:dyDescent="0.25">
      <c r="D185" s="8">
        <v>164</v>
      </c>
      <c r="E185">
        <f>$D$6</f>
        <v>12.749715070000001</v>
      </c>
      <c r="F185" s="6">
        <f>1.224*M184+180</f>
        <v>290.71697736145171</v>
      </c>
      <c r="G185" s="1">
        <v>0.1512</v>
      </c>
      <c r="H185" s="7">
        <f>(F185/(2*G185))-SQRT((F185^2/(4*G185^2))-((E185*1000)/G185))</f>
        <v>44.90484775138259</v>
      </c>
      <c r="I185" s="6">
        <f>(E185/H185)*1000</f>
        <v>283.92736438144243</v>
      </c>
      <c r="J185" s="6">
        <f>($C$10*((F185-$C$10)/G185))/1000</f>
        <v>131.80592543029965</v>
      </c>
      <c r="K185" s="6">
        <f>E185*D185</f>
        <v>2090.9532714800002</v>
      </c>
      <c r="L185" s="6">
        <f>$C$9-K185</f>
        <v>19681.846728519999</v>
      </c>
      <c r="M185" s="1">
        <f>(L185/21772.8)*100</f>
        <v>90.396488869231334</v>
      </c>
      <c r="N185" s="7">
        <f>(H185^2*G185)/1000</f>
        <v>0.30488653715811731</v>
      </c>
      <c r="O185" s="6">
        <f>N185*1</f>
        <v>0.30488653715811731</v>
      </c>
      <c r="P185" s="6">
        <f>(O185*1000)/($C$12*$C$11)</f>
        <v>1.0603303381177848E-2</v>
      </c>
      <c r="Q185" s="1">
        <f>Q184+P185</f>
        <v>26.66865359917016</v>
      </c>
    </row>
    <row r="186" spans="4:17" x14ac:dyDescent="0.25">
      <c r="D186" s="8">
        <v>165</v>
      </c>
      <c r="E186">
        <f>$D$6</f>
        <v>12.749715070000001</v>
      </c>
      <c r="F186" s="6">
        <f>1.224*M185+180</f>
        <v>290.64530237593914</v>
      </c>
      <c r="G186" s="1">
        <v>0.1512</v>
      </c>
      <c r="H186" s="7">
        <f>(F186/(2*G186))-SQRT((F186^2/(4*G186^2))-((E186*1000)/G186))</f>
        <v>44.916464383622497</v>
      </c>
      <c r="I186" s="6">
        <f>(E186/H186)*1000</f>
        <v>283.85393296113529</v>
      </c>
      <c r="J186" s="6">
        <f>($C$10*((F186-$C$10)/G186))/1000</f>
        <v>131.72059806659422</v>
      </c>
      <c r="K186" s="6">
        <f>E186*D186</f>
        <v>2103.7029865499999</v>
      </c>
      <c r="L186" s="6">
        <f>$C$9-K186</f>
        <v>19669.097013449998</v>
      </c>
      <c r="M186" s="1">
        <f>(L186/21772.8)*100</f>
        <v>90.337930874531523</v>
      </c>
      <c r="N186" s="7">
        <f>(H186^2*G186)/1000</f>
        <v>0.30504430243605452</v>
      </c>
      <c r="O186" s="6">
        <f>N186*1</f>
        <v>0.30504430243605452</v>
      </c>
      <c r="P186" s="6">
        <f>(O186*1000)/($C$12*$C$11)</f>
        <v>1.0608790121001051E-2</v>
      </c>
      <c r="Q186" s="1">
        <f>Q185+P186</f>
        <v>26.679262389291161</v>
      </c>
    </row>
    <row r="187" spans="4:17" x14ac:dyDescent="0.25">
      <c r="D187" s="8">
        <v>166</v>
      </c>
      <c r="E187">
        <f>$D$6</f>
        <v>12.749715070000001</v>
      </c>
      <c r="F187" s="6">
        <f>1.224*M186+180</f>
        <v>290.57362739042657</v>
      </c>
      <c r="G187" s="1">
        <v>0.1512</v>
      </c>
      <c r="H187" s="7">
        <f>(F187/(2*G187))-SQRT((F187^2/(4*G187^2))-((E187*1000)/G187))</f>
        <v>44.928087175174255</v>
      </c>
      <c r="I187" s="6">
        <f>(E187/H187)*1000</f>
        <v>283.7805006095399</v>
      </c>
      <c r="J187" s="6">
        <f>($C$10*((F187-$C$10)/G187))/1000</f>
        <v>131.63527070288879</v>
      </c>
      <c r="K187" s="6">
        <f>E187*D187</f>
        <v>2116.45270162</v>
      </c>
      <c r="L187" s="6">
        <f>$C$9-K187</f>
        <v>19656.347298379998</v>
      </c>
      <c r="M187" s="1">
        <f>(L187/21772.8)*100</f>
        <v>90.279372879831712</v>
      </c>
      <c r="N187" s="7">
        <f>(H187^2*G187)/1000</f>
        <v>0.30520219220367267</v>
      </c>
      <c r="O187" s="6">
        <f>N187*1</f>
        <v>0.30520219220367267</v>
      </c>
      <c r="P187" s="6">
        <f>(O187*1000)/($C$12*$C$11)</f>
        <v>1.0614281190309797E-2</v>
      </c>
      <c r="Q187" s="1">
        <f>Q186+P187</f>
        <v>26.689876670481471</v>
      </c>
    </row>
    <row r="188" spans="4:17" x14ac:dyDescent="0.25">
      <c r="D188" s="8">
        <v>167</v>
      </c>
      <c r="E188">
        <f>$D$6</f>
        <v>12.749715070000001</v>
      </c>
      <c r="F188" s="6">
        <f>1.224*M187+180</f>
        <v>290.50195240491399</v>
      </c>
      <c r="G188" s="1">
        <v>0.1512</v>
      </c>
      <c r="H188" s="7">
        <f>(F188/(2*G188))-SQRT((F188^2/(4*G188^2))-((E188*1000)/G188))</f>
        <v>44.939716131055093</v>
      </c>
      <c r="I188" s="6">
        <f>(E188/H188)*1000</f>
        <v>283.70706732589815</v>
      </c>
      <c r="J188" s="6">
        <f>($C$10*((F188-$C$10)/G188))/1000</f>
        <v>131.54994333918333</v>
      </c>
      <c r="K188" s="6">
        <f>E188*D188</f>
        <v>2129.2024166900001</v>
      </c>
      <c r="L188" s="6">
        <f>$C$9-K188</f>
        <v>19643.597583309998</v>
      </c>
      <c r="M188" s="1">
        <f>(L188/21772.8)*100</f>
        <v>90.220814885131901</v>
      </c>
      <c r="N188" s="7">
        <f>(H188^2*G188)/1000</f>
        <v>0.30536020659409979</v>
      </c>
      <c r="O188" s="6">
        <f>N188*1</f>
        <v>0.30536020659409979</v>
      </c>
      <c r="P188" s="6">
        <f>(O188*1000)/($C$12*$C$11)</f>
        <v>1.0619776593733995E-2</v>
      </c>
      <c r="Q188" s="1">
        <f>Q187+P188</f>
        <v>26.700496447075206</v>
      </c>
    </row>
    <row r="189" spans="4:17" x14ac:dyDescent="0.25">
      <c r="D189" s="8">
        <v>168</v>
      </c>
      <c r="E189">
        <f>$D$6</f>
        <v>12.749715070000001</v>
      </c>
      <c r="F189" s="6">
        <f>1.224*M188+180</f>
        <v>290.43027741940148</v>
      </c>
      <c r="G189" s="1">
        <v>0.1512</v>
      </c>
      <c r="H189" s="7">
        <f>(F189/(2*G189))-SQRT((F189^2/(4*G189^2))-((E189*1000)/G189))</f>
        <v>44.951351256287921</v>
      </c>
      <c r="I189" s="6">
        <f>(E189/H189)*1000</f>
        <v>283.63363310945039</v>
      </c>
      <c r="J189" s="6">
        <f>($C$10*((F189-$C$10)/G189))/1000</f>
        <v>131.46461597547793</v>
      </c>
      <c r="K189" s="6">
        <f>E189*D189</f>
        <v>2141.9521317600002</v>
      </c>
      <c r="L189" s="6">
        <f>$C$9-K189</f>
        <v>19630.847868239998</v>
      </c>
      <c r="M189" s="1">
        <f>(L189/21772.8)*100</f>
        <v>90.16225689043209</v>
      </c>
      <c r="N189" s="7">
        <f>(H189^2*G189)/1000</f>
        <v>0.30551834574064607</v>
      </c>
      <c r="O189" s="6">
        <f>N189*1</f>
        <v>0.30551834574064607</v>
      </c>
      <c r="P189" s="6">
        <f>(O189*1000)/($C$12*$C$11)</f>
        <v>1.062527633590989E-2</v>
      </c>
      <c r="Q189" s="1">
        <f>Q188+P189</f>
        <v>26.711121723411118</v>
      </c>
    </row>
    <row r="190" spans="4:17" x14ac:dyDescent="0.25">
      <c r="D190" s="8">
        <v>169</v>
      </c>
      <c r="E190">
        <f>$D$6</f>
        <v>12.749715070000001</v>
      </c>
      <c r="F190" s="6">
        <f>1.224*M189+180</f>
        <v>290.3586024338889</v>
      </c>
      <c r="G190" s="1">
        <v>0.1512</v>
      </c>
      <c r="H190" s="7">
        <f>(F190/(2*G190))-SQRT((F190^2/(4*G190^2))-((E190*1000)/G190))</f>
        <v>44.96299255590111</v>
      </c>
      <c r="I190" s="6">
        <f>(E190/H190)*1000</f>
        <v>283.56019795943678</v>
      </c>
      <c r="J190" s="6">
        <f>($C$10*((F190-$C$10)/G190))/1000</f>
        <v>131.37928861177249</v>
      </c>
      <c r="K190" s="6">
        <f>E190*D190</f>
        <v>2154.7018468300002</v>
      </c>
      <c r="L190" s="6">
        <f>$C$9-K190</f>
        <v>19618.098153169998</v>
      </c>
      <c r="M190" s="1">
        <f>(L190/21772.8)*100</f>
        <v>90.103698895732293</v>
      </c>
      <c r="N190" s="7">
        <f>(H190^2*G190)/1000</f>
        <v>0.30567660977680122</v>
      </c>
      <c r="O190" s="6">
        <f>N190*1</f>
        <v>0.30567660977680122</v>
      </c>
      <c r="P190" s="6">
        <f>(O190*1000)/($C$12*$C$11)</f>
        <v>1.0630780421479967E-2</v>
      </c>
      <c r="Q190" s="1">
        <f>Q189+P190</f>
        <v>26.721752503832597</v>
      </c>
    </row>
    <row r="191" spans="4:17" x14ac:dyDescent="0.25">
      <c r="D191" s="8">
        <v>170</v>
      </c>
      <c r="E191">
        <f>$D$6</f>
        <v>12.749715070000001</v>
      </c>
      <c r="F191" s="6">
        <f>1.224*M190+180</f>
        <v>290.28692744837633</v>
      </c>
      <c r="G191" s="1">
        <v>0.1512</v>
      </c>
      <c r="H191" s="7">
        <f>(F191/(2*G191))-SQRT((F191^2/(4*G191^2))-((E191*1000)/G191))</f>
        <v>44.974640034928939</v>
      </c>
      <c r="I191" s="6">
        <f>(E191/H191)*1000</f>
        <v>283.48676187509471</v>
      </c>
      <c r="J191" s="6">
        <f>($C$10*((F191-$C$10)/G191))/1000</f>
        <v>131.29396124806706</v>
      </c>
      <c r="K191" s="6">
        <f>E191*D191</f>
        <v>2167.4515618999999</v>
      </c>
      <c r="L191" s="6">
        <f>$C$9-K191</f>
        <v>19605.348438099998</v>
      </c>
      <c r="M191" s="1">
        <f>(L191/21772.8)*100</f>
        <v>90.045140901032468</v>
      </c>
      <c r="N191" s="7">
        <f>(H191^2*G191)/1000</f>
        <v>0.30583499883624071</v>
      </c>
      <c r="O191" s="6">
        <f>N191*1</f>
        <v>0.30583499883624071</v>
      </c>
      <c r="P191" s="6">
        <f>(O191*1000)/($C$12*$C$11)</f>
        <v>1.0636288855093174E-2</v>
      </c>
      <c r="Q191" s="1">
        <f>Q190+P191</f>
        <v>26.73238879268769</v>
      </c>
    </row>
    <row r="192" spans="4:17" x14ac:dyDescent="0.25">
      <c r="D192" s="8">
        <v>171</v>
      </c>
      <c r="E192">
        <f>$D$6</f>
        <v>12.749715070000001</v>
      </c>
      <c r="F192" s="6">
        <f>1.224*M191+180</f>
        <v>290.21525246286376</v>
      </c>
      <c r="G192" s="1">
        <v>0.1512</v>
      </c>
      <c r="H192" s="7">
        <f>(F192/(2*G192))-SQRT((F192^2/(4*G192^2))-((E192*1000)/G192))</f>
        <v>44.986293698410805</v>
      </c>
      <c r="I192" s="6">
        <f>(E192/H192)*1000</f>
        <v>283.41332485566375</v>
      </c>
      <c r="J192" s="6">
        <f>($C$10*((F192-$C$10)/G192))/1000</f>
        <v>131.20863388436163</v>
      </c>
      <c r="K192" s="6">
        <f>E192*D192</f>
        <v>2180.20127697</v>
      </c>
      <c r="L192" s="6">
        <f>$C$9-K192</f>
        <v>19592.598723029998</v>
      </c>
      <c r="M192" s="1">
        <f>(L192/21772.8)*100</f>
        <v>89.986582906332671</v>
      </c>
      <c r="N192" s="7">
        <f>(H192^2*G192)/1000</f>
        <v>0.30599351305281497</v>
      </c>
      <c r="O192" s="6">
        <f>N192*1</f>
        <v>0.30599351305281497</v>
      </c>
      <c r="P192" s="6">
        <f>(O192*1000)/($C$12*$C$11)</f>
        <v>1.0641801641404547E-2</v>
      </c>
      <c r="Q192" s="1">
        <f>Q191+P192</f>
        <v>26.743030594329095</v>
      </c>
    </row>
    <row r="193" spans="4:17" x14ac:dyDescent="0.25">
      <c r="D193" s="8">
        <v>172</v>
      </c>
      <c r="E193">
        <f>$D$6</f>
        <v>12.749715070000001</v>
      </c>
      <c r="F193" s="6">
        <f>1.224*M192+180</f>
        <v>290.14357747735119</v>
      </c>
      <c r="G193" s="1">
        <v>0.1512</v>
      </c>
      <c r="H193" s="7">
        <f>(F193/(2*G193))-SQRT((F193^2/(4*G193^2))-((E193*1000)/G193))</f>
        <v>44.997953551392015</v>
      </c>
      <c r="I193" s="6">
        <f>(E193/H193)*1000</f>
        <v>283.33988690038075</v>
      </c>
      <c r="J193" s="6">
        <f>($C$10*((F193-$C$10)/G193))/1000</f>
        <v>131.1233065206562</v>
      </c>
      <c r="K193" s="6">
        <f>E193*D193</f>
        <v>2192.9509920400001</v>
      </c>
      <c r="L193" s="6">
        <f>$C$9-K193</f>
        <v>19579.849007959998</v>
      </c>
      <c r="M193" s="1">
        <f>(L193/21772.8)*100</f>
        <v>89.92802491163286</v>
      </c>
      <c r="N193" s="7">
        <f>(H193^2*G193)/1000</f>
        <v>0.30615215256056089</v>
      </c>
      <c r="O193" s="6">
        <f>N193*1</f>
        <v>0.30615215256056089</v>
      </c>
      <c r="P193" s="6">
        <f>(O193*1000)/($C$12*$C$11)</f>
        <v>1.0647318785075596E-2</v>
      </c>
      <c r="Q193" s="1">
        <f>Q192+P193</f>
        <v>26.753677913114171</v>
      </c>
    </row>
    <row r="194" spans="4:17" x14ac:dyDescent="0.25">
      <c r="D194" s="8">
        <v>173</v>
      </c>
      <c r="E194">
        <f>$D$6</f>
        <v>12.749715070000001</v>
      </c>
      <c r="F194" s="6">
        <f>1.224*M193+180</f>
        <v>290.07190249183861</v>
      </c>
      <c r="G194" s="1">
        <v>0.1512</v>
      </c>
      <c r="H194" s="7">
        <f>(F194/(2*G194))-SQRT((F194^2/(4*G194^2))-((E194*1000)/G194))</f>
        <v>45.00961959892345</v>
      </c>
      <c r="I194" s="6">
        <f>(E194/H194)*1000</f>
        <v>283.26644800848197</v>
      </c>
      <c r="J194" s="6">
        <f>($C$10*((F194-$C$10)/G194))/1000</f>
        <v>131.03797915695071</v>
      </c>
      <c r="K194" s="6">
        <f>E194*D194</f>
        <v>2205.7007071100002</v>
      </c>
      <c r="L194" s="6">
        <f>$C$9-K194</f>
        <v>19567.099292889998</v>
      </c>
      <c r="M194" s="1">
        <f>(L194/21772.8)*100</f>
        <v>89.86946691693305</v>
      </c>
      <c r="N194" s="7">
        <f>(H194^2*G194)/1000</f>
        <v>0.30631091749369688</v>
      </c>
      <c r="O194" s="6">
        <f>N194*1</f>
        <v>0.30631091749369688</v>
      </c>
      <c r="P194" s="6">
        <f>(O194*1000)/($C$12*$C$11)</f>
        <v>1.0652840290774158E-2</v>
      </c>
      <c r="Q194" s="1">
        <f>Q193+P194</f>
        <v>26.764330753404945</v>
      </c>
    </row>
    <row r="195" spans="4:17" x14ac:dyDescent="0.25">
      <c r="D195" s="8">
        <v>174</v>
      </c>
      <c r="E195">
        <f>$D$6</f>
        <v>12.749715070000001</v>
      </c>
      <c r="F195" s="6">
        <f>1.224*M194+180</f>
        <v>290.00022750632604</v>
      </c>
      <c r="G195" s="1">
        <v>0.1512</v>
      </c>
      <c r="H195" s="7">
        <f>(F195/(2*G195))-SQRT((F195^2/(4*G195^2))-((E195*1000)/G195))</f>
        <v>45.021291846061786</v>
      </c>
      <c r="I195" s="6">
        <f>(E195/H195)*1000</f>
        <v>283.19300817920168</v>
      </c>
      <c r="J195" s="6">
        <f>($C$10*((F195-$C$10)/G195))/1000</f>
        <v>130.95265179324531</v>
      </c>
      <c r="K195" s="6">
        <f>E195*D195</f>
        <v>2218.4504221800003</v>
      </c>
      <c r="L195" s="6">
        <f>$C$9-K195</f>
        <v>19554.349577819998</v>
      </c>
      <c r="M195" s="1">
        <f>(L195/21772.8)*100</f>
        <v>89.810908922233239</v>
      </c>
      <c r="N195" s="7">
        <f>(H195^2*G195)/1000</f>
        <v>0.30646980798662632</v>
      </c>
      <c r="O195" s="6">
        <f>N195*1</f>
        <v>0.30646980798662632</v>
      </c>
      <c r="P195" s="6">
        <f>(O195*1000)/($C$12*$C$11)</f>
        <v>1.0658366163174494E-2</v>
      </c>
      <c r="Q195" s="1">
        <f>Q194+P195</f>
        <v>26.774989119568119</v>
      </c>
    </row>
    <row r="196" spans="4:17" x14ac:dyDescent="0.25">
      <c r="D196" s="8">
        <v>175</v>
      </c>
      <c r="E196">
        <f>$D$6</f>
        <v>12.749715070000001</v>
      </c>
      <c r="F196" s="6">
        <f>1.224*M195+180</f>
        <v>289.92855252081347</v>
      </c>
      <c r="G196" s="1">
        <v>0.1512</v>
      </c>
      <c r="H196" s="7">
        <f>(F196/(2*G196))-SQRT((F196^2/(4*G196^2))-((E196*1000)/G196))</f>
        <v>45.032970297868928</v>
      </c>
      <c r="I196" s="6">
        <f>(E196/H196)*1000</f>
        <v>283.11956741177585</v>
      </c>
      <c r="J196" s="6">
        <f>($C$10*((F196-$C$10)/G196))/1000</f>
        <v>130.86732442953982</v>
      </c>
      <c r="K196" s="6">
        <f>E196*D196</f>
        <v>2231.2001372499999</v>
      </c>
      <c r="L196" s="6">
        <f>$C$9-K196</f>
        <v>19541.599862750001</v>
      </c>
      <c r="M196" s="1">
        <f>(L196/21772.8)*100</f>
        <v>89.752350927533442</v>
      </c>
      <c r="N196" s="7">
        <f>(H196^2*G196)/1000</f>
        <v>0.30662882417393023</v>
      </c>
      <c r="O196" s="6">
        <f>N196*1</f>
        <v>0.30662882417393023</v>
      </c>
      <c r="P196" s="6">
        <f>(O196*1000)/($C$12*$C$11)</f>
        <v>1.0663896406957044E-2</v>
      </c>
      <c r="Q196" s="1">
        <f>Q195+P196</f>
        <v>26.785653015975075</v>
      </c>
    </row>
    <row r="197" spans="4:17" x14ac:dyDescent="0.25">
      <c r="D197" s="8">
        <v>176</v>
      </c>
      <c r="E197">
        <f>$D$6</f>
        <v>12.749715070000001</v>
      </c>
      <c r="F197" s="6">
        <f>1.224*M196+180</f>
        <v>289.8568775353009</v>
      </c>
      <c r="G197" s="1">
        <v>0.1512</v>
      </c>
      <c r="H197" s="7">
        <f>(F197/(2*G197))-SQRT((F197^2/(4*G197^2))-((E197*1000)/G197))</f>
        <v>45.044654959412696</v>
      </c>
      <c r="I197" s="6">
        <f>(E197/H197)*1000</f>
        <v>283.04612570543787</v>
      </c>
      <c r="J197" s="6">
        <f>($C$10*((F197-$C$10)/G197))/1000</f>
        <v>130.78199706583442</v>
      </c>
      <c r="K197" s="6">
        <f>E197*D197</f>
        <v>2243.94985232</v>
      </c>
      <c r="L197" s="6">
        <f>$C$9-K197</f>
        <v>19528.850147680001</v>
      </c>
      <c r="M197" s="1">
        <f>(L197/21772.8)*100</f>
        <v>89.693792932833645</v>
      </c>
      <c r="N197" s="7">
        <f>(H197^2*G197)/1000</f>
        <v>0.30678796619037652</v>
      </c>
      <c r="O197" s="6">
        <f>N197*1</f>
        <v>0.30678796619037652</v>
      </c>
      <c r="P197" s="6">
        <f>(O197*1000)/($C$12*$C$11)</f>
        <v>1.0669431026808745E-2</v>
      </c>
      <c r="Q197" s="1">
        <f>Q196+P197</f>
        <v>26.796322447001884</v>
      </c>
    </row>
    <row r="198" spans="4:17" x14ac:dyDescent="0.25">
      <c r="D198" s="8">
        <v>177</v>
      </c>
      <c r="E198">
        <f>$D$6</f>
        <v>12.749715070000001</v>
      </c>
      <c r="F198" s="6">
        <f>1.224*M197+180</f>
        <v>289.78520254978838</v>
      </c>
      <c r="G198" s="1">
        <v>0.1512</v>
      </c>
      <c r="H198" s="7">
        <f>(F198/(2*G198))-SQRT((F198^2/(4*G198^2))-((E198*1000)/G198))</f>
        <v>45.056345835766592</v>
      </c>
      <c r="I198" s="6">
        <f>(E198/H198)*1000</f>
        <v>282.97268305942009</v>
      </c>
      <c r="J198" s="6">
        <f>($C$10*((F198-$C$10)/G198))/1000</f>
        <v>130.69666970212904</v>
      </c>
      <c r="K198" s="6">
        <f>E198*D198</f>
        <v>2256.6995673900001</v>
      </c>
      <c r="L198" s="6">
        <f>$C$9-K198</f>
        <v>19516.100432610001</v>
      </c>
      <c r="M198" s="1">
        <f>(L198/21772.8)*100</f>
        <v>89.63523493813382</v>
      </c>
      <c r="N198" s="7">
        <f>(H198^2*G198)/1000</f>
        <v>0.3069472341709169</v>
      </c>
      <c r="O198" s="6">
        <f>N198*1</f>
        <v>0.3069472341709169</v>
      </c>
      <c r="P198" s="6">
        <f>(O198*1000)/($C$12*$C$11)</f>
        <v>1.0674970027422936E-2</v>
      </c>
      <c r="Q198" s="1">
        <f>Q197+P198</f>
        <v>26.806997417029308</v>
      </c>
    </row>
    <row r="199" spans="4:17" x14ac:dyDescent="0.25">
      <c r="D199" s="8">
        <v>178</v>
      </c>
      <c r="E199">
        <f>$D$6</f>
        <v>12.749715070000001</v>
      </c>
      <c r="F199" s="6">
        <f>1.224*M198+180</f>
        <v>289.71352756427581</v>
      </c>
      <c r="G199" s="1">
        <v>0.1512</v>
      </c>
      <c r="H199" s="7">
        <f>(F199/(2*G199))-SQRT((F199^2/(4*G199^2))-((E199*1000)/G199))</f>
        <v>45.068042932009462</v>
      </c>
      <c r="I199" s="6">
        <f>(E199/H199)*1000</f>
        <v>282.89923947295586</v>
      </c>
      <c r="J199" s="6">
        <f>($C$10*((F199-$C$10)/G199))/1000</f>
        <v>130.61134233842358</v>
      </c>
      <c r="K199" s="6">
        <f>E199*D199</f>
        <v>2269.4492824600002</v>
      </c>
      <c r="L199" s="6">
        <f>$C$9-K199</f>
        <v>19503.350717540001</v>
      </c>
      <c r="M199" s="1">
        <f>(L199/21772.8)*100</f>
        <v>89.576676943434023</v>
      </c>
      <c r="N199" s="7">
        <f>(H199^2*G199)/1000</f>
        <v>0.30710662825068297</v>
      </c>
      <c r="O199" s="6">
        <f>N199*1</f>
        <v>0.30710662825068297</v>
      </c>
      <c r="P199" s="6">
        <f>(O199*1000)/($C$12*$C$11)</f>
        <v>1.0680513413499201E-2</v>
      </c>
      <c r="Q199" s="1">
        <f>Q198+P199</f>
        <v>26.817677930442809</v>
      </c>
    </row>
    <row r="200" spans="4:17" x14ac:dyDescent="0.25">
      <c r="D200" s="8">
        <v>179</v>
      </c>
      <c r="E200">
        <f>$D$6</f>
        <v>12.749715070000001</v>
      </c>
      <c r="F200" s="6">
        <f>1.224*M199+180</f>
        <v>289.64185257876323</v>
      </c>
      <c r="G200" s="1">
        <v>0.1512</v>
      </c>
      <c r="H200" s="7">
        <f>(F200/(2*G200))-SQRT((F200^2/(4*G200^2))-((E200*1000)/G200))</f>
        <v>45.079746253226176</v>
      </c>
      <c r="I200" s="6">
        <f>(E200/H200)*1000</f>
        <v>282.82579494527556</v>
      </c>
      <c r="J200" s="6">
        <f>($C$10*((F200-$C$10)/G200))/1000</f>
        <v>130.52601497471815</v>
      </c>
      <c r="K200" s="6">
        <f>E200*D200</f>
        <v>2282.1989975300003</v>
      </c>
      <c r="L200" s="6">
        <f>$C$9-K200</f>
        <v>19490.601002470001</v>
      </c>
      <c r="M200" s="1">
        <f>(L200/21772.8)*100</f>
        <v>89.518118948734198</v>
      </c>
      <c r="N200" s="7">
        <f>(H200^2*G200)/1000</f>
        <v>0.30726614856499529</v>
      </c>
      <c r="O200" s="6">
        <f>N200*1</f>
        <v>0.30726614856499529</v>
      </c>
      <c r="P200" s="6">
        <f>(O200*1000)/($C$12*$C$11)</f>
        <v>1.0686061189743704E-2</v>
      </c>
      <c r="Q200" s="1">
        <f>Q199+P200</f>
        <v>26.828363991632553</v>
      </c>
    </row>
    <row r="201" spans="4:17" x14ac:dyDescent="0.25">
      <c r="D201" s="8">
        <v>180</v>
      </c>
      <c r="E201">
        <f>$D$6</f>
        <v>12.749715070000001</v>
      </c>
      <c r="F201" s="6">
        <f>1.224*M200+180</f>
        <v>289.57017759325066</v>
      </c>
      <c r="G201" s="1">
        <v>0.1512</v>
      </c>
      <c r="H201" s="7">
        <f>(F201/(2*G201))-SQRT((F201^2/(4*G201^2))-((E201*1000)/G201))</f>
        <v>45.091455804507177</v>
      </c>
      <c r="I201" s="6">
        <f>(E201/H201)*1000</f>
        <v>282.75234947560921</v>
      </c>
      <c r="J201" s="6">
        <f>($C$10*((F201-$C$10)/G201))/1000</f>
        <v>130.44068761101269</v>
      </c>
      <c r="K201" s="6">
        <f>E201*D201</f>
        <v>2294.9487125999999</v>
      </c>
      <c r="L201" s="6">
        <f>$C$9-K201</f>
        <v>19477.851287400001</v>
      </c>
      <c r="M201" s="1">
        <f>(L201/21772.8)*100</f>
        <v>89.459560954034401</v>
      </c>
      <c r="N201" s="7">
        <f>(H201^2*G201)/1000</f>
        <v>0.30742579524935743</v>
      </c>
      <c r="O201" s="6">
        <f>N201*1</f>
        <v>0.30742579524935743</v>
      </c>
      <c r="P201" s="6">
        <f>(O201*1000)/($C$12*$C$11)</f>
        <v>1.0691613360868968E-2</v>
      </c>
      <c r="Q201" s="1">
        <f>Q200+P201</f>
        <v>26.839055604993423</v>
      </c>
    </row>
    <row r="202" spans="4:17" x14ac:dyDescent="0.25">
      <c r="D202" s="8">
        <v>181</v>
      </c>
      <c r="E202">
        <f>$D$6</f>
        <v>12.749715070000001</v>
      </c>
      <c r="F202" s="6">
        <f>1.224*M201+180</f>
        <v>289.49850260773809</v>
      </c>
      <c r="G202" s="1">
        <v>0.1512</v>
      </c>
      <c r="H202" s="7">
        <f>(F202/(2*G202))-SQRT((F202^2/(4*G202^2))-((E202*1000)/G202))</f>
        <v>45.103171590948477</v>
      </c>
      <c r="I202" s="6">
        <f>(E202/H202)*1000</f>
        <v>282.67890306318674</v>
      </c>
      <c r="J202" s="6">
        <f>($C$10*((F202-$C$10)/G202))/1000</f>
        <v>130.35536024730726</v>
      </c>
      <c r="K202" s="6">
        <f>E202*D202</f>
        <v>2307.69842767</v>
      </c>
      <c r="L202" s="6">
        <f>$C$9-K202</f>
        <v>19465.101572330001</v>
      </c>
      <c r="M202" s="1">
        <f>(L202/21772.8)*100</f>
        <v>89.401002959334591</v>
      </c>
      <c r="N202" s="7">
        <f>(H202^2*G202)/1000</f>
        <v>0.30758556843945634</v>
      </c>
      <c r="O202" s="6">
        <f>N202*1</f>
        <v>0.30758556843945634</v>
      </c>
      <c r="P202" s="6">
        <f>(O202*1000)/($C$12*$C$11)</f>
        <v>1.0697169931593895E-2</v>
      </c>
      <c r="Q202" s="1">
        <f>Q201+P202</f>
        <v>26.849752774925015</v>
      </c>
    </row>
    <row r="203" spans="4:17" x14ac:dyDescent="0.25">
      <c r="D203" s="8">
        <v>182</v>
      </c>
      <c r="E203">
        <f>$D$6</f>
        <v>12.749715070000001</v>
      </c>
      <c r="F203" s="6">
        <f>1.224*M202+180</f>
        <v>289.42682762222552</v>
      </c>
      <c r="G203" s="1">
        <v>0.1512</v>
      </c>
      <c r="H203" s="7">
        <f>(F203/(2*G203))-SQRT((F203^2/(4*G203^2))-((E203*1000)/G203))</f>
        <v>45.114893617651887</v>
      </c>
      <c r="I203" s="6">
        <f>(E203/H203)*1000</f>
        <v>282.60545570723633</v>
      </c>
      <c r="J203" s="6">
        <f>($C$10*((F203-$C$10)/G203))/1000</f>
        <v>130.27003288360183</v>
      </c>
      <c r="K203" s="6">
        <f>E203*D203</f>
        <v>2320.4481427400001</v>
      </c>
      <c r="L203" s="6">
        <f>$C$9-K203</f>
        <v>19452.351857260001</v>
      </c>
      <c r="M203" s="1">
        <f>(L203/21772.8)*100</f>
        <v>89.34244496463478</v>
      </c>
      <c r="N203" s="7">
        <f>(H203^2*G203)/1000</f>
        <v>0.30774546827116545</v>
      </c>
      <c r="O203" s="6">
        <f>N203*1</f>
        <v>0.30774546827116545</v>
      </c>
      <c r="P203" s="6">
        <f>(O203*1000)/($C$12*$C$11)</f>
        <v>1.0702730906643877E-2</v>
      </c>
      <c r="Q203" s="1">
        <f>Q202+P203</f>
        <v>26.860455505831659</v>
      </c>
    </row>
    <row r="204" spans="4:17" x14ac:dyDescent="0.25">
      <c r="D204" s="8">
        <v>183</v>
      </c>
      <c r="E204">
        <f>$D$6</f>
        <v>12.749715070000001</v>
      </c>
      <c r="F204" s="6">
        <f>1.224*M203+180</f>
        <v>289.355152636713</v>
      </c>
      <c r="G204" s="1">
        <v>0.1512</v>
      </c>
      <c r="H204" s="7">
        <f>(F204/(2*G204))-SQRT((F204^2/(4*G204^2))-((E204*1000)/G204))</f>
        <v>45.126621889724788</v>
      </c>
      <c r="I204" s="6">
        <f>(E204/H204)*1000</f>
        <v>282.53200740698645</v>
      </c>
      <c r="J204" s="6">
        <f>($C$10*((F204-$C$10)/G204))/1000</f>
        <v>130.18470551989643</v>
      </c>
      <c r="K204" s="6">
        <f>E204*D204</f>
        <v>2333.1978578100002</v>
      </c>
      <c r="L204" s="6">
        <f>$C$9-K204</f>
        <v>19439.60214219</v>
      </c>
      <c r="M204" s="1">
        <f>(L204/21772.8)*100</f>
        <v>89.283886969934969</v>
      </c>
      <c r="N204" s="7">
        <f>(H204^2*G204)/1000</f>
        <v>0.30790549488054209</v>
      </c>
      <c r="O204" s="6">
        <f>N204*1</f>
        <v>0.30790549488054209</v>
      </c>
      <c r="P204" s="6">
        <f>(O204*1000)/($C$12*$C$11)</f>
        <v>1.0708296290750692E-2</v>
      </c>
      <c r="Q204" s="1">
        <f>Q203+P204</f>
        <v>26.87116380212241</v>
      </c>
    </row>
    <row r="205" spans="4:17" x14ac:dyDescent="0.25">
      <c r="D205" s="8">
        <v>184</v>
      </c>
      <c r="E205">
        <f>$D$6</f>
        <v>12.749715070000001</v>
      </c>
      <c r="F205" s="6">
        <f>1.224*M204+180</f>
        <v>289.28347765120043</v>
      </c>
      <c r="G205" s="1">
        <v>0.1512</v>
      </c>
      <c r="H205" s="7">
        <f>(F205/(2*G205))-SQRT((F205^2/(4*G205^2))-((E205*1000)/G205))</f>
        <v>45.138356412280359</v>
      </c>
      <c r="I205" s="6">
        <f>(E205/H205)*1000</f>
        <v>282.45855816166375</v>
      </c>
      <c r="J205" s="6">
        <f>($C$10*((F205-$C$10)/G205))/1000</f>
        <v>130.09937815619099</v>
      </c>
      <c r="K205" s="6">
        <f>E205*D205</f>
        <v>2345.9475728800003</v>
      </c>
      <c r="L205" s="6">
        <f>$C$9-K205</f>
        <v>19426.85242712</v>
      </c>
      <c r="M205" s="1">
        <f>(L205/21772.8)*100</f>
        <v>89.225328975235158</v>
      </c>
      <c r="N205" s="7">
        <f>(H205^2*G205)/1000</f>
        <v>0.30806564840383016</v>
      </c>
      <c r="O205" s="6">
        <f>N205*1</f>
        <v>0.30806564840383016</v>
      </c>
      <c r="P205" s="6">
        <f>(O205*1000)/($C$12*$C$11)</f>
        <v>1.0713866088652614E-2</v>
      </c>
      <c r="Q205" s="1">
        <f>Q204+P205</f>
        <v>26.881877668211065</v>
      </c>
    </row>
    <row r="206" spans="4:17" x14ac:dyDescent="0.25">
      <c r="D206" s="8">
        <v>185</v>
      </c>
      <c r="E206">
        <f>$D$6</f>
        <v>12.749715070000001</v>
      </c>
      <c r="F206" s="6">
        <f>1.224*M205+180</f>
        <v>289.21180266568786</v>
      </c>
      <c r="G206" s="1">
        <v>0.1512</v>
      </c>
      <c r="H206" s="7">
        <f>(F206/(2*G206))-SQRT((F206^2/(4*G206^2))-((E206*1000)/G206))</f>
        <v>45.150097190437577</v>
      </c>
      <c r="I206" s="6">
        <f>(E206/H206)*1000</f>
        <v>282.38510797049372</v>
      </c>
      <c r="J206" s="6">
        <f>($C$10*((F206-$C$10)/G206))/1000</f>
        <v>130.01405079248553</v>
      </c>
      <c r="K206" s="6">
        <f>E206*D206</f>
        <v>2358.6972879499999</v>
      </c>
      <c r="L206" s="6">
        <f>$C$9-K206</f>
        <v>19414.10271205</v>
      </c>
      <c r="M206" s="1">
        <f>(L206/21772.8)*100</f>
        <v>89.166770980535347</v>
      </c>
      <c r="N206" s="7">
        <f>(H206^2*G206)/1000</f>
        <v>0.30822592897746104</v>
      </c>
      <c r="O206" s="6">
        <f>N206*1</f>
        <v>0.30822592897746104</v>
      </c>
      <c r="P206" s="6">
        <f>(O206*1000)/($C$12*$C$11)</f>
        <v>1.0719440305094438E-2</v>
      </c>
      <c r="Q206" s="1">
        <f>Q205+P206</f>
        <v>26.89259710851616</v>
      </c>
    </row>
    <row r="207" spans="4:17" x14ac:dyDescent="0.25">
      <c r="D207" s="8">
        <v>186</v>
      </c>
      <c r="E207">
        <f>$D$6</f>
        <v>12.749715070000001</v>
      </c>
      <c r="F207" s="6">
        <f>1.224*M206+180</f>
        <v>289.14012768017528</v>
      </c>
      <c r="G207" s="1">
        <v>0.1512</v>
      </c>
      <c r="H207" s="7">
        <f>(F207/(2*G207))-SQRT((F207^2/(4*G207^2))-((E207*1000)/G207))</f>
        <v>45.161844229321105</v>
      </c>
      <c r="I207" s="6">
        <f>(E207/H207)*1000</f>
        <v>282.31165683270103</v>
      </c>
      <c r="J207" s="6">
        <f>($C$10*((F207-$C$10)/G207))/1000</f>
        <v>129.9287234287801</v>
      </c>
      <c r="K207" s="6">
        <f>E207*D207</f>
        <v>2371.44700302</v>
      </c>
      <c r="L207" s="6">
        <f>$C$9-K207</f>
        <v>19401.35299698</v>
      </c>
      <c r="M207" s="1">
        <f>(L207/21772.8)*100</f>
        <v>89.10821298583555</v>
      </c>
      <c r="N207" s="7">
        <f>(H207^2*G207)/1000</f>
        <v>0.30838633673805171</v>
      </c>
      <c r="O207" s="6">
        <f>N207*1</f>
        <v>0.30838633673805171</v>
      </c>
      <c r="P207" s="6">
        <f>(O207*1000)/($C$12*$C$11)</f>
        <v>1.072501894482741E-2</v>
      </c>
      <c r="Q207" s="1">
        <f>Q206+P207</f>
        <v>26.903322127460989</v>
      </c>
    </row>
    <row r="208" spans="4:17" x14ac:dyDescent="0.25">
      <c r="D208" s="8">
        <v>187</v>
      </c>
      <c r="E208">
        <f>$D$6</f>
        <v>12.749715070000001</v>
      </c>
      <c r="F208" s="6">
        <f>1.224*M207+180</f>
        <v>289.06845269466271</v>
      </c>
      <c r="G208" s="1">
        <v>0.1512</v>
      </c>
      <c r="H208" s="7">
        <f>(F208/(2*G208))-SQRT((F208^2/(4*G208^2))-((E208*1000)/G208))</f>
        <v>45.173597534060946</v>
      </c>
      <c r="I208" s="6">
        <f>(E208/H208)*1000</f>
        <v>282.2382047475121</v>
      </c>
      <c r="J208" s="6">
        <f>($C$10*((F208-$C$10)/G208))/1000</f>
        <v>129.84339606507467</v>
      </c>
      <c r="K208" s="6">
        <f>E208*D208</f>
        <v>2384.1967180900001</v>
      </c>
      <c r="L208" s="6">
        <f>$C$9-K208</f>
        <v>19388.60328191</v>
      </c>
      <c r="M208" s="1">
        <f>(L208/21772.8)*100</f>
        <v>89.049654991135725</v>
      </c>
      <c r="N208" s="7">
        <f>(H208^2*G208)/1000</f>
        <v>0.30854687182240076</v>
      </c>
      <c r="O208" s="6">
        <f>N208*1</f>
        <v>0.30854687182240076</v>
      </c>
      <c r="P208" s="6">
        <f>(O208*1000)/($C$12*$C$11)</f>
        <v>1.073060201260909E-2</v>
      </c>
      <c r="Q208" s="1">
        <f>Q207+P208</f>
        <v>26.914052729473596</v>
      </c>
    </row>
    <row r="209" spans="4:17" x14ac:dyDescent="0.25">
      <c r="D209" s="8">
        <v>188</v>
      </c>
      <c r="E209">
        <f>$D$6</f>
        <v>12.749715070000001</v>
      </c>
      <c r="F209" s="6">
        <f>1.224*M208+180</f>
        <v>288.99677770915014</v>
      </c>
      <c r="G209" s="1">
        <v>0.1512</v>
      </c>
      <c r="H209" s="7">
        <f>(F209/(2*G209))-SQRT((F209^2/(4*G209^2))-((E209*1000)/G209))</f>
        <v>45.185357109793358</v>
      </c>
      <c r="I209" s="6">
        <f>(E209/H209)*1000</f>
        <v>282.16475171414902</v>
      </c>
      <c r="J209" s="6">
        <f>($C$10*((F209-$C$10)/G209))/1000</f>
        <v>129.75806870136921</v>
      </c>
      <c r="K209" s="6">
        <f>E209*D209</f>
        <v>2396.9464331600002</v>
      </c>
      <c r="L209" s="6">
        <f>$C$9-K209</f>
        <v>19375.85356684</v>
      </c>
      <c r="M209" s="1">
        <f>(L209/21772.8)*100</f>
        <v>88.991096996435928</v>
      </c>
      <c r="N209" s="7">
        <f>(H209^2*G209)/1000</f>
        <v>0.30870753436750042</v>
      </c>
      <c r="O209" s="6">
        <f>N209*1</f>
        <v>0.30870753436750042</v>
      </c>
      <c r="P209" s="6">
        <f>(O209*1000)/($C$12*$C$11)</f>
        <v>1.0736189513203782E-2</v>
      </c>
      <c r="Q209" s="1">
        <f>Q208+P209</f>
        <v>26.924788918986799</v>
      </c>
    </row>
    <row r="210" spans="4:17" x14ac:dyDescent="0.25">
      <c r="D210" s="8">
        <v>189</v>
      </c>
      <c r="E210">
        <f>$D$6</f>
        <v>12.749715070000001</v>
      </c>
      <c r="F210" s="6">
        <f>1.224*M209+180</f>
        <v>288.92510272363756</v>
      </c>
      <c r="G210" s="1">
        <v>0.1512</v>
      </c>
      <c r="H210" s="7">
        <f>(F210/(2*G210))-SQRT((F210^2/(4*G210^2))-((E210*1000)/G210))</f>
        <v>45.19712296166017</v>
      </c>
      <c r="I210" s="6">
        <f>(E210/H210)*1000</f>
        <v>282.09129773183423</v>
      </c>
      <c r="J210" s="6">
        <f>($C$10*((F210-$C$10)/G210))/1000</f>
        <v>129.67274133766378</v>
      </c>
      <c r="K210" s="6">
        <f>E210*D210</f>
        <v>2409.6961482300003</v>
      </c>
      <c r="L210" s="6">
        <f>$C$9-K210</f>
        <v>19363.10385177</v>
      </c>
      <c r="M210" s="1">
        <f>(L210/21772.8)*100</f>
        <v>88.932539001736117</v>
      </c>
      <c r="N210" s="7">
        <f>(H210^2*G210)/1000</f>
        <v>0.30886832451052804</v>
      </c>
      <c r="O210" s="6">
        <f>N210*1</f>
        <v>0.30886832451052804</v>
      </c>
      <c r="P210" s="6">
        <f>(O210*1000)/($C$12*$C$11)</f>
        <v>1.0741781451382213E-2</v>
      </c>
      <c r="Q210" s="1">
        <f>Q209+P210</f>
        <v>26.935530700438182</v>
      </c>
    </row>
    <row r="211" spans="4:17" x14ac:dyDescent="0.25">
      <c r="D211" s="8">
        <v>190</v>
      </c>
      <c r="E211">
        <f>$D$6</f>
        <v>12.749715070000001</v>
      </c>
      <c r="F211" s="6">
        <f>1.224*M210+180</f>
        <v>288.85342773812499</v>
      </c>
      <c r="G211" s="1">
        <v>0.1512</v>
      </c>
      <c r="H211" s="7">
        <f>(F211/(2*G211))-SQRT((F211^2/(4*G211^2))-((E211*1000)/G211))</f>
        <v>45.208895094808895</v>
      </c>
      <c r="I211" s="6">
        <f>(E211/H211)*1000</f>
        <v>282.01784279978978</v>
      </c>
      <c r="J211" s="6">
        <f>($C$10*((F211-$C$10)/G211))/1000</f>
        <v>129.58741397395832</v>
      </c>
      <c r="K211" s="6">
        <f>E211*D211</f>
        <v>2422.4458632999999</v>
      </c>
      <c r="L211" s="6">
        <f>$C$9-K211</f>
        <v>19350.3541367</v>
      </c>
      <c r="M211" s="1">
        <f>(L211/21772.8)*100</f>
        <v>88.873981007036306</v>
      </c>
      <c r="N211" s="7">
        <f>(H211^2*G211)/1000</f>
        <v>0.30902924238884749</v>
      </c>
      <c r="O211" s="6">
        <f>N211*1</f>
        <v>0.30902924238884749</v>
      </c>
      <c r="P211" s="6">
        <f>(O211*1000)/($C$12*$C$11)</f>
        <v>1.0747377831921612E-2</v>
      </c>
      <c r="Q211" s="1">
        <f>Q210+P211</f>
        <v>26.946278078270105</v>
      </c>
    </row>
    <row r="212" spans="4:17" x14ac:dyDescent="0.25">
      <c r="D212" s="8">
        <v>191</v>
      </c>
      <c r="E212">
        <f>$D$6</f>
        <v>12.749715070000001</v>
      </c>
      <c r="F212" s="6">
        <f>1.224*M211+180</f>
        <v>288.78175275261242</v>
      </c>
      <c r="G212" s="1">
        <v>0.1512</v>
      </c>
      <c r="H212" s="7">
        <f>(F212/(2*G212))-SQRT((F212^2/(4*G212^2))-((E212*1000)/G212))</f>
        <v>45.220673514392843</v>
      </c>
      <c r="I212" s="6">
        <f>(E212/H212)*1000</f>
        <v>281.94438691723639</v>
      </c>
      <c r="J212" s="6">
        <f>($C$10*((F212-$C$10)/G212))/1000</f>
        <v>129.50208661025289</v>
      </c>
      <c r="K212" s="6">
        <f>E212*D212</f>
        <v>2435.19557837</v>
      </c>
      <c r="L212" s="6">
        <f>$C$9-K212</f>
        <v>19337.60442163</v>
      </c>
      <c r="M212" s="1">
        <f>(L212/21772.8)*100</f>
        <v>88.815423012336495</v>
      </c>
      <c r="N212" s="7">
        <f>(H212^2*G212)/1000</f>
        <v>0.30919028814001093</v>
      </c>
      <c r="O212" s="6">
        <f>N212*1</f>
        <v>0.30919028814001093</v>
      </c>
      <c r="P212" s="6">
        <f>(O212*1000)/($C$12*$C$11)</f>
        <v>1.0752978659605748E-2</v>
      </c>
      <c r="Q212" s="1">
        <f>Q211+P212</f>
        <v>26.957031056929711</v>
      </c>
    </row>
    <row r="213" spans="4:17" x14ac:dyDescent="0.25">
      <c r="D213" s="8">
        <v>192</v>
      </c>
      <c r="E213">
        <f>$D$6</f>
        <v>12.749715070000001</v>
      </c>
      <c r="F213" s="6">
        <f>1.224*M212+180</f>
        <v>288.71007776709985</v>
      </c>
      <c r="G213" s="1">
        <v>0.1512</v>
      </c>
      <c r="H213" s="7">
        <f>(F213/(2*G213))-SQRT((F213^2/(4*G213^2))-((E213*1000)/G213))</f>
        <v>45.232458225571122</v>
      </c>
      <c r="I213" s="6">
        <f>(E213/H213)*1000</f>
        <v>281.87093008339411</v>
      </c>
      <c r="J213" s="6">
        <f>($C$10*((F213-$C$10)/G213))/1000</f>
        <v>129.41675924654746</v>
      </c>
      <c r="K213" s="6">
        <f>E213*D213</f>
        <v>2447.9452934400001</v>
      </c>
      <c r="L213" s="6">
        <f>$C$9-K213</f>
        <v>19324.85470656</v>
      </c>
      <c r="M213" s="1">
        <f>(L213/21772.8)*100</f>
        <v>88.756865017636684</v>
      </c>
      <c r="N213" s="7">
        <f>(H213^2*G213)/1000</f>
        <v>0.30935146190175916</v>
      </c>
      <c r="O213" s="6">
        <f>N213*1</f>
        <v>0.30935146190175916</v>
      </c>
      <c r="P213" s="6">
        <f>(O213*1000)/($C$12*$C$11)</f>
        <v>1.0758583939224953E-2</v>
      </c>
      <c r="Q213" s="1">
        <f>Q212+P213</f>
        <v>26.967789640868936</v>
      </c>
    </row>
    <row r="214" spans="4:17" x14ac:dyDescent="0.25">
      <c r="D214" s="8">
        <v>193</v>
      </c>
      <c r="E214">
        <f>$D$6</f>
        <v>12.749715070000001</v>
      </c>
      <c r="F214" s="6">
        <f>1.224*M213+180</f>
        <v>288.63840278158727</v>
      </c>
      <c r="G214" s="1">
        <v>0.1512</v>
      </c>
      <c r="H214" s="7">
        <f>(F214/(2*G214))-SQRT((F214^2/(4*G214^2))-((E214*1000)/G214))</f>
        <v>45.244249233508867</v>
      </c>
      <c r="I214" s="6">
        <f>(E214/H214)*1000</f>
        <v>281.79747229748011</v>
      </c>
      <c r="J214" s="6">
        <f>($C$10*((F214-$C$10)/G214))/1000</f>
        <v>129.331431882842</v>
      </c>
      <c r="K214" s="6">
        <f>E214*D214</f>
        <v>2460.6950085100002</v>
      </c>
      <c r="L214" s="6">
        <f>$C$9-K214</f>
        <v>19312.10499149</v>
      </c>
      <c r="M214" s="1">
        <f>(L214/21772.8)*100</f>
        <v>88.698307022936874</v>
      </c>
      <c r="N214" s="7">
        <f>(H214^2*G214)/1000</f>
        <v>0.3095127638120248</v>
      </c>
      <c r="O214" s="6">
        <f>N214*1</f>
        <v>0.3095127638120248</v>
      </c>
      <c r="P214" s="6">
        <f>(O214*1000)/($C$12*$C$11)</f>
        <v>1.0764193675576227E-2</v>
      </c>
      <c r="Q214" s="1">
        <f>Q213+P214</f>
        <v>26.978553834544513</v>
      </c>
    </row>
    <row r="215" spans="4:17" x14ac:dyDescent="0.25">
      <c r="D215" s="8">
        <v>194</v>
      </c>
      <c r="E215">
        <f>$D$6</f>
        <v>12.749715070000001</v>
      </c>
      <c r="F215" s="6">
        <f>1.224*M214+180</f>
        <v>288.5667277960747</v>
      </c>
      <c r="G215" s="1">
        <v>0.1512</v>
      </c>
      <c r="H215" s="7">
        <f>(F215/(2*G215))-SQRT((F215^2/(4*G215^2))-((E215*1000)/G215))</f>
        <v>45.256046543376215</v>
      </c>
      <c r="I215" s="6">
        <f>(E215/H215)*1000</f>
        <v>281.72401355871597</v>
      </c>
      <c r="J215" s="6">
        <f>($C$10*((F215-$C$10)/G215))/1000</f>
        <v>129.24610451913657</v>
      </c>
      <c r="K215" s="6">
        <f>E215*D215</f>
        <v>2473.4447235800003</v>
      </c>
      <c r="L215" s="6">
        <f>$C$9-K215</f>
        <v>19299.355276419999</v>
      </c>
      <c r="M215" s="1">
        <f>(L215/21772.8)*100</f>
        <v>88.639749028237063</v>
      </c>
      <c r="N215" s="7">
        <f>(H215^2*G215)/1000</f>
        <v>0.30967419400891866</v>
      </c>
      <c r="O215" s="6">
        <f>N215*1</f>
        <v>0.30967419400891866</v>
      </c>
      <c r="P215" s="6">
        <f>(O215*1000)/($C$12*$C$11)</f>
        <v>1.0769807873462774E-2</v>
      </c>
      <c r="Q215" s="1">
        <f>Q214+P215</f>
        <v>26.989323642417975</v>
      </c>
    </row>
    <row r="216" spans="4:17" x14ac:dyDescent="0.25">
      <c r="D216" s="8">
        <v>195</v>
      </c>
      <c r="E216">
        <f>$D$6</f>
        <v>12.749715070000001</v>
      </c>
      <c r="F216" s="6">
        <f>1.224*M215+180</f>
        <v>288.49505281056213</v>
      </c>
      <c r="G216" s="1">
        <v>0.1512</v>
      </c>
      <c r="H216" s="7">
        <f>(F216/(2*G216))-SQRT((F216^2/(4*G216^2))-((E216*1000)/G216))</f>
        <v>45.267850160349894</v>
      </c>
      <c r="I216" s="6">
        <f>(E216/H216)*1000</f>
        <v>281.65055386631718</v>
      </c>
      <c r="J216" s="6">
        <f>($C$10*((F216-$C$10)/G216))/1000</f>
        <v>129.16077715543111</v>
      </c>
      <c r="K216" s="6">
        <f>E216*D216</f>
        <v>2486.1944386499999</v>
      </c>
      <c r="L216" s="6">
        <f>$C$9-K216</f>
        <v>19286.605561349999</v>
      </c>
      <c r="M216" s="1">
        <f>(L216/21772.8)*100</f>
        <v>88.581191033537252</v>
      </c>
      <c r="N216" s="7">
        <f>(H216^2*G216)/1000</f>
        <v>0.30983575263075136</v>
      </c>
      <c r="O216" s="6">
        <f>N216*1</f>
        <v>0.30983575263075136</v>
      </c>
      <c r="P216" s="6">
        <f>(O216*1000)/($C$12*$C$11)</f>
        <v>1.0775426537694734E-2</v>
      </c>
      <c r="Q216" s="1">
        <f>Q215+P216</f>
        <v>27.00009906895567</v>
      </c>
    </row>
    <row r="217" spans="4:17" x14ac:dyDescent="0.25">
      <c r="D217" s="8">
        <v>196</v>
      </c>
      <c r="E217">
        <f>$D$6</f>
        <v>12.749715070000001</v>
      </c>
      <c r="F217" s="6">
        <f>1.224*M216+180</f>
        <v>288.42337782504961</v>
      </c>
      <c r="G217" s="1">
        <v>0.1512</v>
      </c>
      <c r="H217" s="7">
        <f>(F217/(2*G217))-SQRT((F217^2/(4*G217^2))-((E217*1000)/G217))</f>
        <v>45.279660089612094</v>
      </c>
      <c r="I217" s="6">
        <f>(E217/H217)*1000</f>
        <v>281.57709321950045</v>
      </c>
      <c r="J217" s="6">
        <f>($C$10*((F217-$C$10)/G217))/1000</f>
        <v>129.07544979172573</v>
      </c>
      <c r="K217" s="6">
        <f>E217*D217</f>
        <v>2498.94415372</v>
      </c>
      <c r="L217" s="6">
        <f>$C$9-K217</f>
        <v>19273.855846279999</v>
      </c>
      <c r="M217" s="1">
        <f>(L217/21772.8)*100</f>
        <v>88.522633038837455</v>
      </c>
      <c r="N217" s="7">
        <f>(H217^2*G217)/1000</f>
        <v>0.30999743981601852</v>
      </c>
      <c r="O217" s="6">
        <f>N217*1</f>
        <v>0.30999743981601852</v>
      </c>
      <c r="P217" s="6">
        <f>(O217*1000)/($C$12*$C$11)</f>
        <v>1.0781049673088697E-2</v>
      </c>
      <c r="Q217" s="1">
        <f>Q216+P217</f>
        <v>27.010880118628759</v>
      </c>
    </row>
    <row r="218" spans="4:17" x14ac:dyDescent="0.25">
      <c r="D218" s="8">
        <v>197</v>
      </c>
      <c r="E218">
        <f>$D$6</f>
        <v>12.749715070000001</v>
      </c>
      <c r="F218" s="6">
        <f>1.224*M217+180</f>
        <v>288.35170283953704</v>
      </c>
      <c r="G218" s="1">
        <v>0.1512</v>
      </c>
      <c r="H218" s="7">
        <f>(F218/(2*G218))-SQRT((F218^2/(4*G218^2))-((E218*1000)/G218))</f>
        <v>45.291476336350911</v>
      </c>
      <c r="I218" s="6">
        <f>(E218/H218)*1000</f>
        <v>281.5036316174814</v>
      </c>
      <c r="J218" s="6">
        <f>($C$10*((F218-$C$10)/G218))/1000</f>
        <v>128.9901224280203</v>
      </c>
      <c r="K218" s="6">
        <f>E218*D218</f>
        <v>2511.6938687900001</v>
      </c>
      <c r="L218" s="6">
        <f>$C$9-K218</f>
        <v>19261.106131209999</v>
      </c>
      <c r="M218" s="1">
        <f>(L218/21772.8)*100</f>
        <v>88.46407504413763</v>
      </c>
      <c r="N218" s="7">
        <f>(H218^2*G218)/1000</f>
        <v>0.31015925570340663</v>
      </c>
      <c r="O218" s="6">
        <f>N218*1</f>
        <v>0.31015925570340663</v>
      </c>
      <c r="P218" s="6">
        <f>(O218*1000)/($C$12*$C$11)</f>
        <v>1.078667728446788E-2</v>
      </c>
      <c r="Q218" s="1">
        <f>Q217+P218</f>
        <v>27.021666795913227</v>
      </c>
    </row>
    <row r="219" spans="4:17" x14ac:dyDescent="0.25">
      <c r="D219" s="8">
        <v>198</v>
      </c>
      <c r="E219">
        <f>$D$6</f>
        <v>12.749715070000001</v>
      </c>
      <c r="F219" s="6">
        <f>1.224*M218+180</f>
        <v>288.28002785402447</v>
      </c>
      <c r="G219" s="1">
        <v>0.1512</v>
      </c>
      <c r="H219" s="7">
        <f>(F219/(2*G219))-SQRT((F219^2/(4*G219^2))-((E219*1000)/G219))</f>
        <v>45.303298905760357</v>
      </c>
      <c r="I219" s="6">
        <f>(E219/H219)*1000</f>
        <v>281.43016905947354</v>
      </c>
      <c r="J219" s="6">
        <f>($C$10*((F219-$C$10)/G219))/1000</f>
        <v>128.90479506431484</v>
      </c>
      <c r="K219" s="6">
        <f>E219*D219</f>
        <v>2524.4435838600002</v>
      </c>
      <c r="L219" s="6">
        <f>$C$9-K219</f>
        <v>19248.356416139999</v>
      </c>
      <c r="M219" s="1">
        <f>(L219/21772.8)*100</f>
        <v>88.405517049437833</v>
      </c>
      <c r="N219" s="7">
        <f>(H219^2*G219)/1000</f>
        <v>0.31032120043179373</v>
      </c>
      <c r="O219" s="6">
        <f>N219*1</f>
        <v>0.31032120043179373</v>
      </c>
      <c r="P219" s="6">
        <f>(O219*1000)/($C$12*$C$11)</f>
        <v>1.0792309376662165E-2</v>
      </c>
      <c r="Q219" s="1">
        <f>Q218+P219</f>
        <v>27.032459105289888</v>
      </c>
    </row>
    <row r="220" spans="4:17" x14ac:dyDescent="0.25">
      <c r="D220" s="8">
        <v>199</v>
      </c>
      <c r="E220">
        <f>$D$6</f>
        <v>12.749715070000001</v>
      </c>
      <c r="F220" s="6">
        <f>1.224*M219+180</f>
        <v>288.20835286851189</v>
      </c>
      <c r="G220" s="1">
        <v>0.1512</v>
      </c>
      <c r="H220" s="7">
        <f>(F220/(2*G220))-SQRT((F220^2/(4*G220^2))-((E220*1000)/G220))</f>
        <v>45.315127803040014</v>
      </c>
      <c r="I220" s="6">
        <f>(E220/H220)*1000</f>
        <v>281.35670554469169</v>
      </c>
      <c r="J220" s="6">
        <f>($C$10*((F220-$C$10)/G220))/1000</f>
        <v>128.81946770060941</v>
      </c>
      <c r="K220" s="6">
        <f>E220*D220</f>
        <v>2537.1932989300003</v>
      </c>
      <c r="L220" s="6">
        <f>$C$9-K220</f>
        <v>19235.606701069999</v>
      </c>
      <c r="M220" s="1">
        <f>(L220/21772.8)*100</f>
        <v>88.346959054738022</v>
      </c>
      <c r="N220" s="7">
        <f>(H220^2*G220)/1000</f>
        <v>0.31048327414024451</v>
      </c>
      <c r="O220" s="6">
        <f>N220*1</f>
        <v>0.31048327414024451</v>
      </c>
      <c r="P220" s="6">
        <f>(O220*1000)/($C$12*$C$11)</f>
        <v>1.0797945954507926E-2</v>
      </c>
      <c r="Q220" s="1">
        <f>Q219+P220</f>
        <v>27.043257051244396</v>
      </c>
    </row>
    <row r="221" spans="4:17" x14ac:dyDescent="0.25">
      <c r="D221" s="8">
        <v>200</v>
      </c>
      <c r="E221">
        <f>$D$6</f>
        <v>12.749715070000001</v>
      </c>
      <c r="F221" s="6">
        <f>1.224*M220+180</f>
        <v>288.13667788299932</v>
      </c>
      <c r="G221" s="1">
        <v>0.1512</v>
      </c>
      <c r="H221" s="7">
        <f>(F221/(2*G221))-SQRT((F221^2/(4*G221^2))-((E221*1000)/G221))</f>
        <v>45.326963033395259</v>
      </c>
      <c r="I221" s="6">
        <f>(E221/H221)*1000</f>
        <v>281.28324107234971</v>
      </c>
      <c r="J221" s="6">
        <f>($C$10*((F221-$C$10)/G221))/1000</f>
        <v>128.73414033690395</v>
      </c>
      <c r="K221" s="6">
        <f>E221*D221</f>
        <v>2549.9430139999999</v>
      </c>
      <c r="L221" s="6">
        <f>$C$9-K221</f>
        <v>19222.856985999999</v>
      </c>
      <c r="M221" s="1">
        <f>(L221/21772.8)*100</f>
        <v>88.288401060038211</v>
      </c>
      <c r="N221" s="7">
        <f>(H221^2*G221)/1000</f>
        <v>0.31064547696801403</v>
      </c>
      <c r="O221" s="6">
        <f>N221*1</f>
        <v>0.31064547696801403</v>
      </c>
      <c r="P221" s="6">
        <f>(O221*1000)/($C$12*$C$11)</f>
        <v>1.0803587022848156E-2</v>
      </c>
      <c r="Q221" s="1">
        <f>Q220+P221</f>
        <v>27.054060638267245</v>
      </c>
    </row>
    <row r="222" spans="4:17" x14ac:dyDescent="0.25">
      <c r="D222" s="8">
        <v>201</v>
      </c>
      <c r="E222">
        <f>$D$6</f>
        <v>12.749715070000001</v>
      </c>
      <c r="F222" s="6">
        <f>1.224*M221+180</f>
        <v>288.06500289748675</v>
      </c>
      <c r="G222" s="1">
        <v>0.1512</v>
      </c>
      <c r="H222" s="7">
        <f>(F222/(2*G222))-SQRT((F222^2/(4*G222^2))-((E222*1000)/G222))</f>
        <v>45.338804602037612</v>
      </c>
      <c r="I222" s="6">
        <f>(E222/H222)*1000</f>
        <v>281.20977564165872</v>
      </c>
      <c r="J222" s="6">
        <f>($C$10*((F222-$C$10)/G222))/1000</f>
        <v>128.64881297319852</v>
      </c>
      <c r="K222" s="6">
        <f>E222*D222</f>
        <v>2562.69272907</v>
      </c>
      <c r="L222" s="6">
        <f>$C$9-K222</f>
        <v>19210.107270929999</v>
      </c>
      <c r="M222" s="1">
        <f>(L222/21772.8)*100</f>
        <v>88.2298430653384</v>
      </c>
      <c r="N222" s="7">
        <f>(H222^2*G222)/1000</f>
        <v>0.31080780905455219</v>
      </c>
      <c r="O222" s="6">
        <f>N222*1</f>
        <v>0.31080780905455219</v>
      </c>
      <c r="P222" s="6">
        <f>(O222*1000)/($C$12*$C$11)</f>
        <v>1.0809232586532627E-2</v>
      </c>
      <c r="Q222" s="1">
        <f>Q221+P222</f>
        <v>27.064869870853776</v>
      </c>
    </row>
    <row r="223" spans="4:17" x14ac:dyDescent="0.25">
      <c r="D223" s="8">
        <v>202</v>
      </c>
      <c r="E223">
        <f>$D$6</f>
        <v>12.749715070000001</v>
      </c>
      <c r="F223" s="6">
        <f>1.224*M222+180</f>
        <v>287.99332791197423</v>
      </c>
      <c r="G223" s="1">
        <v>0.1512</v>
      </c>
      <c r="H223" s="7">
        <f>(F223/(2*G223))-SQRT((F223^2/(4*G223^2))-((E223*1000)/G223))</f>
        <v>45.350652514184276</v>
      </c>
      <c r="I223" s="6">
        <f>(E223/H223)*1000</f>
        <v>281.1363092518302</v>
      </c>
      <c r="J223" s="6">
        <f>($C$10*((F223-$C$10)/G223))/1000</f>
        <v>128.56348560949314</v>
      </c>
      <c r="K223" s="6">
        <f>E223*D223</f>
        <v>2575.4424441400001</v>
      </c>
      <c r="L223" s="6">
        <f>$C$9-K223</f>
        <v>19197.357555859999</v>
      </c>
      <c r="M223" s="1">
        <f>(L223/21772.8)*100</f>
        <v>88.171285070638589</v>
      </c>
      <c r="N223" s="7">
        <f>(H223^2*G223)/1000</f>
        <v>0.31097027053949805</v>
      </c>
      <c r="O223" s="6">
        <f>N223*1</f>
        <v>0.31097027053949805</v>
      </c>
      <c r="P223" s="6">
        <f>(O223*1000)/($C$12*$C$11)</f>
        <v>1.0814882650417685E-2</v>
      </c>
      <c r="Q223" s="1">
        <f>Q222+P223</f>
        <v>27.075684753504195</v>
      </c>
    </row>
    <row r="224" spans="4:17" x14ac:dyDescent="0.25">
      <c r="D224" s="8">
        <v>203</v>
      </c>
      <c r="E224">
        <f>$D$6</f>
        <v>12.749715070000001</v>
      </c>
      <c r="F224" s="6">
        <f>1.224*M223+180</f>
        <v>287.92165292646166</v>
      </c>
      <c r="G224" s="1">
        <v>0.1512</v>
      </c>
      <c r="H224" s="7">
        <f>(F224/(2*G224))-SQRT((F224^2/(4*G224^2))-((E224*1000)/G224))</f>
        <v>45.362506775058705</v>
      </c>
      <c r="I224" s="6">
        <f>(E224/H224)*1000</f>
        <v>281.06284190207214</v>
      </c>
      <c r="J224" s="6">
        <f>($C$10*((F224-$C$10)/G224))/1000</f>
        <v>128.47815824578768</v>
      </c>
      <c r="K224" s="6">
        <f>E224*D224</f>
        <v>2588.1921592100002</v>
      </c>
      <c r="L224" s="6">
        <f>$C$9-K224</f>
        <v>19184.607840789999</v>
      </c>
      <c r="M224" s="1">
        <f>(L224/21772.8)*100</f>
        <v>88.112727075938778</v>
      </c>
      <c r="N224" s="7">
        <f>(H224^2*G224)/1000</f>
        <v>0.31113286156268771</v>
      </c>
      <c r="O224" s="6">
        <f>N224*1</f>
        <v>0.31113286156268771</v>
      </c>
      <c r="P224" s="6">
        <f>(O224*1000)/($C$12*$C$11)</f>
        <v>1.0820537219366532E-2</v>
      </c>
      <c r="Q224" s="1">
        <f>Q223+P224</f>
        <v>27.086505290723562</v>
      </c>
    </row>
    <row r="225" spans="4:17" x14ac:dyDescent="0.25">
      <c r="D225" s="8">
        <v>204</v>
      </c>
      <c r="E225">
        <f>$D$6</f>
        <v>12.749715070000001</v>
      </c>
      <c r="F225" s="6">
        <f>1.224*M224+180</f>
        <v>287.84997794094909</v>
      </c>
      <c r="G225" s="1">
        <v>0.1512</v>
      </c>
      <c r="H225" s="7">
        <f>(F225/(2*G225))-SQRT((F225^2/(4*G225^2))-((E225*1000)/G225))</f>
        <v>45.374367389889244</v>
      </c>
      <c r="I225" s="6">
        <f>(E225/H225)*1000</f>
        <v>280.98937359159783</v>
      </c>
      <c r="J225" s="6">
        <f>($C$10*((F225-$C$10)/G225))/1000</f>
        <v>128.39283088208225</v>
      </c>
      <c r="K225" s="6">
        <f>E225*D225</f>
        <v>2600.9418742800003</v>
      </c>
      <c r="L225" s="6">
        <f>$C$9-K225</f>
        <v>19171.858125719998</v>
      </c>
      <c r="M225" s="1">
        <f>(L225/21772.8)*100</f>
        <v>88.054169081238982</v>
      </c>
      <c r="N225" s="7">
        <f>(H225^2*G225)/1000</f>
        <v>0.31129558226413589</v>
      </c>
      <c r="O225" s="6">
        <f>N225*1</f>
        <v>0.31129558226413589</v>
      </c>
      <c r="P225" s="6">
        <f>(O225*1000)/($C$12*$C$11)</f>
        <v>1.0826196298248584E-2</v>
      </c>
      <c r="Q225" s="1">
        <f>Q224+P225</f>
        <v>27.097331487021812</v>
      </c>
    </row>
    <row r="226" spans="4:17" x14ac:dyDescent="0.25">
      <c r="D226" s="8">
        <v>205</v>
      </c>
      <c r="E226">
        <f>$D$6</f>
        <v>12.749715070000001</v>
      </c>
      <c r="F226" s="6">
        <f>1.224*M225+180</f>
        <v>287.77830295543652</v>
      </c>
      <c r="G226" s="1">
        <v>0.1512</v>
      </c>
      <c r="H226" s="7">
        <f>(F226/(2*G226))-SQRT((F226^2/(4*G226^2))-((E226*1000)/G226))</f>
        <v>45.386234363911171</v>
      </c>
      <c r="I226" s="6">
        <f>(E226/H226)*1000</f>
        <v>280.91590431961293</v>
      </c>
      <c r="J226" s="6">
        <f>($C$10*((F226-$C$10)/G226))/1000</f>
        <v>128.30750351837679</v>
      </c>
      <c r="K226" s="6">
        <f>E226*D226</f>
        <v>2613.69158935</v>
      </c>
      <c r="L226" s="6">
        <f>$C$9-K226</f>
        <v>19159.108410649998</v>
      </c>
      <c r="M226" s="1">
        <f>(L226/21772.8)*100</f>
        <v>87.995611086539157</v>
      </c>
      <c r="N226" s="7">
        <f>(H226^2*G226)/1000</f>
        <v>0.31145843278406377</v>
      </c>
      <c r="O226" s="6">
        <f>N226*1</f>
        <v>0.31145843278406377</v>
      </c>
      <c r="P226" s="6">
        <f>(O226*1000)/($C$12*$C$11)</f>
        <v>1.083185989194043E-2</v>
      </c>
      <c r="Q226" s="1">
        <f>Q225+P226</f>
        <v>27.108163346913752</v>
      </c>
    </row>
    <row r="227" spans="4:17" x14ac:dyDescent="0.25">
      <c r="D227" s="8">
        <v>206</v>
      </c>
      <c r="E227">
        <f>$D$6</f>
        <v>12.749715070000001</v>
      </c>
      <c r="F227" s="6">
        <f>1.224*M226+180</f>
        <v>287.70662796992394</v>
      </c>
      <c r="G227" s="1">
        <v>0.1512</v>
      </c>
      <c r="H227" s="7">
        <f>(F227/(2*G227))-SQRT((F227^2/(4*G227^2))-((E227*1000)/G227))</f>
        <v>45.39810770236511</v>
      </c>
      <c r="I227" s="6">
        <f>(E227/H227)*1000</f>
        <v>280.84243408532592</v>
      </c>
      <c r="J227" s="6">
        <f>($C$10*((F227-$C$10)/G227))/1000</f>
        <v>128.22217615467136</v>
      </c>
      <c r="K227" s="6">
        <f>E227*D227</f>
        <v>2626.4413044200001</v>
      </c>
      <c r="L227" s="6">
        <f>$C$9-K227</f>
        <v>19146.358695579998</v>
      </c>
      <c r="M227" s="1">
        <f>(L227/21772.8)*100</f>
        <v>87.93705309183936</v>
      </c>
      <c r="N227" s="7">
        <f>(H227^2*G227)/1000</f>
        <v>0.31162141326287801</v>
      </c>
      <c r="O227" s="6">
        <f>N227*1</f>
        <v>0.31162141326287801</v>
      </c>
      <c r="P227" s="6">
        <f>(O227*1000)/($C$12*$C$11)</f>
        <v>1.083752800532512E-2</v>
      </c>
      <c r="Q227" s="1">
        <f>Q226+P227</f>
        <v>27.119000874919077</v>
      </c>
    </row>
    <row r="228" spans="4:17" x14ac:dyDescent="0.25">
      <c r="D228" s="8">
        <v>207</v>
      </c>
      <c r="E228">
        <f>$D$6</f>
        <v>12.749715070000001</v>
      </c>
      <c r="F228" s="6">
        <f>1.224*M227+180</f>
        <v>287.63495298441137</v>
      </c>
      <c r="G228" s="1">
        <v>0.1512</v>
      </c>
      <c r="H228" s="7">
        <f>(F228/(2*G228))-SQRT((F228^2/(4*G228^2))-((E228*1000)/G228))</f>
        <v>45.409987410497592</v>
      </c>
      <c r="I228" s="6">
        <f>(E228/H228)*1000</f>
        <v>280.76896288794393</v>
      </c>
      <c r="J228" s="6">
        <f>($C$10*((F228-$C$10)/G228))/1000</f>
        <v>128.13684879096593</v>
      </c>
      <c r="K228" s="6">
        <f>E228*D228</f>
        <v>2639.1910194900001</v>
      </c>
      <c r="L228" s="6">
        <f>$C$9-K228</f>
        <v>19133.608980509998</v>
      </c>
      <c r="M228" s="1">
        <f>(L228/21772.8)*100</f>
        <v>87.878495097139535</v>
      </c>
      <c r="N228" s="7">
        <f>(H228^2*G228)/1000</f>
        <v>0.31178452384117833</v>
      </c>
      <c r="O228" s="6">
        <f>N228*1</f>
        <v>0.31178452384117833</v>
      </c>
      <c r="P228" s="6">
        <f>(O228*1000)/($C$12*$C$11)</f>
        <v>1.0843200643292404E-2</v>
      </c>
      <c r="Q228" s="1">
        <f>Q227+P228</f>
        <v>27.129844075562371</v>
      </c>
    </row>
    <row r="229" spans="4:17" x14ac:dyDescent="0.25">
      <c r="D229" s="8">
        <v>208</v>
      </c>
      <c r="E229">
        <f>$D$6</f>
        <v>12.749715070000001</v>
      </c>
      <c r="F229" s="6">
        <f>1.224*M228+180</f>
        <v>287.5632779988988</v>
      </c>
      <c r="G229" s="1">
        <v>0.1512</v>
      </c>
      <c r="H229" s="7">
        <f>(F229/(2*G229))-SQRT((F229^2/(4*G229^2))-((E229*1000)/G229))</f>
        <v>45.421873493561179</v>
      </c>
      <c r="I229" s="6">
        <f>(E229/H229)*1000</f>
        <v>280.69549072667263</v>
      </c>
      <c r="J229" s="6">
        <f>($C$10*((F229-$C$10)/G229))/1000</f>
        <v>128.05152142726047</v>
      </c>
      <c r="K229" s="6">
        <f>E229*D229</f>
        <v>2651.9407345600002</v>
      </c>
      <c r="L229" s="6">
        <f>$C$9-K229</f>
        <v>19120.859265439998</v>
      </c>
      <c r="M229" s="1">
        <f>(L229/21772.8)*100</f>
        <v>87.819937102439738</v>
      </c>
      <c r="N229" s="7">
        <f>(H229^2*G229)/1000</f>
        <v>0.31194776465975937</v>
      </c>
      <c r="O229" s="6">
        <f>N229*1</f>
        <v>0.31194776465975937</v>
      </c>
      <c r="P229" s="6">
        <f>(O229*1000)/($C$12*$C$11)</f>
        <v>1.0848877810738828E-2</v>
      </c>
      <c r="Q229" s="1">
        <f>Q228+P229</f>
        <v>27.140692953373108</v>
      </c>
    </row>
    <row r="230" spans="4:17" x14ac:dyDescent="0.25">
      <c r="D230" s="8">
        <v>209</v>
      </c>
      <c r="E230">
        <f>$D$6</f>
        <v>12.749715070000001</v>
      </c>
      <c r="F230" s="6">
        <f>1.224*M229+180</f>
        <v>287.49160301338623</v>
      </c>
      <c r="G230" s="1">
        <v>0.1512</v>
      </c>
      <c r="H230" s="7">
        <f>(F230/(2*G230))-SQRT((F230^2/(4*G230^2))-((E230*1000)/G230))</f>
        <v>45.433765956814455</v>
      </c>
      <c r="I230" s="6">
        <f>(E230/H230)*1000</f>
        <v>280.62201760071611</v>
      </c>
      <c r="J230" s="6">
        <f>($C$10*((F230-$C$10)/G230))/1000</f>
        <v>127.96619406355502</v>
      </c>
      <c r="K230" s="6">
        <f>E230*D230</f>
        <v>2664.6904496300003</v>
      </c>
      <c r="L230" s="6">
        <f>$C$9-K230</f>
        <v>19108.109550369998</v>
      </c>
      <c r="M230" s="1">
        <f>(L230/21772.8)*100</f>
        <v>87.761379107739927</v>
      </c>
      <c r="N230" s="7">
        <f>(H230^2*G230)/1000</f>
        <v>0.31211113585961109</v>
      </c>
      <c r="O230" s="6">
        <f>N230*1</f>
        <v>0.31211113585961109</v>
      </c>
      <c r="P230" s="6">
        <f>(O230*1000)/($C$12*$C$11)</f>
        <v>1.0854559512567715E-2</v>
      </c>
      <c r="Q230" s="1">
        <f>Q229+P230</f>
        <v>27.151547512885674</v>
      </c>
    </row>
    <row r="231" spans="4:17" x14ac:dyDescent="0.25">
      <c r="D231" s="8">
        <v>210</v>
      </c>
      <c r="E231">
        <f>$D$6</f>
        <v>12.749715070000001</v>
      </c>
      <c r="F231" s="6">
        <f>1.224*M230+180</f>
        <v>287.41992802787365</v>
      </c>
      <c r="G231" s="1">
        <v>0.1512</v>
      </c>
      <c r="H231" s="7">
        <f>(F231/(2*G231))-SQRT((F231^2/(4*G231^2))-((E231*1000)/G231))</f>
        <v>45.445664805521801</v>
      </c>
      <c r="I231" s="6">
        <f>(E231/H231)*1000</f>
        <v>280.54854350927809</v>
      </c>
      <c r="J231" s="6">
        <f>($C$10*((F231-$C$10)/G231))/1000</f>
        <v>127.88086669984958</v>
      </c>
      <c r="K231" s="6">
        <f>E231*D231</f>
        <v>2677.4401647</v>
      </c>
      <c r="L231" s="6">
        <f>$C$9-K231</f>
        <v>19095.359835299998</v>
      </c>
      <c r="M231" s="1">
        <f>(L231/21772.8)*100</f>
        <v>87.702821113040116</v>
      </c>
      <c r="N231" s="7">
        <f>(H231^2*G231)/1000</f>
        <v>0.31227463758191548</v>
      </c>
      <c r="O231" s="6">
        <f>N231*1</f>
        <v>0.31227463758191548</v>
      </c>
      <c r="P231" s="6">
        <f>(O231*1000)/($C$12*$C$11)</f>
        <v>1.0860245753689081E-2</v>
      </c>
      <c r="Q231" s="1">
        <f>Q230+P231</f>
        <v>27.162407758639365</v>
      </c>
    </row>
    <row r="232" spans="4:17" x14ac:dyDescent="0.25">
      <c r="D232" s="8">
        <v>211</v>
      </c>
      <c r="E232">
        <f>$D$6</f>
        <v>12.749715070000001</v>
      </c>
      <c r="F232" s="6">
        <f>1.224*M231+180</f>
        <v>287.34825304236108</v>
      </c>
      <c r="G232" s="1">
        <v>0.1512</v>
      </c>
      <c r="H232" s="7">
        <f>(F232/(2*G232))-SQRT((F232^2/(4*G232^2))-((E232*1000)/G232))</f>
        <v>45.457570044953172</v>
      </c>
      <c r="I232" s="6">
        <f>(E232/H232)*1000</f>
        <v>280.47506845156391</v>
      </c>
      <c r="J232" s="6">
        <f>($C$10*((F232-$C$10)/G232))/1000</f>
        <v>127.79553933614415</v>
      </c>
      <c r="K232" s="6">
        <f>E232*D232</f>
        <v>2690.1898797700001</v>
      </c>
      <c r="L232" s="6">
        <f>$C$9-K232</f>
        <v>19082.610120229998</v>
      </c>
      <c r="M232" s="1">
        <f>(L232/21772.8)*100</f>
        <v>87.644263118340305</v>
      </c>
      <c r="N232" s="7">
        <f>(H232^2*G232)/1000</f>
        <v>0.3124382699680438</v>
      </c>
      <c r="O232" s="6">
        <f>N232*1</f>
        <v>0.3124382699680438</v>
      </c>
      <c r="P232" s="6">
        <f>(O232*1000)/($C$12*$C$11)</f>
        <v>1.0865936539019509E-2</v>
      </c>
      <c r="Q232" s="1">
        <f>Q231+P232</f>
        <v>27.173273695178384</v>
      </c>
    </row>
    <row r="233" spans="4:17" x14ac:dyDescent="0.25">
      <c r="D233" s="8">
        <v>212</v>
      </c>
      <c r="E233">
        <f>$D$6</f>
        <v>12.749715070000001</v>
      </c>
      <c r="F233" s="6">
        <f>1.224*M232+180</f>
        <v>287.27657805684851</v>
      </c>
      <c r="G233" s="1">
        <v>0.1512</v>
      </c>
      <c r="H233" s="7">
        <f>(F233/(2*G233))-SQRT((F233^2/(4*G233^2))-((E233*1000)/G233))</f>
        <v>45.469481680385002</v>
      </c>
      <c r="I233" s="6">
        <f>(E233/H233)*1000</f>
        <v>280.40159242677441</v>
      </c>
      <c r="J233" s="6">
        <f>($C$10*((F233-$C$10)/G233))/1000</f>
        <v>127.7102119724387</v>
      </c>
      <c r="K233" s="6">
        <f>E233*D233</f>
        <v>2702.9395948400002</v>
      </c>
      <c r="L233" s="6">
        <f>$C$9-K233</f>
        <v>19069.860405159998</v>
      </c>
      <c r="M233" s="1">
        <f>(L233/21772.8)*100</f>
        <v>87.585705123640494</v>
      </c>
      <c r="N233" s="7">
        <f>(H233^2*G233)/1000</f>
        <v>0.31260203315956953</v>
      </c>
      <c r="O233" s="6">
        <f>N233*1</f>
        <v>0.31260203315956953</v>
      </c>
      <c r="P233" s="6">
        <f>(O233*1000)/($C$12*$C$11)</f>
        <v>1.0871631873482626E-2</v>
      </c>
      <c r="Q233" s="1">
        <f>Q232+P233</f>
        <v>27.184145327051866</v>
      </c>
    </row>
    <row r="234" spans="4:17" x14ac:dyDescent="0.25">
      <c r="D234" s="8">
        <v>213</v>
      </c>
      <c r="E234">
        <f>$D$6</f>
        <v>12.749715070000001</v>
      </c>
      <c r="F234" s="6">
        <f>1.224*M233+180</f>
        <v>287.20490307133593</v>
      </c>
      <c r="G234" s="1">
        <v>0.1512</v>
      </c>
      <c r="H234" s="7">
        <f>(F234/(2*G234))-SQRT((F234^2/(4*G234^2))-((E234*1000)/G234))</f>
        <v>45.481399717099634</v>
      </c>
      <c r="I234" s="6">
        <f>(E234/H234)*1000</f>
        <v>280.32811543410992</v>
      </c>
      <c r="J234" s="6">
        <f>($C$10*((F234-$C$10)/G234))/1000</f>
        <v>127.62488460873325</v>
      </c>
      <c r="K234" s="6">
        <f>E234*D234</f>
        <v>2715.6893099100002</v>
      </c>
      <c r="L234" s="6">
        <f>$C$9-K234</f>
        <v>19057.110690089998</v>
      </c>
      <c r="M234" s="1">
        <f>(L234/21772.8)*100</f>
        <v>87.527147128940683</v>
      </c>
      <c r="N234" s="7">
        <f>(H234^2*G234)/1000</f>
        <v>0.31276592729826053</v>
      </c>
      <c r="O234" s="6">
        <f>N234*1</f>
        <v>0.31276592729826053</v>
      </c>
      <c r="P234" s="6">
        <f>(O234*1000)/($C$12*$C$11)</f>
        <v>1.0877331762008816E-2</v>
      </c>
      <c r="Q234" s="1">
        <f>Q233+P234</f>
        <v>27.195022658813876</v>
      </c>
    </row>
    <row r="235" spans="4:17" x14ac:dyDescent="0.25">
      <c r="D235" s="8">
        <v>214</v>
      </c>
      <c r="E235">
        <f>$D$6</f>
        <v>12.749715070000001</v>
      </c>
      <c r="F235" s="6">
        <f>1.224*M234+180</f>
        <v>287.13322808582336</v>
      </c>
      <c r="G235" s="1">
        <v>0.1512</v>
      </c>
      <c r="H235" s="7">
        <f>(F235/(2*G235))-SQRT((F235^2/(4*G235^2))-((E235*1000)/G235))</f>
        <v>45.493324160384873</v>
      </c>
      <c r="I235" s="6">
        <f>(E235/H235)*1000</f>
        <v>280.25463747277286</v>
      </c>
      <c r="J235" s="6">
        <f>($C$10*((F235-$C$10)/G235))/1000</f>
        <v>127.53955724502781</v>
      </c>
      <c r="K235" s="6">
        <f>E235*D235</f>
        <v>2728.4390249800003</v>
      </c>
      <c r="L235" s="6">
        <f>$C$9-K235</f>
        <v>19044.360975019998</v>
      </c>
      <c r="M235" s="1">
        <f>(L235/21772.8)*100</f>
        <v>87.468589134240887</v>
      </c>
      <c r="N235" s="7">
        <f>(H235^2*G235)/1000</f>
        <v>0.31292995252607297</v>
      </c>
      <c r="O235" s="6">
        <f>N235*1</f>
        <v>0.31292995252607297</v>
      </c>
      <c r="P235" s="6">
        <f>(O235*1000)/($C$12*$C$11)</f>
        <v>1.0883036209535011E-2</v>
      </c>
      <c r="Q235" s="1">
        <f>Q234+P235</f>
        <v>27.205905695023411</v>
      </c>
    </row>
    <row r="236" spans="4:17" x14ac:dyDescent="0.25">
      <c r="D236" s="8">
        <v>215</v>
      </c>
      <c r="E236">
        <f>$D$6</f>
        <v>12.749715070000001</v>
      </c>
      <c r="F236" s="6">
        <f>1.224*M235+180</f>
        <v>287.06155310031085</v>
      </c>
      <c r="G236" s="1">
        <v>0.1512</v>
      </c>
      <c r="H236" s="7">
        <f>(F236/(2*G236))-SQRT((F236^2/(4*G236^2))-((E236*1000)/G236))</f>
        <v>45.505255015534885</v>
      </c>
      <c r="I236" s="6">
        <f>(E236/H236)*1000</f>
        <v>280.18115854196219</v>
      </c>
      <c r="J236" s="6">
        <f>($C$10*((F236-$C$10)/G236))/1000</f>
        <v>127.45422988132245</v>
      </c>
      <c r="K236" s="6">
        <f>E236*D236</f>
        <v>2741.18874005</v>
      </c>
      <c r="L236" s="6">
        <f>$C$9-K236</f>
        <v>19031.611259949997</v>
      </c>
      <c r="M236" s="1">
        <f>(L236/21772.8)*100</f>
        <v>87.410031139541061</v>
      </c>
      <c r="N236" s="7">
        <f>(H236^2*G236)/1000</f>
        <v>0.3130941089851641</v>
      </c>
      <c r="O236" s="6">
        <f>N236*1</f>
        <v>0.3130941089851641</v>
      </c>
      <c r="P236" s="6">
        <f>(O236*1000)/($C$12*$C$11)</f>
        <v>1.088874522100514E-2</v>
      </c>
      <c r="Q236" s="1">
        <f>Q235+P236</f>
        <v>27.216794440244417</v>
      </c>
    </row>
    <row r="237" spans="4:17" x14ac:dyDescent="0.25">
      <c r="D237" s="8">
        <v>216</v>
      </c>
      <c r="E237">
        <f>$D$6</f>
        <v>12.749715070000001</v>
      </c>
      <c r="F237" s="6">
        <f>1.224*M236+180</f>
        <v>286.98987811479827</v>
      </c>
      <c r="G237" s="1">
        <v>0.1512</v>
      </c>
      <c r="H237" s="7">
        <f>(F237/(2*G237))-SQRT((F237^2/(4*G237^2))-((E237*1000)/G237))</f>
        <v>45.51719228784998</v>
      </c>
      <c r="I237" s="6">
        <f>(E237/H237)*1000</f>
        <v>280.10767864087512</v>
      </c>
      <c r="J237" s="6">
        <f>($C$10*((F237-$C$10)/G237))/1000</f>
        <v>127.36890251761699</v>
      </c>
      <c r="K237" s="6">
        <f>E237*D237</f>
        <v>2753.9384551200001</v>
      </c>
      <c r="L237" s="6">
        <f>$C$9-K237</f>
        <v>19018.861544879997</v>
      </c>
      <c r="M237" s="1">
        <f>(L237/21772.8)*100</f>
        <v>87.351473144841265</v>
      </c>
      <c r="N237" s="7">
        <f>(H237^2*G237)/1000</f>
        <v>0.31325839681788936</v>
      </c>
      <c r="O237" s="6">
        <f>N237*1</f>
        <v>0.31325839681788936</v>
      </c>
      <c r="P237" s="6">
        <f>(O237*1000)/($C$12*$C$11)</f>
        <v>1.0894458801370018E-2</v>
      </c>
      <c r="Q237" s="1">
        <f>Q236+P237</f>
        <v>27.227688899045788</v>
      </c>
    </row>
    <row r="238" spans="4:17" x14ac:dyDescent="0.25">
      <c r="D238" s="8">
        <v>217</v>
      </c>
      <c r="E238">
        <f>$D$6</f>
        <v>12.749715070000001</v>
      </c>
      <c r="F238" s="6">
        <f>1.224*M237+180</f>
        <v>286.9182031292857</v>
      </c>
      <c r="G238" s="1">
        <v>0.1512</v>
      </c>
      <c r="H238" s="7">
        <f>(F238/(2*G238))-SQRT((F238^2/(4*G238^2))-((E238*1000)/G238))</f>
        <v>45.529135982635921</v>
      </c>
      <c r="I238" s="6">
        <f>(E238/H238)*1000</f>
        <v>280.0341977687109</v>
      </c>
      <c r="J238" s="6">
        <f>($C$10*((F238-$C$10)/G238))/1000</f>
        <v>127.28357515391154</v>
      </c>
      <c r="K238" s="6">
        <f>E238*D238</f>
        <v>2766.6881701900002</v>
      </c>
      <c r="L238" s="6">
        <f>$C$9-K238</f>
        <v>19006.111829809997</v>
      </c>
      <c r="M238" s="1">
        <f>(L238/21772.8)*100</f>
        <v>87.292915150141454</v>
      </c>
      <c r="N238" s="7">
        <f>(H238^2*G238)/1000</f>
        <v>0.31342281616679341</v>
      </c>
      <c r="O238" s="6">
        <f>N238*1</f>
        <v>0.31342281616679341</v>
      </c>
      <c r="P238" s="6">
        <f>(O238*1000)/($C$12*$C$11)</f>
        <v>1.0900176955587043E-2</v>
      </c>
      <c r="Q238" s="1">
        <f>Q237+P238</f>
        <v>27.238589076001375</v>
      </c>
    </row>
    <row r="239" spans="4:17" x14ac:dyDescent="0.25">
      <c r="D239" s="8">
        <v>218</v>
      </c>
      <c r="E239">
        <f>$D$6</f>
        <v>12.749715070000001</v>
      </c>
      <c r="F239" s="6">
        <f>1.224*M238+180</f>
        <v>286.84652814377313</v>
      </c>
      <c r="G239" s="1">
        <v>0.1512</v>
      </c>
      <c r="H239" s="7">
        <f>(F239/(2*G239))-SQRT((F239^2/(4*G239^2))-((E239*1000)/G239))</f>
        <v>45.54108610520484</v>
      </c>
      <c r="I239" s="6">
        <f>(E239/H239)*1000</f>
        <v>279.96071592466586</v>
      </c>
      <c r="J239" s="6">
        <f>($C$10*((F239-$C$10)/G239))/1000</f>
        <v>127.1982477902061</v>
      </c>
      <c r="K239" s="6">
        <f>E239*D239</f>
        <v>2779.4378852600003</v>
      </c>
      <c r="L239" s="6">
        <f>$C$9-K239</f>
        <v>18993.362114739997</v>
      </c>
      <c r="M239" s="1">
        <f>(L239/21772.8)*100</f>
        <v>87.234357155441643</v>
      </c>
      <c r="N239" s="7">
        <f>(H239^2*G239)/1000</f>
        <v>0.31358736717462221</v>
      </c>
      <c r="O239" s="6">
        <f>N239*1</f>
        <v>0.31358736717462221</v>
      </c>
      <c r="P239" s="6">
        <f>(O239*1000)/($C$12*$C$11)</f>
        <v>1.0905899688620621E-2</v>
      </c>
      <c r="Q239" s="1">
        <f>Q238+P239</f>
        <v>27.249494975689995</v>
      </c>
    </row>
    <row r="240" spans="4:17" x14ac:dyDescent="0.25">
      <c r="D240" s="8">
        <v>219</v>
      </c>
      <c r="E240">
        <f>$D$6</f>
        <v>12.749715070000001</v>
      </c>
      <c r="F240" s="6">
        <f>1.224*M239+180</f>
        <v>286.77485315826056</v>
      </c>
      <c r="G240" s="1">
        <v>0.1512</v>
      </c>
      <c r="H240" s="7">
        <f>(F240/(2*G240))-SQRT((F240^2/(4*G240^2))-((E240*1000)/G240))</f>
        <v>45.553042660874667</v>
      </c>
      <c r="I240" s="6">
        <f>(E240/H240)*1000</f>
        <v>279.88723310793642</v>
      </c>
      <c r="J240" s="6">
        <f>($C$10*((F240-$C$10)/G240))/1000</f>
        <v>127.11292042650065</v>
      </c>
      <c r="K240" s="6">
        <f>E240*D240</f>
        <v>2792.1876003300004</v>
      </c>
      <c r="L240" s="6">
        <f>$C$9-K240</f>
        <v>18980.612399669997</v>
      </c>
      <c r="M240" s="1">
        <f>(L240/21772.8)*100</f>
        <v>87.175799160741832</v>
      </c>
      <c r="N240" s="7">
        <f>(H240^2*G240)/1000</f>
        <v>0.31375204998431622</v>
      </c>
      <c r="O240" s="6">
        <f>N240*1</f>
        <v>0.31375204998431622</v>
      </c>
      <c r="P240" s="6">
        <f>(O240*1000)/($C$12*$C$11)</f>
        <v>1.0911627005441909E-2</v>
      </c>
      <c r="Q240" s="1">
        <f>Q239+P240</f>
        <v>27.260406602695436</v>
      </c>
    </row>
    <row r="241" spans="4:17" x14ac:dyDescent="0.25">
      <c r="D241" s="8">
        <v>220</v>
      </c>
      <c r="E241">
        <f>$D$6</f>
        <v>12.749715070000001</v>
      </c>
      <c r="F241" s="6">
        <f>1.224*M240+180</f>
        <v>286.70317817274798</v>
      </c>
      <c r="G241" s="1">
        <v>0.1512</v>
      </c>
      <c r="H241" s="7">
        <f>(F241/(2*G241))-SQRT((F241^2/(4*G241^2))-((E241*1000)/G241))</f>
        <v>45.565005654969582</v>
      </c>
      <c r="I241" s="6">
        <f>(E241/H241)*1000</f>
        <v>279.81374931771671</v>
      </c>
      <c r="J241" s="6">
        <f>($C$10*((F241-$C$10)/G241))/1000</f>
        <v>127.02759306279521</v>
      </c>
      <c r="K241" s="6">
        <f>E241*D241</f>
        <v>2804.9373154</v>
      </c>
      <c r="L241" s="6">
        <f>$C$9-K241</f>
        <v>18967.862684600001</v>
      </c>
      <c r="M241" s="1">
        <f>(L241/21772.8)*100</f>
        <v>87.117241166042035</v>
      </c>
      <c r="N241" s="7">
        <f>(H241^2*G241)/1000</f>
        <v>0.31391686473901642</v>
      </c>
      <c r="O241" s="6">
        <f>N241*1</f>
        <v>0.31391686473901642</v>
      </c>
      <c r="P241" s="6">
        <f>(O241*1000)/($C$12*$C$11)</f>
        <v>1.0917358911029051E-2</v>
      </c>
      <c r="Q241" s="1">
        <f>Q240+P241</f>
        <v>27.271323961606466</v>
      </c>
    </row>
    <row r="242" spans="4:17" x14ac:dyDescent="0.25">
      <c r="D242" s="8">
        <v>221</v>
      </c>
      <c r="E242">
        <f>$D$6</f>
        <v>12.749715070000001</v>
      </c>
      <c r="F242" s="6">
        <f>1.224*M241+180</f>
        <v>286.63150318723547</v>
      </c>
      <c r="G242" s="1">
        <v>0.1512</v>
      </c>
      <c r="H242" s="7">
        <f>(F242/(2*G242))-SQRT((F242^2/(4*G242^2))-((E242*1000)/G242))</f>
        <v>45.576975092819566</v>
      </c>
      <c r="I242" s="6">
        <f>(E242/H242)*1000</f>
        <v>279.74026455320103</v>
      </c>
      <c r="J242" s="6">
        <f>($C$10*((F242-$C$10)/G242))/1000</f>
        <v>126.94226569908984</v>
      </c>
      <c r="K242" s="6">
        <f>E242*D242</f>
        <v>2817.6870304700001</v>
      </c>
      <c r="L242" s="6">
        <f>$C$9-K242</f>
        <v>18955.112969530001</v>
      </c>
      <c r="M242" s="1">
        <f>(L242/21772.8)*100</f>
        <v>87.058683171342238</v>
      </c>
      <c r="N242" s="7">
        <f>(H242^2*G242)/1000</f>
        <v>0.31408181158205811</v>
      </c>
      <c r="O242" s="6">
        <f>N242*1</f>
        <v>0.31408181158205811</v>
      </c>
      <c r="P242" s="6">
        <f>(O242*1000)/($C$12*$C$11)</f>
        <v>1.0923095410366939E-2</v>
      </c>
      <c r="Q242" s="1">
        <f>Q241+P242</f>
        <v>27.282247057016832</v>
      </c>
    </row>
    <row r="243" spans="4:17" x14ac:dyDescent="0.25">
      <c r="D243" s="8">
        <v>222</v>
      </c>
      <c r="E243">
        <f>$D$6</f>
        <v>12.749715070000001</v>
      </c>
      <c r="F243" s="6">
        <f>1.224*M242+180</f>
        <v>286.55982820172289</v>
      </c>
      <c r="G243" s="1">
        <v>0.1512</v>
      </c>
      <c r="H243" s="7">
        <f>(F243/(2*G243))-SQRT((F243^2/(4*G243^2))-((E243*1000)/G243))</f>
        <v>45.588950979760511</v>
      </c>
      <c r="I243" s="6">
        <f>(E243/H243)*1000</f>
        <v>279.66677881358385</v>
      </c>
      <c r="J243" s="6">
        <f>($C$10*((F243-$C$10)/G243))/1000</f>
        <v>126.8569383353844</v>
      </c>
      <c r="K243" s="6">
        <f>E243*D243</f>
        <v>2830.4367455400002</v>
      </c>
      <c r="L243" s="6">
        <f>$C$9-K243</f>
        <v>18942.36325446</v>
      </c>
      <c r="M243" s="1">
        <f>(L243/21772.8)*100</f>
        <v>87.000125176642413</v>
      </c>
      <c r="N243" s="7">
        <f>(H243^2*G243)/1000</f>
        <v>0.31424689065697303</v>
      </c>
      <c r="O243" s="6">
        <f>N243*1</f>
        <v>0.31424689065697303</v>
      </c>
      <c r="P243" s="6">
        <f>(O243*1000)/($C$12*$C$11)</f>
        <v>1.0928836508447302E-2</v>
      </c>
      <c r="Q243" s="1">
        <f>Q242+P243</f>
        <v>27.29317589352528</v>
      </c>
    </row>
    <row r="244" spans="4:17" x14ac:dyDescent="0.25">
      <c r="D244" s="8">
        <v>223</v>
      </c>
      <c r="E244">
        <f>$D$6</f>
        <v>12.749715070000001</v>
      </c>
      <c r="F244" s="6">
        <f>1.224*M243+180</f>
        <v>286.48815321621032</v>
      </c>
      <c r="G244" s="1">
        <v>0.1512</v>
      </c>
      <c r="H244" s="7">
        <f>(F244/(2*G244))-SQRT((F244^2/(4*G244^2))-((E244*1000)/G244))</f>
        <v>45.600933321135017</v>
      </c>
      <c r="I244" s="6">
        <f>(E244/H244)*1000</f>
        <v>279.59329209805435</v>
      </c>
      <c r="J244" s="6">
        <f>($C$10*((F244-$C$10)/G244))/1000</f>
        <v>126.77161097167897</v>
      </c>
      <c r="K244" s="6">
        <f>E244*D244</f>
        <v>2843.1864606100003</v>
      </c>
      <c r="L244" s="6">
        <f>$C$9-K244</f>
        <v>18929.61353939</v>
      </c>
      <c r="M244" s="1">
        <f>(L244/21772.8)*100</f>
        <v>86.941567181942617</v>
      </c>
      <c r="N244" s="7">
        <f>(H244^2*G244)/1000</f>
        <v>0.31441210210750059</v>
      </c>
      <c r="O244" s="6">
        <f>N244*1</f>
        <v>0.31441210210750059</v>
      </c>
      <c r="P244" s="6">
        <f>(O244*1000)/($C$12*$C$11)</f>
        <v>1.093458221026909E-2</v>
      </c>
      <c r="Q244" s="1">
        <f>Q243+P244</f>
        <v>27.304110475735548</v>
      </c>
    </row>
    <row r="245" spans="4:17" x14ac:dyDescent="0.25">
      <c r="D245" s="8">
        <v>224</v>
      </c>
      <c r="E245">
        <f>$D$6</f>
        <v>12.749715070000001</v>
      </c>
      <c r="F245" s="6">
        <f>1.224*M244+180</f>
        <v>286.41647823069775</v>
      </c>
      <c r="G245" s="1">
        <v>0.1512</v>
      </c>
      <c r="H245" s="7">
        <f>(F245/(2*G245))-SQRT((F245^2/(4*G245^2))-((E245*1000)/G245))</f>
        <v>45.61292212229057</v>
      </c>
      <c r="I245" s="6">
        <f>(E245/H245)*1000</f>
        <v>279.51980440580775</v>
      </c>
      <c r="J245" s="6">
        <f>($C$10*((F245-$C$10)/G245))/1000</f>
        <v>126.68628360797351</v>
      </c>
      <c r="K245" s="6">
        <f>E245*D245</f>
        <v>2855.9361756799999</v>
      </c>
      <c r="L245" s="6">
        <f>$C$9-K245</f>
        <v>18916.86382432</v>
      </c>
      <c r="M245" s="1">
        <f>(L245/21772.8)*100</f>
        <v>86.883009187242806</v>
      </c>
      <c r="N245" s="7">
        <f>(H245^2*G245)/1000</f>
        <v>0.31457744607756266</v>
      </c>
      <c r="O245" s="6">
        <f>N245*1</f>
        <v>0.31457744607756266</v>
      </c>
      <c r="P245" s="6">
        <f>(O245*1000)/($C$12*$C$11)</f>
        <v>1.0940332520837601E-2</v>
      </c>
      <c r="Q245" s="1">
        <f>Q244+P245</f>
        <v>27.315050808256387</v>
      </c>
    </row>
    <row r="246" spans="4:17" x14ac:dyDescent="0.25">
      <c r="D246" s="8">
        <v>225</v>
      </c>
      <c r="E246">
        <f>$D$6</f>
        <v>12.749715070000001</v>
      </c>
      <c r="F246" s="6">
        <f>1.224*M245+180</f>
        <v>286.34480324518518</v>
      </c>
      <c r="G246" s="1">
        <v>0.1512</v>
      </c>
      <c r="H246" s="7">
        <f>(F246/(2*G246))-SQRT((F246^2/(4*G246^2))-((E246*1000)/G246))</f>
        <v>45.624917388581821</v>
      </c>
      <c r="I246" s="6">
        <f>(E246/H246)*1000</f>
        <v>279.44631573603175</v>
      </c>
      <c r="J246" s="6">
        <f>($C$10*((F246-$C$10)/G246))/1000</f>
        <v>126.60095624426808</v>
      </c>
      <c r="K246" s="6">
        <f>E246*D246</f>
        <v>2868.68589075</v>
      </c>
      <c r="L246" s="6">
        <f>$C$9-K246</f>
        <v>18904.11410925</v>
      </c>
      <c r="M246" s="1">
        <f>(L246/21772.8)*100</f>
        <v>86.824451192542995</v>
      </c>
      <c r="N246" s="7">
        <f>(H246^2*G246)/1000</f>
        <v>0.31474292271129528</v>
      </c>
      <c r="O246" s="6">
        <f>N246*1</f>
        <v>0.31474292271129528</v>
      </c>
      <c r="P246" s="6">
        <f>(O246*1000)/($C$12*$C$11)</f>
        <v>1.0946087445165575E-2</v>
      </c>
      <c r="Q246" s="1">
        <f>Q245+P246</f>
        <v>27.325996895701554</v>
      </c>
    </row>
    <row r="247" spans="4:17" x14ac:dyDescent="0.25">
      <c r="D247" s="8">
        <v>226</v>
      </c>
      <c r="E247">
        <f>$D$6</f>
        <v>12.749715070000001</v>
      </c>
      <c r="F247" s="6">
        <f>1.224*M246+180</f>
        <v>286.2731282596726</v>
      </c>
      <c r="G247" s="1">
        <v>0.1512</v>
      </c>
      <c r="H247" s="7">
        <f>(F247/(2*G247))-SQRT((F247^2/(4*G247^2))-((E247*1000)/G247))</f>
        <v>45.636919125368877</v>
      </c>
      <c r="I247" s="6">
        <f>(E247/H247)*1000</f>
        <v>279.37282608791674</v>
      </c>
      <c r="J247" s="6">
        <f>($C$10*((F247-$C$10)/G247))/1000</f>
        <v>126.51562888056262</v>
      </c>
      <c r="K247" s="6">
        <f>E247*D247</f>
        <v>2881.4356058200001</v>
      </c>
      <c r="L247" s="6">
        <f>$C$9-K247</f>
        <v>18891.36439418</v>
      </c>
      <c r="M247" s="1">
        <f>(L247/21772.8)*100</f>
        <v>86.765893197843184</v>
      </c>
      <c r="N247" s="7">
        <f>(H247^2*G247)/1000</f>
        <v>0.3149085321530255</v>
      </c>
      <c r="O247" s="6">
        <f>N247*1</f>
        <v>0.3149085321530255</v>
      </c>
      <c r="P247" s="6">
        <f>(O247*1000)/($C$12*$C$11)</f>
        <v>1.0951846988272399E-2</v>
      </c>
      <c r="Q247" s="1">
        <f>Q246+P247</f>
        <v>27.336948742689827</v>
      </c>
    </row>
    <row r="248" spans="4:17" x14ac:dyDescent="0.25">
      <c r="D248" s="8">
        <v>227</v>
      </c>
      <c r="E248">
        <f>$D$6</f>
        <v>12.749715070000001</v>
      </c>
      <c r="F248" s="6">
        <f>1.224*M247+180</f>
        <v>286.20145327416003</v>
      </c>
      <c r="G248" s="1">
        <v>0.1512</v>
      </c>
      <c r="H248" s="7">
        <f>(F248/(2*G248))-SQRT((F248^2/(4*G248^2))-((E248*1000)/G248))</f>
        <v>45.648927338017984</v>
      </c>
      <c r="I248" s="6">
        <f>(E248/H248)*1000</f>
        <v>279.29933546065172</v>
      </c>
      <c r="J248" s="6">
        <f>($C$10*((F248-$C$10)/G248))/1000</f>
        <v>126.43030151685718</v>
      </c>
      <c r="K248" s="6">
        <f>E248*D248</f>
        <v>2894.1853208900002</v>
      </c>
      <c r="L248" s="6">
        <f>$C$9-K248</f>
        <v>18878.61467911</v>
      </c>
      <c r="M248" s="1">
        <f>(L248/21772.8)*100</f>
        <v>86.707335203143373</v>
      </c>
      <c r="N248" s="7">
        <f>(H248^2*G248)/1000</f>
        <v>0.31507427454728082</v>
      </c>
      <c r="O248" s="6">
        <f>N248*1</f>
        <v>0.31507427454728082</v>
      </c>
      <c r="P248" s="6">
        <f>(O248*1000)/($C$12*$C$11)</f>
        <v>1.0957611155184436E-2</v>
      </c>
      <c r="Q248" s="1">
        <f>Q247+P248</f>
        <v>27.347906353845012</v>
      </c>
    </row>
    <row r="249" spans="4:17" x14ac:dyDescent="0.25">
      <c r="D249" s="8">
        <v>228</v>
      </c>
      <c r="E249">
        <f>$D$6</f>
        <v>12.749715070000001</v>
      </c>
      <c r="F249" s="6">
        <f>1.224*M248+180</f>
        <v>286.12977828864746</v>
      </c>
      <c r="G249" s="1">
        <v>0.1512</v>
      </c>
      <c r="H249" s="7">
        <f>(F249/(2*G249))-SQRT((F249^2/(4*G249^2))-((E249*1000)/G249))</f>
        <v>45.660942031901641</v>
      </c>
      <c r="I249" s="6">
        <f>(E249/H249)*1000</f>
        <v>279.22584385342373</v>
      </c>
      <c r="J249" s="6">
        <f>($C$10*((F249-$C$10)/G249))/1000</f>
        <v>126.34497415315172</v>
      </c>
      <c r="K249" s="6">
        <f>E249*D249</f>
        <v>2906.9350359600003</v>
      </c>
      <c r="L249" s="6">
        <f>$C$9-K249</f>
        <v>18865.86496404</v>
      </c>
      <c r="M249" s="1">
        <f>(L249/21772.8)*100</f>
        <v>86.648777208443562</v>
      </c>
      <c r="N249" s="7">
        <f>(H249^2*G249)/1000</f>
        <v>0.31524015003879113</v>
      </c>
      <c r="O249" s="6">
        <f>N249*1</f>
        <v>0.31524015003879113</v>
      </c>
      <c r="P249" s="6">
        <f>(O249*1000)/($C$12*$C$11)</f>
        <v>1.0963379950935078E-2</v>
      </c>
      <c r="Q249" s="1">
        <f>Q248+P249</f>
        <v>27.358869733795949</v>
      </c>
    </row>
    <row r="250" spans="4:17" x14ac:dyDescent="0.25">
      <c r="D250" s="8">
        <v>229</v>
      </c>
      <c r="E250">
        <f>$D$6</f>
        <v>12.749715070000001</v>
      </c>
      <c r="F250" s="6">
        <f>1.224*M249+180</f>
        <v>286.05810330313489</v>
      </c>
      <c r="G250" s="1">
        <v>0.1512</v>
      </c>
      <c r="H250" s="7">
        <f>(F250/(2*G250))-SQRT((F250^2/(4*G250^2))-((E250*1000)/G250))</f>
        <v>45.672963212398145</v>
      </c>
      <c r="I250" s="6">
        <f>(E250/H250)*1000</f>
        <v>279.15235126542058</v>
      </c>
      <c r="J250" s="6">
        <f>($C$10*((F250-$C$10)/G250))/1000</f>
        <v>126.25964678944629</v>
      </c>
      <c r="K250" s="6">
        <f>E250*D250</f>
        <v>2919.6847510299999</v>
      </c>
      <c r="L250" s="6">
        <f>$C$9-K250</f>
        <v>18853.11524897</v>
      </c>
      <c r="M250" s="1">
        <f>(L250/21772.8)*100</f>
        <v>86.590219213743751</v>
      </c>
      <c r="N250" s="7">
        <f>(H250^2*G250)/1000</f>
        <v>0.31540615877248246</v>
      </c>
      <c r="O250" s="6">
        <f>N250*1</f>
        <v>0.31540615877248246</v>
      </c>
      <c r="P250" s="6">
        <f>(O250*1000)/($C$12*$C$11)</f>
        <v>1.0969153380564544E-2</v>
      </c>
      <c r="Q250" s="1">
        <f>Q249+P250</f>
        <v>27.369838887176513</v>
      </c>
    </row>
    <row r="251" spans="4:17" x14ac:dyDescent="0.25">
      <c r="D251" s="8">
        <v>230</v>
      </c>
      <c r="E251">
        <f>$D$6</f>
        <v>12.749715070000001</v>
      </c>
      <c r="F251" s="6">
        <f>1.224*M250+180</f>
        <v>285.98642831762237</v>
      </c>
      <c r="G251" s="1">
        <v>0.1512</v>
      </c>
      <c r="H251" s="7">
        <f>(F251/(2*G251))-SQRT((F251^2/(4*G251^2))-((E251*1000)/G251))</f>
        <v>45.684990884892272</v>
      </c>
      <c r="I251" s="6">
        <f>(E251/H251)*1000</f>
        <v>279.07885769582691</v>
      </c>
      <c r="J251" s="6">
        <f>($C$10*((F251-$C$10)/G251))/1000</f>
        <v>126.17431942574092</v>
      </c>
      <c r="K251" s="6">
        <f>E251*D251</f>
        <v>2932.4344661</v>
      </c>
      <c r="L251" s="6">
        <f>$C$9-K251</f>
        <v>18840.3655339</v>
      </c>
      <c r="M251" s="1">
        <f>(L251/21772.8)*100</f>
        <v>86.53166121904394</v>
      </c>
      <c r="N251" s="7">
        <f>(H251^2*G251)/1000</f>
        <v>0.3155723008934867</v>
      </c>
      <c r="O251" s="6">
        <f>N251*1</f>
        <v>0.3155723008934867</v>
      </c>
      <c r="P251" s="6">
        <f>(O251*1000)/($C$12*$C$11)</f>
        <v>1.0974931449120215E-2</v>
      </c>
      <c r="Q251" s="1">
        <f>Q250+P251</f>
        <v>27.380813818625633</v>
      </c>
    </row>
    <row r="252" spans="4:17" x14ac:dyDescent="0.25">
      <c r="D252" s="8">
        <v>231</v>
      </c>
      <c r="E252">
        <f>$D$6</f>
        <v>12.749715070000001</v>
      </c>
      <c r="F252" s="6">
        <f>1.224*M251+180</f>
        <v>285.9147533321098</v>
      </c>
      <c r="G252" s="1">
        <v>0.1512</v>
      </c>
      <c r="H252" s="7">
        <f>(F252/(2*G252))-SQRT((F252^2/(4*G252^2))-((E252*1000)/G252))</f>
        <v>45.697025054774599</v>
      </c>
      <c r="I252" s="6">
        <f>(E252/H252)*1000</f>
        <v>279.00536314382816</v>
      </c>
      <c r="J252" s="6">
        <f>($C$10*((F252-$C$10)/G252))/1000</f>
        <v>126.08899206203547</v>
      </c>
      <c r="K252" s="6">
        <f>E252*D252</f>
        <v>2945.1841811700001</v>
      </c>
      <c r="L252" s="6">
        <f>$C$9-K252</f>
        <v>18827.61581883</v>
      </c>
      <c r="M252" s="1">
        <f>(L252/21772.8)*100</f>
        <v>86.473103224344143</v>
      </c>
      <c r="N252" s="7">
        <f>(H252^2*G252)/1000</f>
        <v>0.31573857654713267</v>
      </c>
      <c r="O252" s="6">
        <f>N252*1</f>
        <v>0.31573857654713267</v>
      </c>
      <c r="P252" s="6">
        <f>(O252*1000)/($C$12*$C$11)</f>
        <v>1.0980714161656312E-2</v>
      </c>
      <c r="Q252" s="1">
        <f>Q251+P252</f>
        <v>27.391794532787291</v>
      </c>
    </row>
    <row r="253" spans="4:17" x14ac:dyDescent="0.25">
      <c r="D253" s="8">
        <v>232</v>
      </c>
      <c r="E253">
        <f>$D$6</f>
        <v>12.749715070000001</v>
      </c>
      <c r="F253" s="6">
        <f>1.224*M252+180</f>
        <v>285.84307834659722</v>
      </c>
      <c r="G253" s="1">
        <v>0.1512</v>
      </c>
      <c r="H253" s="7">
        <f>(F253/(2*G253))-SQRT((F253^2/(4*G253^2))-((E253*1000)/G253))</f>
        <v>45.709065727441953</v>
      </c>
      <c r="I253" s="6">
        <f>(E253/H253)*1000</f>
        <v>278.931867608608</v>
      </c>
      <c r="J253" s="6">
        <f>($C$10*((F253-$C$10)/G253))/1000</f>
        <v>126.00366469833003</v>
      </c>
      <c r="K253" s="6">
        <f>E253*D253</f>
        <v>2957.9338962400002</v>
      </c>
      <c r="L253" s="6">
        <f>$C$9-K253</f>
        <v>18814.86610376</v>
      </c>
      <c r="M253" s="1">
        <f>(L253/21772.8)*100</f>
        <v>86.414545229644318</v>
      </c>
      <c r="N253" s="7">
        <f>(H253^2*G253)/1000</f>
        <v>0.31590498587895199</v>
      </c>
      <c r="O253" s="6">
        <f>N253*1</f>
        <v>0.31590498587895199</v>
      </c>
      <c r="P253" s="6">
        <f>(O253*1000)/($C$12*$C$11)</f>
        <v>1.098650152323412E-2</v>
      </c>
      <c r="Q253" s="1">
        <f>Q252+P253</f>
        <v>27.402781034310525</v>
      </c>
    </row>
    <row r="254" spans="4:17" x14ac:dyDescent="0.25">
      <c r="D254" s="8">
        <v>233</v>
      </c>
      <c r="E254">
        <f>$D$6</f>
        <v>12.749715070000001</v>
      </c>
      <c r="F254" s="6">
        <f>1.224*M253+180</f>
        <v>285.77140336108465</v>
      </c>
      <c r="G254" s="1">
        <v>0.1512</v>
      </c>
      <c r="H254" s="7">
        <f>(F254/(2*G254))-SQRT((F254^2/(4*G254^2))-((E254*1000)/G254))</f>
        <v>45.721112908297073</v>
      </c>
      <c r="I254" s="6">
        <f>(E254/H254)*1000</f>
        <v>278.8583710893505</v>
      </c>
      <c r="J254" s="6">
        <f>($C$10*((F254-$C$10)/G254))/1000</f>
        <v>125.9183373346246</v>
      </c>
      <c r="K254" s="6">
        <f>E254*D254</f>
        <v>2970.6836113100003</v>
      </c>
      <c r="L254" s="6">
        <f>$C$9-K254</f>
        <v>18802.116388689999</v>
      </c>
      <c r="M254" s="1">
        <f>(L254/21772.8)*100</f>
        <v>86.355987234944521</v>
      </c>
      <c r="N254" s="7">
        <f>(H254^2*G254)/1000</f>
        <v>0.31607152903467528</v>
      </c>
      <c r="O254" s="6">
        <f>N254*1</f>
        <v>0.31607152903467528</v>
      </c>
      <c r="P254" s="6">
        <f>(O254*1000)/($C$12*$C$11)</f>
        <v>1.0992293538921834E-2</v>
      </c>
      <c r="Q254" s="1">
        <f>Q253+P254</f>
        <v>27.413773327849448</v>
      </c>
    </row>
    <row r="255" spans="4:17" x14ac:dyDescent="0.25">
      <c r="D255" s="8">
        <v>234</v>
      </c>
      <c r="E255">
        <f>$D$6</f>
        <v>12.749715070000001</v>
      </c>
      <c r="F255" s="6">
        <f>1.224*M254+180</f>
        <v>285.69972837557208</v>
      </c>
      <c r="G255" s="1">
        <v>0.1512</v>
      </c>
      <c r="H255" s="7">
        <f>(F255/(2*G255))-SQRT((F255^2/(4*G255^2))-((E255*1000)/G255))</f>
        <v>45.733166602749179</v>
      </c>
      <c r="I255" s="6">
        <f>(E255/H255)*1000</f>
        <v>278.78487358523671</v>
      </c>
      <c r="J255" s="6">
        <f>($C$10*((F255-$C$10)/G255))/1000</f>
        <v>125.83300997091914</v>
      </c>
      <c r="K255" s="6">
        <f>E255*D255</f>
        <v>2983.4333263799999</v>
      </c>
      <c r="L255" s="6">
        <f>$C$9-K255</f>
        <v>18789.366673619999</v>
      </c>
      <c r="M255" s="1">
        <f>(L255/21772.8)*100</f>
        <v>86.297429240244711</v>
      </c>
      <c r="N255" s="7">
        <f>(H255^2*G255)/1000</f>
        <v>0.31623820616023973</v>
      </c>
      <c r="O255" s="6">
        <f>N255*1</f>
        <v>0.31623820616023973</v>
      </c>
      <c r="P255" s="6">
        <f>(O255*1000)/($C$12*$C$11)</f>
        <v>1.099809021379484E-2</v>
      </c>
      <c r="Q255" s="1">
        <f>Q254+P255</f>
        <v>27.424771418063244</v>
      </c>
    </row>
    <row r="256" spans="4:17" x14ac:dyDescent="0.25">
      <c r="D256" s="8">
        <v>235</v>
      </c>
      <c r="E256">
        <f>$D$6</f>
        <v>12.749715070000001</v>
      </c>
      <c r="F256" s="6">
        <f>1.224*M255+180</f>
        <v>285.62805339005951</v>
      </c>
      <c r="G256" s="1">
        <v>0.1512</v>
      </c>
      <c r="H256" s="7">
        <f>(F256/(2*G256))-SQRT((F256^2/(4*G256^2))-((E256*1000)/G256))</f>
        <v>45.745226816213403</v>
      </c>
      <c r="I256" s="6">
        <f>(E256/H256)*1000</f>
        <v>278.71137509544803</v>
      </c>
      <c r="J256" s="6">
        <f>($C$10*((F256-$C$10)/G256))/1000</f>
        <v>125.7476826072137</v>
      </c>
      <c r="K256" s="6">
        <f>E256*D256</f>
        <v>2996.18304145</v>
      </c>
      <c r="L256" s="6">
        <f>$C$9-K256</f>
        <v>18776.616958549999</v>
      </c>
      <c r="M256" s="1">
        <f>(L256/21772.8)*100</f>
        <v>86.2388712455449</v>
      </c>
      <c r="N256" s="7">
        <f>(H256^2*G256)/1000</f>
        <v>0.31640501740178167</v>
      </c>
      <c r="O256" s="6">
        <f>N256*1</f>
        <v>0.31640501740178167</v>
      </c>
      <c r="P256" s="6">
        <f>(O256*1000)/($C$12*$C$11)</f>
        <v>1.1003891552935449E-2</v>
      </c>
      <c r="Q256" s="1">
        <f>Q255+P256</f>
        <v>27.435775309616179</v>
      </c>
    </row>
    <row r="257" spans="4:17" x14ac:dyDescent="0.25">
      <c r="D257" s="8">
        <v>236</v>
      </c>
      <c r="E257">
        <f>$D$6</f>
        <v>12.749715070000001</v>
      </c>
      <c r="F257" s="6">
        <f>1.224*M256+180</f>
        <v>285.55637840454699</v>
      </c>
      <c r="G257" s="1">
        <v>0.1512</v>
      </c>
      <c r="H257" s="7">
        <f>(F257/(2*G257))-SQRT((F257^2/(4*G257^2))-((E257*1000)/G257))</f>
        <v>45.757293554111016</v>
      </c>
      <c r="I257" s="6">
        <f>(E257/H257)*1000</f>
        <v>278.63787561916484</v>
      </c>
      <c r="J257" s="6">
        <f>($C$10*((F257-$C$10)/G257))/1000</f>
        <v>125.66235524350833</v>
      </c>
      <c r="K257" s="6">
        <f>E257*D257</f>
        <v>3008.9327565200001</v>
      </c>
      <c r="L257" s="6">
        <f>$C$9-K257</f>
        <v>18763.867243479999</v>
      </c>
      <c r="M257" s="1">
        <f>(L257/21772.8)*100</f>
        <v>86.180313250845089</v>
      </c>
      <c r="N257" s="7">
        <f>(H257^2*G257)/1000</f>
        <v>0.31657196290563994</v>
      </c>
      <c r="O257" s="6">
        <f>N257*1</f>
        <v>0.31657196290563994</v>
      </c>
      <c r="P257" s="6">
        <f>(O257*1000)/($C$12*$C$11)</f>
        <v>1.1009697561433015E-2</v>
      </c>
      <c r="Q257" s="1">
        <f>Q256+P257</f>
        <v>27.446785007177613</v>
      </c>
    </row>
    <row r="258" spans="4:17" x14ac:dyDescent="0.25">
      <c r="D258" s="8">
        <v>237</v>
      </c>
      <c r="E258">
        <f>$D$6</f>
        <v>12.749715070000001</v>
      </c>
      <c r="F258" s="6">
        <f>1.224*M257+180</f>
        <v>285.48470341903442</v>
      </c>
      <c r="G258" s="1">
        <v>0.1512</v>
      </c>
      <c r="H258" s="7">
        <f>(F258/(2*G258))-SQRT((F258^2/(4*G258^2))-((E258*1000)/G258))</f>
        <v>45.769366821869312</v>
      </c>
      <c r="I258" s="6">
        <f>(E258/H258)*1000</f>
        <v>278.5643751555678</v>
      </c>
      <c r="J258" s="6">
        <f>($C$10*((F258-$C$10)/G258))/1000</f>
        <v>125.57702787980287</v>
      </c>
      <c r="K258" s="6">
        <f>E258*D258</f>
        <v>3021.6824715900002</v>
      </c>
      <c r="L258" s="6">
        <f>$C$9-K258</f>
        <v>18751.117528409999</v>
      </c>
      <c r="M258" s="1">
        <f>(L258/21772.8)*100</f>
        <v>86.121755256145278</v>
      </c>
      <c r="N258" s="7">
        <f>(H258^2*G258)/1000</f>
        <v>0.31673904281835452</v>
      </c>
      <c r="O258" s="6">
        <f>N258*1</f>
        <v>0.31673904281835452</v>
      </c>
      <c r="P258" s="6">
        <f>(O258*1000)/($C$12*$C$11)</f>
        <v>1.101550824438388E-2</v>
      </c>
      <c r="Q258" s="1">
        <f>Q257+P258</f>
        <v>27.457800515421997</v>
      </c>
    </row>
    <row r="259" spans="4:17" x14ac:dyDescent="0.25">
      <c r="D259" s="8">
        <v>238</v>
      </c>
      <c r="E259">
        <f>$D$6</f>
        <v>12.749715070000001</v>
      </c>
      <c r="F259" s="6">
        <f>1.224*M258+180</f>
        <v>285.41302843352184</v>
      </c>
      <c r="G259" s="1">
        <v>0.1512</v>
      </c>
      <c r="H259" s="7">
        <f>(F259/(2*G259))-SQRT((F259^2/(4*G259^2))-((E259*1000)/G259))</f>
        <v>45.781446624922182</v>
      </c>
      <c r="I259" s="6">
        <f>(E259/H259)*1000</f>
        <v>278.49087370383359</v>
      </c>
      <c r="J259" s="6">
        <f>($C$10*((F259-$C$10)/G259))/1000</f>
        <v>125.49170051609744</v>
      </c>
      <c r="K259" s="6">
        <f>E259*D259</f>
        <v>3034.4321866600003</v>
      </c>
      <c r="L259" s="6">
        <f>$C$9-K259</f>
        <v>18738.367813339999</v>
      </c>
      <c r="M259" s="1">
        <f>(L259/21772.8)*100</f>
        <v>86.063197261445467</v>
      </c>
      <c r="N259" s="7">
        <f>(H259^2*G259)/1000</f>
        <v>0.31690625728667454</v>
      </c>
      <c r="O259" s="6">
        <f>N259*1</f>
        <v>0.31690625728667454</v>
      </c>
      <c r="P259" s="6">
        <f>(O259*1000)/($C$12*$C$11)</f>
        <v>1.102132360689167E-2</v>
      </c>
      <c r="Q259" s="1">
        <f>Q258+P259</f>
        <v>27.468821839028887</v>
      </c>
    </row>
    <row r="260" spans="4:17" x14ac:dyDescent="0.25">
      <c r="D260" s="8">
        <v>239</v>
      </c>
      <c r="E260">
        <f>$D$6</f>
        <v>12.749715070000001</v>
      </c>
      <c r="F260" s="6">
        <f>1.224*M259+180</f>
        <v>285.34135344800927</v>
      </c>
      <c r="G260" s="1">
        <v>0.1512</v>
      </c>
      <c r="H260" s="7">
        <f>(F260/(2*G260))-SQRT((F260^2/(4*G260^2))-((E260*1000)/G260))</f>
        <v>45.793532968709428</v>
      </c>
      <c r="I260" s="6">
        <f>(E260/H260)*1000</f>
        <v>278.41737126313973</v>
      </c>
      <c r="J260" s="6">
        <f>($C$10*((F260-$C$10)/G260))/1000</f>
        <v>125.40637315239198</v>
      </c>
      <c r="K260" s="6">
        <f>E260*D260</f>
        <v>3047.1819017299999</v>
      </c>
      <c r="L260" s="6">
        <f>$C$9-K260</f>
        <v>18725.618098269999</v>
      </c>
      <c r="M260" s="1">
        <f>(L260/21772.8)*100</f>
        <v>86.00463926674567</v>
      </c>
      <c r="N260" s="7">
        <f>(H260^2*G260)/1000</f>
        <v>0.31707360645754912</v>
      </c>
      <c r="O260" s="6">
        <f>N260*1</f>
        <v>0.31707360645754912</v>
      </c>
      <c r="P260" s="6">
        <f>(O260*1000)/($C$12*$C$11)</f>
        <v>1.1027143654066962E-2</v>
      </c>
      <c r="Q260" s="1">
        <f>Q259+P260</f>
        <v>27.479848982682956</v>
      </c>
    </row>
    <row r="261" spans="4:17" x14ac:dyDescent="0.25">
      <c r="D261" s="8">
        <v>240</v>
      </c>
      <c r="E261">
        <f>$D$6</f>
        <v>12.749715070000001</v>
      </c>
      <c r="F261" s="6">
        <f>1.224*M260+180</f>
        <v>285.2696784624967</v>
      </c>
      <c r="G261" s="1">
        <v>0.1512</v>
      </c>
      <c r="H261" s="7">
        <f>(F261/(2*G261))-SQRT((F261^2/(4*G261^2))-((E261*1000)/G261))</f>
        <v>45.805625858676649</v>
      </c>
      <c r="I261" s="6">
        <f>(E261/H261)*1000</f>
        <v>278.34386783266513</v>
      </c>
      <c r="J261" s="6">
        <f>($C$10*((F261-$C$10)/G261))/1000</f>
        <v>125.32104578868655</v>
      </c>
      <c r="K261" s="6">
        <f>E261*D261</f>
        <v>3059.9316168</v>
      </c>
      <c r="L261" s="6">
        <f>$C$9-K261</f>
        <v>18712.868383199999</v>
      </c>
      <c r="M261" s="1">
        <f>(L261/21772.8)*100</f>
        <v>85.946081272045845</v>
      </c>
      <c r="N261" s="7">
        <f>(H261^2*G261)/1000</f>
        <v>0.3172410904781261</v>
      </c>
      <c r="O261" s="6">
        <f>N261*1</f>
        <v>0.3172410904781261</v>
      </c>
      <c r="P261" s="6">
        <f>(O261*1000)/($C$12*$C$11)</f>
        <v>1.1032968391027246E-2</v>
      </c>
      <c r="Q261" s="1">
        <f>Q260+P261</f>
        <v>27.490881951073984</v>
      </c>
    </row>
    <row r="262" spans="4:17" x14ac:dyDescent="0.25">
      <c r="D262" s="8">
        <v>241</v>
      </c>
      <c r="E262">
        <f>$D$6</f>
        <v>12.749715070000001</v>
      </c>
      <c r="F262" s="6">
        <f>1.224*M261+180</f>
        <v>285.19800347698413</v>
      </c>
      <c r="G262" s="1">
        <v>0.1512</v>
      </c>
      <c r="H262" s="7">
        <f>(F262/(2*G262))-SQRT((F262^2/(4*G262^2))-((E262*1000)/G262))</f>
        <v>45.817725300276493</v>
      </c>
      <c r="I262" s="6">
        <f>(E262/H262)*1000</f>
        <v>278.27036341158259</v>
      </c>
      <c r="J262" s="6">
        <f>($C$10*((F262-$C$10)/G262))/1000</f>
        <v>125.2357184249811</v>
      </c>
      <c r="K262" s="6">
        <f>E262*D262</f>
        <v>3072.6813318700001</v>
      </c>
      <c r="L262" s="6">
        <f>$C$9-K262</f>
        <v>18700.118668129999</v>
      </c>
      <c r="M262" s="1">
        <f>(L262/21772.8)*100</f>
        <v>85.887523277346048</v>
      </c>
      <c r="N262" s="7">
        <f>(H262^2*G262)/1000</f>
        <v>0.31740870949576944</v>
      </c>
      <c r="O262" s="6">
        <f>N262*1</f>
        <v>0.31740870949576944</v>
      </c>
      <c r="P262" s="6">
        <f>(O262*1000)/($C$12*$C$11)</f>
        <v>1.1038797822897519E-2</v>
      </c>
      <c r="Q262" s="1">
        <f>Q261+P262</f>
        <v>27.501920748896882</v>
      </c>
    </row>
    <row r="263" spans="4:17" x14ac:dyDescent="0.25">
      <c r="D263" s="8">
        <v>242</v>
      </c>
      <c r="E263">
        <f>$D$6</f>
        <v>12.749715070000001</v>
      </c>
      <c r="F263" s="6">
        <f>1.224*M262+180</f>
        <v>285.12632849147155</v>
      </c>
      <c r="G263" s="1">
        <v>0.1512</v>
      </c>
      <c r="H263" s="7">
        <f>(F263/(2*G263))-SQRT((F263^2/(4*G263^2))-((E263*1000)/G263))</f>
        <v>45.829831298967179</v>
      </c>
      <c r="I263" s="6">
        <f>(E263/H263)*1000</f>
        <v>278.19685799906767</v>
      </c>
      <c r="J263" s="6">
        <f>($C$10*((F263-$C$10)/G263))/1000</f>
        <v>125.15039106127566</v>
      </c>
      <c r="K263" s="6">
        <f>E263*D263</f>
        <v>3085.4310469400002</v>
      </c>
      <c r="L263" s="6">
        <f>$C$9-K263</f>
        <v>18687.368953059999</v>
      </c>
      <c r="M263" s="1">
        <f>(L263/21772.8)*100</f>
        <v>85.828965282646237</v>
      </c>
      <c r="N263" s="7">
        <f>(H263^2*G263)/1000</f>
        <v>0.31757646365803888</v>
      </c>
      <c r="O263" s="6">
        <f>N263*1</f>
        <v>0.31757646365803888</v>
      </c>
      <c r="P263" s="6">
        <f>(O263*1000)/($C$12*$C$11)</f>
        <v>1.1044631954809602E-2</v>
      </c>
      <c r="Q263" s="1">
        <f>Q262+P263</f>
        <v>27.512965380851693</v>
      </c>
    </row>
    <row r="264" spans="4:17" x14ac:dyDescent="0.25">
      <c r="D264" s="8">
        <v>243</v>
      </c>
      <c r="E264">
        <f>$D$6</f>
        <v>12.749715070000001</v>
      </c>
      <c r="F264" s="6">
        <f>1.224*M263+180</f>
        <v>285.05465350595898</v>
      </c>
      <c r="G264" s="1">
        <v>0.1512</v>
      </c>
      <c r="H264" s="7">
        <f>(F264/(2*G264))-SQRT((F264^2/(4*G264^2))-((E264*1000)/G264))</f>
        <v>45.841943860213291</v>
      </c>
      <c r="I264" s="6">
        <f>(E264/H264)*1000</f>
        <v>278.12335159429426</v>
      </c>
      <c r="J264" s="6">
        <f>($C$10*((F264-$C$10)/G264))/1000</f>
        <v>125.06506369757022</v>
      </c>
      <c r="K264" s="6">
        <f>E264*D264</f>
        <v>3098.1807620100003</v>
      </c>
      <c r="L264" s="6">
        <f>$C$9-K264</f>
        <v>18674.619237989999</v>
      </c>
      <c r="M264" s="1">
        <f>(L264/21772.8)*100</f>
        <v>85.770407287946426</v>
      </c>
      <c r="N264" s="7">
        <f>(H264^2*G264)/1000</f>
        <v>0.31774435311270155</v>
      </c>
      <c r="O264" s="6">
        <f>N264*1</f>
        <v>0.31774435311270155</v>
      </c>
      <c r="P264" s="6">
        <f>(O264*1000)/($C$12*$C$11)</f>
        <v>1.1050470791902516E-2</v>
      </c>
      <c r="Q264" s="1">
        <f>Q263+P264</f>
        <v>27.524015851643597</v>
      </c>
    </row>
    <row r="265" spans="4:17" x14ac:dyDescent="0.25">
      <c r="D265" s="8">
        <v>244</v>
      </c>
      <c r="E265">
        <f>$D$6</f>
        <v>12.749715070000001</v>
      </c>
      <c r="F265" s="6">
        <f>1.224*M264+180</f>
        <v>284.98297852044641</v>
      </c>
      <c r="G265" s="1">
        <v>0.1512</v>
      </c>
      <c r="H265" s="7">
        <f>(F265/(2*G265))-SQRT((F265^2/(4*G265^2))-((E265*1000)/G265))</f>
        <v>45.854062989485556</v>
      </c>
      <c r="I265" s="6">
        <f>(E265/H265)*1000</f>
        <v>278.04984419643557</v>
      </c>
      <c r="J265" s="6">
        <f>($C$10*((F265-$C$10)/G265))/1000</f>
        <v>124.97973633386476</v>
      </c>
      <c r="K265" s="6">
        <f>E265*D265</f>
        <v>3110.9304770799999</v>
      </c>
      <c r="L265" s="6">
        <f>$C$9-K265</f>
        <v>18661.869522919998</v>
      </c>
      <c r="M265" s="1">
        <f>(L265/21772.8)*100</f>
        <v>85.711849293246615</v>
      </c>
      <c r="N265" s="7">
        <f>(H265^2*G265)/1000</f>
        <v>0.31791237800772881</v>
      </c>
      <c r="O265" s="6">
        <f>N265*1</f>
        <v>0.31791237800772881</v>
      </c>
      <c r="P265" s="6">
        <f>(O265*1000)/($C$12*$C$11)</f>
        <v>1.1056314339322389E-2</v>
      </c>
      <c r="Q265" s="1">
        <f>Q264+P265</f>
        <v>27.535072165982918</v>
      </c>
    </row>
    <row r="266" spans="4:17" x14ac:dyDescent="0.25">
      <c r="D266" s="8">
        <v>245</v>
      </c>
      <c r="E266">
        <f>$D$6</f>
        <v>12.749715070000001</v>
      </c>
      <c r="F266" s="6">
        <f>1.224*M265+180</f>
        <v>284.91130353493384</v>
      </c>
      <c r="G266" s="1">
        <v>0.1512</v>
      </c>
      <c r="H266" s="7">
        <f>(F266/(2*G266))-SQRT((F266^2/(4*G266^2))-((E266*1000)/G266))</f>
        <v>45.866188692260835</v>
      </c>
      <c r="I266" s="6">
        <f>(E266/H266)*1000</f>
        <v>277.97633580466447</v>
      </c>
      <c r="J266" s="6">
        <f>($C$10*((F266-$C$10)/G266))/1000</f>
        <v>124.89440897015933</v>
      </c>
      <c r="K266" s="6">
        <f>E266*D266</f>
        <v>3123.68019215</v>
      </c>
      <c r="L266" s="6">
        <f>$C$9-K266</f>
        <v>18649.119807849998</v>
      </c>
      <c r="M266" s="1">
        <f>(L266/21772.8)*100</f>
        <v>85.653291298546804</v>
      </c>
      <c r="N266" s="7">
        <f>(H266^2*G266)/1000</f>
        <v>0.31808053849129625</v>
      </c>
      <c r="O266" s="6">
        <f>N266*1</f>
        <v>0.31808053849129625</v>
      </c>
      <c r="P266" s="6">
        <f>(O266*1000)/($C$12*$C$11)</f>
        <v>1.1062162602222455E-2</v>
      </c>
      <c r="Q266" s="1">
        <f>Q265+P266</f>
        <v>27.54613432858514</v>
      </c>
    </row>
    <row r="267" spans="4:17" x14ac:dyDescent="0.25">
      <c r="D267" s="8">
        <v>246</v>
      </c>
      <c r="E267">
        <f>$D$6</f>
        <v>12.749715070000001</v>
      </c>
      <c r="F267" s="6">
        <f>1.224*M266+180</f>
        <v>284.83962854942126</v>
      </c>
      <c r="G267" s="1">
        <v>0.1512</v>
      </c>
      <c r="H267" s="7">
        <f>(F267/(2*G267))-SQRT((F267^2/(4*G267^2))-((E267*1000)/G267))</f>
        <v>45.878320974022927</v>
      </c>
      <c r="I267" s="6">
        <f>(E267/H267)*1000</f>
        <v>277.90282641814861</v>
      </c>
      <c r="J267" s="6">
        <f>($C$10*((F267-$C$10)/G267))/1000</f>
        <v>124.80908160645389</v>
      </c>
      <c r="K267" s="6">
        <f>E267*D267</f>
        <v>3136.4299072200001</v>
      </c>
      <c r="L267" s="6">
        <f>$C$9-K267</f>
        <v>18636.370092779998</v>
      </c>
      <c r="M267" s="1">
        <f>(L267/21772.8)*100</f>
        <v>85.594733303846994</v>
      </c>
      <c r="N267" s="7">
        <f>(H267^2*G267)/1000</f>
        <v>0.31824883471179533</v>
      </c>
      <c r="O267" s="6">
        <f>N267*1</f>
        <v>0.31824883471179533</v>
      </c>
      <c r="P267" s="6">
        <f>(O267*1000)/($C$12*$C$11)</f>
        <v>1.1068015585763449E-2</v>
      </c>
      <c r="Q267" s="1">
        <f>Q266+P267</f>
        <v>27.557202344170904</v>
      </c>
    </row>
    <row r="268" spans="4:17" x14ac:dyDescent="0.25">
      <c r="D268" s="8">
        <v>247</v>
      </c>
      <c r="E268">
        <f>$D$6</f>
        <v>12.749715070000001</v>
      </c>
      <c r="F268" s="6">
        <f>1.224*M267+180</f>
        <v>284.76795356390869</v>
      </c>
      <c r="G268" s="1">
        <v>0.1512</v>
      </c>
      <c r="H268" s="7">
        <f>(F268/(2*G268))-SQRT((F268^2/(4*G268^2))-((E268*1000)/G268))</f>
        <v>45.89045984026086</v>
      </c>
      <c r="I268" s="6">
        <f>(E268/H268)*1000</f>
        <v>277.82931603606102</v>
      </c>
      <c r="J268" s="6">
        <f>($C$10*((F268-$C$10)/G268))/1000</f>
        <v>124.72375424274844</v>
      </c>
      <c r="K268" s="6">
        <f>E268*D268</f>
        <v>3149.1796222900002</v>
      </c>
      <c r="L268" s="6">
        <f>$C$9-K268</f>
        <v>18623.620377709998</v>
      </c>
      <c r="M268" s="1">
        <f>(L268/21772.8)*100</f>
        <v>85.536175309147183</v>
      </c>
      <c r="N268" s="7">
        <f>(H268^2*G268)/1000</f>
        <v>0.31841726681780991</v>
      </c>
      <c r="O268" s="6">
        <f>N268*1</f>
        <v>0.31841726681780991</v>
      </c>
      <c r="P268" s="6">
        <f>(O268*1000)/($C$12*$C$11)</f>
        <v>1.1073873295112802E-2</v>
      </c>
      <c r="Q268" s="1">
        <f>Q267+P268</f>
        <v>27.568276217466018</v>
      </c>
    </row>
    <row r="269" spans="4:17" x14ac:dyDescent="0.25">
      <c r="D269" s="8">
        <v>248</v>
      </c>
      <c r="E269">
        <f>$D$6</f>
        <v>12.749715070000001</v>
      </c>
      <c r="F269" s="6">
        <f>1.224*M268+180</f>
        <v>284.69627857839612</v>
      </c>
      <c r="G269" s="1">
        <v>0.1512</v>
      </c>
      <c r="H269" s="7">
        <f>(F269/(2*G269))-SQRT((F269^2/(4*G269^2))-((E269*1000)/G269))</f>
        <v>45.902605296470597</v>
      </c>
      <c r="I269" s="6">
        <f>(E269/H269)*1000</f>
        <v>277.75580465756946</v>
      </c>
      <c r="J269" s="6">
        <f>($C$10*((F269-$C$10)/G269))/1000</f>
        <v>124.638426879043</v>
      </c>
      <c r="K269" s="6">
        <f>E269*D269</f>
        <v>3161.9293373600003</v>
      </c>
      <c r="L269" s="6">
        <f>$C$9-K269</f>
        <v>18610.870662639998</v>
      </c>
      <c r="M269" s="1">
        <f>(L269/21772.8)*100</f>
        <v>85.477617314447372</v>
      </c>
      <c r="N269" s="7">
        <f>(H269^2*G269)/1000</f>
        <v>0.31858583495813986</v>
      </c>
      <c r="O269" s="6">
        <f>N269*1</f>
        <v>0.31858583495813986</v>
      </c>
      <c r="P269" s="6">
        <f>(O269*1000)/($C$12*$C$11)</f>
        <v>1.1079735735445458E-2</v>
      </c>
      <c r="Q269" s="1">
        <f>Q268+P269</f>
        <v>27.579355953201464</v>
      </c>
    </row>
    <row r="270" spans="4:17" x14ac:dyDescent="0.25">
      <c r="D270" s="8">
        <v>249</v>
      </c>
      <c r="E270">
        <f>$D$6</f>
        <v>12.749715070000001</v>
      </c>
      <c r="F270" s="6">
        <f>1.224*M269+180</f>
        <v>284.6246035928836</v>
      </c>
      <c r="G270" s="1">
        <v>0.1512</v>
      </c>
      <c r="H270" s="7">
        <f>(F270/(2*G270))-SQRT((F270^2/(4*G270^2))-((E270*1000)/G270))</f>
        <v>45.914757348154126</v>
      </c>
      <c r="I270" s="6">
        <f>(E270/H270)*1000</f>
        <v>277.68229228184231</v>
      </c>
      <c r="J270" s="6">
        <f>($C$10*((F270-$C$10)/G270))/1000</f>
        <v>124.55309951533761</v>
      </c>
      <c r="K270" s="6">
        <f>E270*D270</f>
        <v>3174.67905243</v>
      </c>
      <c r="L270" s="6">
        <f>$C$9-K270</f>
        <v>18598.120947569998</v>
      </c>
      <c r="M270" s="1">
        <f>(L270/21772.8)*100</f>
        <v>85.419059319747575</v>
      </c>
      <c r="N270" s="7">
        <f>(H270^2*G270)/1000</f>
        <v>0.31875453928178887</v>
      </c>
      <c r="O270" s="6">
        <f>N270*1</f>
        <v>0.31875453928178887</v>
      </c>
      <c r="P270" s="6">
        <f>(O270*1000)/($C$12*$C$11)</f>
        <v>1.1085602911943446E-2</v>
      </c>
      <c r="Q270" s="1">
        <f>Q269+P270</f>
        <v>27.590441556113408</v>
      </c>
    </row>
    <row r="271" spans="4:17" x14ac:dyDescent="0.25">
      <c r="D271" s="8">
        <v>250</v>
      </c>
      <c r="E271">
        <f>$D$6</f>
        <v>12.749715070000001</v>
      </c>
      <c r="F271" s="6">
        <f>1.224*M270+180</f>
        <v>284.55292860737103</v>
      </c>
      <c r="G271" s="1">
        <v>0.1512</v>
      </c>
      <c r="H271" s="7">
        <f>(F271/(2*G271))-SQRT((F271^2/(4*G271^2))-((E271*1000)/G271))</f>
        <v>45.926916000819688</v>
      </c>
      <c r="I271" s="6">
        <f>(E271/H271)*1000</f>
        <v>277.60877890804704</v>
      </c>
      <c r="J271" s="6">
        <f>($C$10*((F271-$C$10)/G271))/1000</f>
        <v>124.46777215163218</v>
      </c>
      <c r="K271" s="6">
        <f>E271*D271</f>
        <v>3187.4287675</v>
      </c>
      <c r="L271" s="6">
        <f>$C$9-K271</f>
        <v>18585.371232499998</v>
      </c>
      <c r="M271" s="1">
        <f>(L271/21772.8)*100</f>
        <v>85.36050132504775</v>
      </c>
      <c r="N271" s="7">
        <f>(H271^2*G271)/1000</f>
        <v>0.31892337993796777</v>
      </c>
      <c r="O271" s="6">
        <f>N271*1</f>
        <v>0.31892337993796777</v>
      </c>
      <c r="P271" s="6">
        <f>(O271*1000)/($C$12*$C$11)</f>
        <v>1.1091474829796E-2</v>
      </c>
      <c r="Q271" s="1">
        <f>Q270+P271</f>
        <v>27.601533030943205</v>
      </c>
    </row>
    <row r="272" spans="4:17" x14ac:dyDescent="0.25">
      <c r="D272" s="8">
        <v>251</v>
      </c>
      <c r="E272">
        <f>$D$6</f>
        <v>12.749715070000001</v>
      </c>
      <c r="F272" s="6">
        <f>1.224*M271+180</f>
        <v>284.48125362185846</v>
      </c>
      <c r="G272" s="1">
        <v>0.1512</v>
      </c>
      <c r="H272" s="7">
        <f>(F272/(2*G272))-SQRT((F272^2/(4*G272^2))-((E272*1000)/G272))</f>
        <v>45.939081259982004</v>
      </c>
      <c r="I272" s="6">
        <f>(E272/H272)*1000</f>
        <v>277.53526453534903</v>
      </c>
      <c r="J272" s="6">
        <f>($C$10*((F272-$C$10)/G272))/1000</f>
        <v>124.38244478792673</v>
      </c>
      <c r="K272" s="6">
        <f>E272*D272</f>
        <v>3200.1784825700001</v>
      </c>
      <c r="L272" s="6">
        <f>$C$9-K272</f>
        <v>18572.621517429998</v>
      </c>
      <c r="M272" s="1">
        <f>(L272/21772.8)*100</f>
        <v>85.301943330347953</v>
      </c>
      <c r="N272" s="7">
        <f>(H272^2*G272)/1000</f>
        <v>0.3190923570760979</v>
      </c>
      <c r="O272" s="6">
        <f>N272*1</f>
        <v>0.3190923570760979</v>
      </c>
      <c r="P272" s="6">
        <f>(O272*1000)/($C$12*$C$11)</f>
        <v>1.1097351494199676E-2</v>
      </c>
      <c r="Q272" s="1">
        <f>Q271+P272</f>
        <v>27.612630382437406</v>
      </c>
    </row>
    <row r="273" spans="4:17" x14ac:dyDescent="0.25">
      <c r="D273" s="8">
        <v>252</v>
      </c>
      <c r="E273">
        <f>$D$6</f>
        <v>12.749715070000001</v>
      </c>
      <c r="F273" s="6">
        <f>1.224*M272+180</f>
        <v>284.40957863634588</v>
      </c>
      <c r="G273" s="1">
        <v>0.1512</v>
      </c>
      <c r="H273" s="7">
        <f>(F273/(2*G273))-SQRT((F273^2/(4*G273^2))-((E273*1000)/G273))</f>
        <v>45.95125313116182</v>
      </c>
      <c r="I273" s="6">
        <f>(E273/H273)*1000</f>
        <v>277.46174916291426</v>
      </c>
      <c r="J273" s="6">
        <f>($C$10*((F273-$C$10)/G273))/1000</f>
        <v>124.29711742422128</v>
      </c>
      <c r="K273" s="6">
        <f>E273*D273</f>
        <v>3212.9281976400002</v>
      </c>
      <c r="L273" s="6">
        <f>$C$9-K273</f>
        <v>18559.871802359998</v>
      </c>
      <c r="M273" s="1">
        <f>(L273/21772.8)*100</f>
        <v>85.243385335648142</v>
      </c>
      <c r="N273" s="7">
        <f>(H273^2*G273)/1000</f>
        <v>0.31926147084580525</v>
      </c>
      <c r="O273" s="6">
        <f>N273*1</f>
        <v>0.31926147084580525</v>
      </c>
      <c r="P273" s="6">
        <f>(O273*1000)/($C$12*$C$11)</f>
        <v>1.1103232910358146E-2</v>
      </c>
      <c r="Q273" s="1">
        <f>Q272+P273</f>
        <v>27.623733615347764</v>
      </c>
    </row>
    <row r="274" spans="4:17" x14ac:dyDescent="0.25">
      <c r="D274" s="8">
        <v>253</v>
      </c>
      <c r="E274">
        <f>$D$6</f>
        <v>12.749715070000001</v>
      </c>
      <c r="F274" s="6">
        <f>1.224*M273+180</f>
        <v>284.33790365083331</v>
      </c>
      <c r="G274" s="1">
        <v>0.1512</v>
      </c>
      <c r="H274" s="7">
        <f>(F274/(2*G274))-SQRT((F274^2/(4*G274^2))-((E274*1000)/G274))</f>
        <v>45.963431619886364</v>
      </c>
      <c r="I274" s="6">
        <f>(E274/H274)*1000</f>
        <v>277.38823278990674</v>
      </c>
      <c r="J274" s="6">
        <f>($C$10*((F274-$C$10)/G274))/1000</f>
        <v>124.21179006051585</v>
      </c>
      <c r="K274" s="6">
        <f>E274*D274</f>
        <v>3225.6779127100003</v>
      </c>
      <c r="L274" s="6">
        <f>$C$9-K274</f>
        <v>18547.122087289998</v>
      </c>
      <c r="M274" s="1">
        <f>(L274/21772.8)*100</f>
        <v>85.184827340948331</v>
      </c>
      <c r="N274" s="7">
        <f>(H274^2*G274)/1000</f>
        <v>0.31943072139692663</v>
      </c>
      <c r="O274" s="6">
        <f>N274*1</f>
        <v>0.31943072139692663</v>
      </c>
      <c r="P274" s="6">
        <f>(O274*1000)/($C$12*$C$11)</f>
        <v>1.1109119083482414E-2</v>
      </c>
      <c r="Q274" s="1">
        <f>Q273+P274</f>
        <v>27.634842734431246</v>
      </c>
    </row>
    <row r="275" spans="4:17" x14ac:dyDescent="0.25">
      <c r="D275" s="8">
        <v>254</v>
      </c>
      <c r="E275">
        <f>$D$6</f>
        <v>12.749715070000001</v>
      </c>
      <c r="F275" s="6">
        <f>1.224*M274+180</f>
        <v>284.26622866532074</v>
      </c>
      <c r="G275" s="1">
        <v>0.1512</v>
      </c>
      <c r="H275" s="7">
        <f>(F275/(2*G275))-SQRT((F275^2/(4*G275^2))-((E275*1000)/G275))</f>
        <v>45.975616731689229</v>
      </c>
      <c r="I275" s="6">
        <f>(E275/H275)*1000</f>
        <v>277.31471541548916</v>
      </c>
      <c r="J275" s="6">
        <f>($C$10*((F275-$C$10)/G275))/1000</f>
        <v>124.12646269681039</v>
      </c>
      <c r="K275" s="6">
        <f>E275*D275</f>
        <v>3238.42762778</v>
      </c>
      <c r="L275" s="6">
        <f>$C$9-K275</f>
        <v>18534.372372220001</v>
      </c>
      <c r="M275" s="1">
        <f>(L275/21772.8)*100</f>
        <v>85.126269346248534</v>
      </c>
      <c r="N275" s="7">
        <f>(H275^2*G275)/1000</f>
        <v>0.31960010887950835</v>
      </c>
      <c r="O275" s="6">
        <f>N275*1</f>
        <v>0.31960010887950835</v>
      </c>
      <c r="P275" s="6">
        <f>(O275*1000)/($C$12*$C$11)</f>
        <v>1.1115010018790773E-2</v>
      </c>
      <c r="Q275" s="1">
        <f>Q274+P275</f>
        <v>27.645957744450037</v>
      </c>
    </row>
    <row r="276" spans="4:17" x14ac:dyDescent="0.25">
      <c r="D276" s="8">
        <v>255</v>
      </c>
      <c r="E276">
        <f>$D$6</f>
        <v>12.749715070000001</v>
      </c>
      <c r="F276" s="6">
        <f>1.224*M275+180</f>
        <v>284.19455367980822</v>
      </c>
      <c r="G276" s="1">
        <v>0.1512</v>
      </c>
      <c r="H276" s="7">
        <f>(F276/(2*G276))-SQRT((F276^2/(4*G276^2))-((E276*1000)/G276))</f>
        <v>45.987808472109919</v>
      </c>
      <c r="I276" s="6">
        <f>(E276/H276)*1000</f>
        <v>277.24119703882559</v>
      </c>
      <c r="J276" s="6">
        <f>($C$10*((F276-$C$10)/G276))/1000</f>
        <v>124.04113533310502</v>
      </c>
      <c r="K276" s="6">
        <f>E276*D276</f>
        <v>3251.1773428500001</v>
      </c>
      <c r="L276" s="6">
        <f>$C$9-K276</f>
        <v>18521.622657150001</v>
      </c>
      <c r="M276" s="1">
        <f>(L276/21772.8)*100</f>
        <v>85.067711351548724</v>
      </c>
      <c r="N276" s="7">
        <f>(H276^2*G276)/1000</f>
        <v>0.31976963344380066</v>
      </c>
      <c r="O276" s="6">
        <f>N276*1</f>
        <v>0.31976963344380066</v>
      </c>
      <c r="P276" s="6">
        <f>(O276*1000)/($C$12*$C$11)</f>
        <v>1.1120905721508605E-2</v>
      </c>
      <c r="Q276" s="1">
        <f>Q275+P276</f>
        <v>27.657078650171545</v>
      </c>
    </row>
    <row r="277" spans="4:17" x14ac:dyDescent="0.25">
      <c r="D277" s="8">
        <v>256</v>
      </c>
      <c r="E277">
        <f>$D$6</f>
        <v>12.749715070000001</v>
      </c>
      <c r="F277" s="6">
        <f>1.224*M276+180</f>
        <v>284.12287869429565</v>
      </c>
      <c r="G277" s="1">
        <v>0.1512</v>
      </c>
      <c r="H277" s="7">
        <f>(F277/(2*G277))-SQRT((F277^2/(4*G277^2))-((E277*1000)/G277))</f>
        <v>46.000006846694987</v>
      </c>
      <c r="I277" s="6">
        <f>(E277/H277)*1000</f>
        <v>277.16767765907503</v>
      </c>
      <c r="J277" s="6">
        <f>($C$10*((F277-$C$10)/G277))/1000</f>
        <v>123.9558079693996</v>
      </c>
      <c r="K277" s="6">
        <f>E277*D277</f>
        <v>3263.9270579200002</v>
      </c>
      <c r="L277" s="6">
        <f>$C$9-K277</f>
        <v>18508.872942080001</v>
      </c>
      <c r="M277" s="1">
        <f>(L277/21772.8)*100</f>
        <v>85.009153356848927</v>
      </c>
      <c r="N277" s="7">
        <f>(H277^2*G277)/1000</f>
        <v>0.31993929524027304</v>
      </c>
      <c r="O277" s="6">
        <f>N277*1</f>
        <v>0.31993929524027304</v>
      </c>
      <c r="P277" s="6">
        <f>(O277*1000)/($C$12*$C$11)</f>
        <v>1.1126806196868917E-2</v>
      </c>
      <c r="Q277" s="1">
        <f>Q276+P277</f>
        <v>27.668205456368415</v>
      </c>
    </row>
    <row r="278" spans="4:17" x14ac:dyDescent="0.25">
      <c r="D278" s="8">
        <v>257</v>
      </c>
      <c r="E278">
        <f>$D$6</f>
        <v>12.749715070000001</v>
      </c>
      <c r="F278" s="6">
        <f>1.224*M277+180</f>
        <v>284.05120370878308</v>
      </c>
      <c r="G278" s="1">
        <v>0.1512</v>
      </c>
      <c r="H278" s="7">
        <f>(F278/(2*G278))-SQRT((F278^2/(4*G278^2))-((E278*1000)/G278))</f>
        <v>46.012211860996558</v>
      </c>
      <c r="I278" s="6">
        <f>(E278/H278)*1000</f>
        <v>277.09415727539988</v>
      </c>
      <c r="J278" s="6">
        <f>($C$10*((F278-$C$10)/G278))/1000</f>
        <v>123.87048060569413</v>
      </c>
      <c r="K278" s="6">
        <f>E278*D278</f>
        <v>3276.6767729900002</v>
      </c>
      <c r="L278" s="6">
        <f>$C$9-K278</f>
        <v>18496.123227010001</v>
      </c>
      <c r="M278" s="1">
        <f>(L278/21772.8)*100</f>
        <v>84.950595362149102</v>
      </c>
      <c r="N278" s="7">
        <f>(H278^2*G278)/1000</f>
        <v>0.32010909441959434</v>
      </c>
      <c r="O278" s="6">
        <f>N278*1</f>
        <v>0.32010909441959434</v>
      </c>
      <c r="P278" s="6">
        <f>(O278*1000)/($C$12*$C$11)</f>
        <v>1.1132711450111649E-2</v>
      </c>
      <c r="Q278" s="1">
        <f>Q277+P278</f>
        <v>27.679338167818528</v>
      </c>
    </row>
    <row r="279" spans="4:17" x14ac:dyDescent="0.25">
      <c r="D279" s="8">
        <v>258</v>
      </c>
      <c r="E279">
        <f>$D$6</f>
        <v>12.749715070000001</v>
      </c>
      <c r="F279" s="6">
        <f>1.224*M278+180</f>
        <v>283.9795287232705</v>
      </c>
      <c r="G279" s="1">
        <v>0.1512</v>
      </c>
      <c r="H279" s="7">
        <f>(F279/(2*G279))-SQRT((F279^2/(4*G279^2))-((E279*1000)/G279))</f>
        <v>46.02442352057335</v>
      </c>
      <c r="I279" s="6">
        <f>(E279/H279)*1000</f>
        <v>277.02063588696029</v>
      </c>
      <c r="J279" s="6">
        <f>($C$10*((F279-$C$10)/G279))/1000</f>
        <v>123.78515324198871</v>
      </c>
      <c r="K279" s="6">
        <f>E279*D279</f>
        <v>3289.4264880600003</v>
      </c>
      <c r="L279" s="6">
        <f>$C$9-K279</f>
        <v>18483.373511940001</v>
      </c>
      <c r="M279" s="1">
        <f>(L279/21772.8)*100</f>
        <v>84.892037367449305</v>
      </c>
      <c r="N279" s="7">
        <f>(H279^2*G279)/1000</f>
        <v>0.32027903113264716</v>
      </c>
      <c r="O279" s="6">
        <f>N279*1</f>
        <v>0.32027903113264716</v>
      </c>
      <c r="P279" s="6">
        <f>(O279*1000)/($C$12*$C$11)</f>
        <v>1.1138621486484179E-2</v>
      </c>
      <c r="Q279" s="1">
        <f>Q278+P279</f>
        <v>27.690476789305013</v>
      </c>
    </row>
    <row r="280" spans="4:17" x14ac:dyDescent="0.25">
      <c r="D280" s="8">
        <v>259</v>
      </c>
      <c r="E280">
        <f>$D$6</f>
        <v>12.749715070000001</v>
      </c>
      <c r="F280" s="6">
        <f>1.224*M279+180</f>
        <v>283.90785373775793</v>
      </c>
      <c r="G280" s="1">
        <v>0.1512</v>
      </c>
      <c r="H280" s="7">
        <f>(F280/(2*G280))-SQRT((F280^2/(4*G280^2))-((E280*1000)/G280))</f>
        <v>46.036641830991016</v>
      </c>
      <c r="I280" s="6">
        <f>(E280/H280)*1000</f>
        <v>276.94711349291185</v>
      </c>
      <c r="J280" s="6">
        <f>($C$10*((F280-$C$10)/G280))/1000</f>
        <v>123.69982587828324</v>
      </c>
      <c r="K280" s="6">
        <f>E280*D280</f>
        <v>3302.17620313</v>
      </c>
      <c r="L280" s="6">
        <f>$C$9-K280</f>
        <v>18470.623796870001</v>
      </c>
      <c r="M280" s="1">
        <f>(L280/21772.8)*100</f>
        <v>84.833479372749494</v>
      </c>
      <c r="N280" s="7">
        <f>(H280^2*G280)/1000</f>
        <v>0.32044910553053274</v>
      </c>
      <c r="O280" s="6">
        <f>N280*1</f>
        <v>0.32044910553053274</v>
      </c>
      <c r="P280" s="6">
        <f>(O280*1000)/($C$12*$C$11)</f>
        <v>1.1144536311241484E-2</v>
      </c>
      <c r="Q280" s="1">
        <f>Q279+P280</f>
        <v>27.701621325616255</v>
      </c>
    </row>
    <row r="281" spans="4:17" x14ac:dyDescent="0.25">
      <c r="D281" s="8">
        <v>260</v>
      </c>
      <c r="E281">
        <f>$D$6</f>
        <v>12.749715070000001</v>
      </c>
      <c r="F281" s="6">
        <f>1.224*M280+180</f>
        <v>283.83617875224536</v>
      </c>
      <c r="G281" s="1">
        <v>0.1512</v>
      </c>
      <c r="H281" s="7">
        <f>(F281/(2*G281))-SQRT((F281^2/(4*G281^2))-((E281*1000)/G281))</f>
        <v>46.048866797820665</v>
      </c>
      <c r="I281" s="6">
        <f>(E281/H281)*1000</f>
        <v>276.87359009241464</v>
      </c>
      <c r="J281" s="6">
        <f>($C$10*((F281-$C$10)/G281))/1000</f>
        <v>123.6144985145778</v>
      </c>
      <c r="K281" s="6">
        <f>E281*D281</f>
        <v>3314.9259182000001</v>
      </c>
      <c r="L281" s="6">
        <f>$C$9-K281</f>
        <v>18457.874081800001</v>
      </c>
      <c r="M281" s="1">
        <f>(L281/21772.8)*100</f>
        <v>84.774921378049683</v>
      </c>
      <c r="N281" s="7">
        <f>(H281^2*G281)/1000</f>
        <v>0.32061931776455072</v>
      </c>
      <c r="O281" s="6">
        <f>N281*1</f>
        <v>0.32061931776455072</v>
      </c>
      <c r="P281" s="6">
        <f>(O281*1000)/($C$12*$C$11)</f>
        <v>1.1150455929645444E-2</v>
      </c>
      <c r="Q281" s="1">
        <f>Q280+P281</f>
        <v>27.7127717815459</v>
      </c>
    </row>
    <row r="282" spans="4:17" x14ac:dyDescent="0.25">
      <c r="D282" s="8">
        <v>261</v>
      </c>
      <c r="E282">
        <f>$D$6</f>
        <v>12.749715070000001</v>
      </c>
      <c r="F282" s="6">
        <f>1.224*M281+180</f>
        <v>283.76450376673279</v>
      </c>
      <c r="G282" s="1">
        <v>0.1512</v>
      </c>
      <c r="H282" s="7">
        <f>(F282/(2*G282))-SQRT((F282^2/(4*G282^2))-((E282*1000)/G282))</f>
        <v>46.061098426640228</v>
      </c>
      <c r="I282" s="6">
        <f>(E282/H282)*1000</f>
        <v>276.80006568462517</v>
      </c>
      <c r="J282" s="6">
        <f>($C$10*((F282-$C$10)/G282))/1000</f>
        <v>123.52917115087236</v>
      </c>
      <c r="K282" s="6">
        <f>E282*D282</f>
        <v>3327.6756332700002</v>
      </c>
      <c r="L282" s="6">
        <f>$C$9-K282</f>
        <v>18445.12436673</v>
      </c>
      <c r="M282" s="1">
        <f>(L282/21772.8)*100</f>
        <v>84.716363383349872</v>
      </c>
      <c r="N282" s="7">
        <f>(H282^2*G282)/1000</f>
        <v>0.32078966798621822</v>
      </c>
      <c r="O282" s="6">
        <f>N282*1</f>
        <v>0.32078966798621822</v>
      </c>
      <c r="P282" s="6">
        <f>(O282*1000)/($C$12*$C$11)</f>
        <v>1.11563803469655E-2</v>
      </c>
      <c r="Q282" s="1">
        <f>Q281+P282</f>
        <v>27.723928161892864</v>
      </c>
    </row>
    <row r="283" spans="4:17" x14ac:dyDescent="0.25">
      <c r="D283" s="8">
        <v>262</v>
      </c>
      <c r="E283">
        <f>$D$6</f>
        <v>12.749715070000001</v>
      </c>
      <c r="F283" s="6">
        <f>1.224*M282+180</f>
        <v>283.69282878122021</v>
      </c>
      <c r="G283" s="1">
        <v>0.1512</v>
      </c>
      <c r="H283" s="7">
        <f>(F283/(2*G283))-SQRT((F283^2/(4*G283^2))-((E283*1000)/G283))</f>
        <v>46.073336723034231</v>
      </c>
      <c r="I283" s="6">
        <f>(E283/H283)*1000</f>
        <v>276.7265402686977</v>
      </c>
      <c r="J283" s="6">
        <f>($C$10*((F283-$C$10)/G283))/1000</f>
        <v>123.44384378716691</v>
      </c>
      <c r="K283" s="6">
        <f>E283*D283</f>
        <v>3340.4253483400003</v>
      </c>
      <c r="L283" s="6">
        <f>$C$9-K283</f>
        <v>18432.37465166</v>
      </c>
      <c r="M283" s="1">
        <f>(L283/21772.8)*100</f>
        <v>84.657805388650061</v>
      </c>
      <c r="N283" s="7">
        <f>(H283^2*G283)/1000</f>
        <v>0.3209601563472671</v>
      </c>
      <c r="O283" s="6">
        <f>N283*1</f>
        <v>0.3209601563472671</v>
      </c>
      <c r="P283" s="6">
        <f>(O283*1000)/($C$12*$C$11)</f>
        <v>1.1162309568478563E-2</v>
      </c>
      <c r="Q283" s="1">
        <f>Q282+P283</f>
        <v>27.735090471461344</v>
      </c>
    </row>
    <row r="284" spans="4:17" x14ac:dyDescent="0.25">
      <c r="D284" s="8">
        <v>263</v>
      </c>
      <c r="E284">
        <f>$D$6</f>
        <v>12.749715070000001</v>
      </c>
      <c r="F284" s="6">
        <f>1.224*M283+180</f>
        <v>283.62115379570764</v>
      </c>
      <c r="G284" s="1">
        <v>0.1512</v>
      </c>
      <c r="H284" s="7">
        <f>(F284/(2*G284))-SQRT((F284^2/(4*G284^2))-((E284*1000)/G284))</f>
        <v>46.085581692593223</v>
      </c>
      <c r="I284" s="6">
        <f>(E284/H284)*1000</f>
        <v>276.65301384378768</v>
      </c>
      <c r="J284" s="6">
        <f>($C$10*((F284-$C$10)/G284))/1000</f>
        <v>123.35851642346148</v>
      </c>
      <c r="K284" s="6">
        <f>E284*D284</f>
        <v>3353.1750634100003</v>
      </c>
      <c r="L284" s="6">
        <f>$C$9-K284</f>
        <v>18419.62493659</v>
      </c>
      <c r="M284" s="1">
        <f>(L284/21772.8)*100</f>
        <v>84.59924739395025</v>
      </c>
      <c r="N284" s="7">
        <f>(H284^2*G284)/1000</f>
        <v>0.32113078299963616</v>
      </c>
      <c r="O284" s="6">
        <f>N284*1</f>
        <v>0.32113078299963616</v>
      </c>
      <c r="P284" s="6">
        <f>(O284*1000)/($C$12*$C$11)</f>
        <v>1.116824359946874E-2</v>
      </c>
      <c r="Q284" s="1">
        <f>Q283+P284</f>
        <v>27.746258715060812</v>
      </c>
    </row>
    <row r="285" spans="4:17" x14ac:dyDescent="0.25">
      <c r="D285" s="8">
        <v>264</v>
      </c>
      <c r="E285">
        <f>$D$6</f>
        <v>12.749715070000001</v>
      </c>
      <c r="F285" s="6">
        <f>1.224*M284+180</f>
        <v>283.54947881019507</v>
      </c>
      <c r="G285" s="1">
        <v>0.1512</v>
      </c>
      <c r="H285" s="7">
        <f>(F285/(2*G285))-SQRT((F285^2/(4*G285^2))-((E285*1000)/G285))</f>
        <v>46.097833340914235</v>
      </c>
      <c r="I285" s="6">
        <f>(E285/H285)*1000</f>
        <v>276.57948640904914</v>
      </c>
      <c r="J285" s="6">
        <f>($C$10*((F285-$C$10)/G285))/1000</f>
        <v>123.27318905975602</v>
      </c>
      <c r="K285" s="6">
        <f>E285*D285</f>
        <v>3365.92477848</v>
      </c>
      <c r="L285" s="6">
        <f>$C$9-K285</f>
        <v>18406.87522152</v>
      </c>
      <c r="M285" s="1">
        <f>(L285/21772.8)*100</f>
        <v>84.540689399250439</v>
      </c>
      <c r="N285" s="7">
        <f>(H285^2*G285)/1000</f>
        <v>0.32130154809547762</v>
      </c>
      <c r="O285" s="6">
        <f>N285*1</f>
        <v>0.32130154809547762</v>
      </c>
      <c r="P285" s="6">
        <f>(O285*1000)/($C$12*$C$11)</f>
        <v>1.1174182445227561E-2</v>
      </c>
      <c r="Q285" s="1">
        <f>Q284+P285</f>
        <v>27.757432897506039</v>
      </c>
    </row>
    <row r="286" spans="4:17" x14ac:dyDescent="0.25">
      <c r="D286" s="8">
        <v>265</v>
      </c>
      <c r="E286">
        <f>$D$6</f>
        <v>12.749715070000001</v>
      </c>
      <c r="F286" s="6">
        <f>1.224*M285+180</f>
        <v>283.47780382468255</v>
      </c>
      <c r="G286" s="1">
        <v>0.1512</v>
      </c>
      <c r="H286" s="7">
        <f>(F286/(2*G286))-SQRT((F286^2/(4*G286^2))-((E286*1000)/G286))</f>
        <v>46.110091673600891</v>
      </c>
      <c r="I286" s="6">
        <f>(E286/H286)*1000</f>
        <v>276.50595796363405</v>
      </c>
      <c r="J286" s="6">
        <f>($C$10*((F286-$C$10)/G286))/1000</f>
        <v>123.18786169605066</v>
      </c>
      <c r="K286" s="6">
        <f>E286*D286</f>
        <v>3378.6744935500001</v>
      </c>
      <c r="L286" s="6">
        <f>$C$9-K286</f>
        <v>18394.12550645</v>
      </c>
      <c r="M286" s="1">
        <f>(L286/21772.8)*100</f>
        <v>84.482131404550628</v>
      </c>
      <c r="N286" s="7">
        <f>(H286^2*G286)/1000</f>
        <v>0.32147245178715922</v>
      </c>
      <c r="O286" s="6">
        <f>N286*1</f>
        <v>0.32147245178715922</v>
      </c>
      <c r="P286" s="6">
        <f>(O286*1000)/($C$12*$C$11)</f>
        <v>1.118012611105405E-2</v>
      </c>
      <c r="Q286" s="1">
        <f>Q285+P286</f>
        <v>27.768613023617092</v>
      </c>
    </row>
    <row r="287" spans="4:17" x14ac:dyDescent="0.25">
      <c r="D287" s="8">
        <v>266</v>
      </c>
      <c r="E287">
        <f>$D$6</f>
        <v>12.749715070000001</v>
      </c>
      <c r="F287" s="6">
        <f>1.224*M286+180</f>
        <v>283.40612883916998</v>
      </c>
      <c r="G287" s="1">
        <v>0.1512</v>
      </c>
      <c r="H287" s="7">
        <f>(F287/(2*G287))-SQRT((F287^2/(4*G287^2))-((E287*1000)/G287))</f>
        <v>46.122356696262955</v>
      </c>
      <c r="I287" s="6">
        <f>(E287/H287)*1000</f>
        <v>276.43242850669515</v>
      </c>
      <c r="J287" s="6">
        <f>($C$10*((F287-$C$10)/G287))/1000</f>
        <v>123.10253433234523</v>
      </c>
      <c r="K287" s="6">
        <f>E287*D287</f>
        <v>3391.4242086200002</v>
      </c>
      <c r="L287" s="6">
        <f>$C$9-K287</f>
        <v>18381.37579138</v>
      </c>
      <c r="M287" s="1">
        <f>(L287/21772.8)*100</f>
        <v>84.423573409850832</v>
      </c>
      <c r="N287" s="7">
        <f>(H287^2*G287)/1000</f>
        <v>0.32164349422725758</v>
      </c>
      <c r="O287" s="6">
        <f>N287*1</f>
        <v>0.32164349422725758</v>
      </c>
      <c r="P287" s="6">
        <f>(O287*1000)/($C$12*$C$11)</f>
        <v>1.1186074602254495E-2</v>
      </c>
      <c r="Q287" s="1">
        <f>Q286+P287</f>
        <v>27.779799098219346</v>
      </c>
    </row>
    <row r="288" spans="4:17" x14ac:dyDescent="0.25">
      <c r="D288" s="8">
        <v>267</v>
      </c>
      <c r="E288">
        <f>$D$6</f>
        <v>12.749715070000001</v>
      </c>
      <c r="F288" s="6">
        <f>1.224*M287+180</f>
        <v>283.33445385365741</v>
      </c>
      <c r="G288" s="1">
        <v>0.1512</v>
      </c>
      <c r="H288" s="7">
        <f>(F288/(2*G288))-SQRT((F288^2/(4*G288^2))-((E288*1000)/G288))</f>
        <v>46.13462841451701</v>
      </c>
      <c r="I288" s="6">
        <f>(E288/H288)*1000</f>
        <v>276.35889803738172</v>
      </c>
      <c r="J288" s="6">
        <f>($C$10*((F288-$C$10)/G288))/1000</f>
        <v>123.01720696863977</v>
      </c>
      <c r="K288" s="6">
        <f>E288*D288</f>
        <v>3404.1739236900003</v>
      </c>
      <c r="L288" s="6">
        <f>$C$9-K288</f>
        <v>18368.62607631</v>
      </c>
      <c r="M288" s="1">
        <f>(L288/21772.8)*100</f>
        <v>84.365015415151007</v>
      </c>
      <c r="N288" s="7">
        <f>(H288^2*G288)/1000</f>
        <v>0.32181467556856869</v>
      </c>
      <c r="O288" s="6">
        <f>N288*1</f>
        <v>0.32181467556856869</v>
      </c>
      <c r="P288" s="6">
        <f>(O288*1000)/($C$12*$C$11)</f>
        <v>1.119202792414282E-2</v>
      </c>
      <c r="Q288" s="1">
        <f>Q287+P288</f>
        <v>27.790991126143489</v>
      </c>
    </row>
    <row r="289" spans="4:17" x14ac:dyDescent="0.25">
      <c r="D289" s="8">
        <v>268</v>
      </c>
      <c r="E289">
        <f>$D$6</f>
        <v>12.749715070000001</v>
      </c>
      <c r="F289" s="6">
        <f>1.224*M288+180</f>
        <v>283.26277886814484</v>
      </c>
      <c r="G289" s="1">
        <v>0.1512</v>
      </c>
      <c r="H289" s="7">
        <f>(F289/(2*G289))-SQRT((F289^2/(4*G289^2))-((E289*1000)/G289))</f>
        <v>46.14690683398544</v>
      </c>
      <c r="I289" s="6">
        <f>(E289/H289)*1000</f>
        <v>276.28536655484606</v>
      </c>
      <c r="J289" s="6">
        <f>($C$10*((F289-$C$10)/G289))/1000</f>
        <v>122.93187960493434</v>
      </c>
      <c r="K289" s="6">
        <f>E289*D289</f>
        <v>3416.9236387600004</v>
      </c>
      <c r="L289" s="6">
        <f>$C$9-K289</f>
        <v>18355.87636124</v>
      </c>
      <c r="M289" s="1">
        <f>(L289/21772.8)*100</f>
        <v>84.30645742045121</v>
      </c>
      <c r="N289" s="7">
        <f>(H289^2*G289)/1000</f>
        <v>0.32198599596409327</v>
      </c>
      <c r="O289" s="6">
        <f>N289*1</f>
        <v>0.32198599596409327</v>
      </c>
      <c r="P289" s="6">
        <f>(O289*1000)/($C$12*$C$11)</f>
        <v>1.1197986082040059E-2</v>
      </c>
      <c r="Q289" s="1">
        <f>Q288+P289</f>
        <v>27.802189112225527</v>
      </c>
    </row>
    <row r="290" spans="4:17" x14ac:dyDescent="0.25">
      <c r="D290" s="8">
        <v>269</v>
      </c>
      <c r="E290">
        <f>$D$6</f>
        <v>12.749715070000001</v>
      </c>
      <c r="F290" s="6">
        <f>1.224*M289+180</f>
        <v>283.19110388263226</v>
      </c>
      <c r="G290" s="1">
        <v>0.1512</v>
      </c>
      <c r="H290" s="7">
        <f>(F290/(2*G290))-SQRT((F290^2/(4*G290^2))-((E290*1000)/G290))</f>
        <v>46.15919196029779</v>
      </c>
      <c r="I290" s="6">
        <f>(E290/H290)*1000</f>
        <v>276.2118340582353</v>
      </c>
      <c r="J290" s="6">
        <f>($C$10*((F290-$C$10)/G290))/1000</f>
        <v>122.84655224122886</v>
      </c>
      <c r="K290" s="6">
        <f>E290*D290</f>
        <v>3429.67335383</v>
      </c>
      <c r="L290" s="6">
        <f>$C$9-K290</f>
        <v>18343.12664617</v>
      </c>
      <c r="M290" s="1">
        <f>(L290/21772.8)*100</f>
        <v>84.247899425751399</v>
      </c>
      <c r="N290" s="7">
        <f>(H290^2*G290)/1000</f>
        <v>0.32215745556705611</v>
      </c>
      <c r="O290" s="6">
        <f>N290*1</f>
        <v>0.32215745556705611</v>
      </c>
      <c r="P290" s="6">
        <f>(O290*1000)/($C$12*$C$11)</f>
        <v>1.1203949081275045E-2</v>
      </c>
      <c r="Q290" s="1">
        <f>Q289+P290</f>
        <v>27.813393061306801</v>
      </c>
    </row>
    <row r="291" spans="4:17" x14ac:dyDescent="0.25">
      <c r="D291" s="8">
        <v>270</v>
      </c>
      <c r="E291">
        <f>$D$6</f>
        <v>12.749715070000001</v>
      </c>
      <c r="F291" s="6">
        <f>1.224*M290+180</f>
        <v>283.11942889711969</v>
      </c>
      <c r="G291" s="1">
        <v>0.1512</v>
      </c>
      <c r="H291" s="7">
        <f>(F291/(2*G291))-SQRT((F291^2/(4*G291^2))-((E291*1000)/G291))</f>
        <v>46.171483799089629</v>
      </c>
      <c r="I291" s="6">
        <f>(E291/H291)*1000</f>
        <v>276.13830054669779</v>
      </c>
      <c r="J291" s="6">
        <f>($C$10*((F291-$C$10)/G291))/1000</f>
        <v>122.76122487752345</v>
      </c>
      <c r="K291" s="6">
        <f>E291*D291</f>
        <v>3442.4230689000001</v>
      </c>
      <c r="L291" s="6">
        <f>$C$9-K291</f>
        <v>18330.3769311</v>
      </c>
      <c r="M291" s="1">
        <f>(L291/21772.8)*100</f>
        <v>84.189341431051588</v>
      </c>
      <c r="N291" s="7">
        <f>(H291^2*G291)/1000</f>
        <v>0.32232905453089089</v>
      </c>
      <c r="O291" s="6">
        <f>N291*1</f>
        <v>0.32232905453089089</v>
      </c>
      <c r="P291" s="6">
        <f>(O291*1000)/($C$12*$C$11)</f>
        <v>1.1209916927183873E-2</v>
      </c>
      <c r="Q291" s="1">
        <f>Q290+P291</f>
        <v>27.824602978233983</v>
      </c>
    </row>
    <row r="292" spans="4:17" x14ac:dyDescent="0.25">
      <c r="D292" s="8">
        <v>271</v>
      </c>
      <c r="E292">
        <f>$D$6</f>
        <v>12.749715070000001</v>
      </c>
      <c r="F292" s="6">
        <f>1.224*M291+180</f>
        <v>283.04775391160717</v>
      </c>
      <c r="G292" s="1">
        <v>0.1512</v>
      </c>
      <c r="H292" s="7">
        <f>(F292/(2*G292))-SQRT((F292^2/(4*G292^2))-((E292*1000)/G292))</f>
        <v>46.183782356003235</v>
      </c>
      <c r="I292" s="6">
        <f>(E292/H292)*1000</f>
        <v>276.06476601937993</v>
      </c>
      <c r="J292" s="6">
        <f>($C$10*((F292-$C$10)/G292))/1000</f>
        <v>122.67589751381807</v>
      </c>
      <c r="K292" s="6">
        <f>E292*D292</f>
        <v>3455.1727839700002</v>
      </c>
      <c r="L292" s="6">
        <f>$C$9-K292</f>
        <v>18317.62721603</v>
      </c>
      <c r="M292" s="1">
        <f>(L292/21772.8)*100</f>
        <v>84.130783436351777</v>
      </c>
      <c r="N292" s="7">
        <f>(H292^2*G292)/1000</f>
        <v>0.32250079300924939</v>
      </c>
      <c r="O292" s="6">
        <f>N292*1</f>
        <v>0.32250079300924939</v>
      </c>
      <c r="P292" s="6">
        <f>(O292*1000)/($C$12*$C$11)</f>
        <v>1.1215889625110225E-2</v>
      </c>
      <c r="Q292" s="1">
        <f>Q291+P292</f>
        <v>27.835818867859093</v>
      </c>
    </row>
    <row r="293" spans="4:17" x14ac:dyDescent="0.25">
      <c r="D293" s="8">
        <v>272</v>
      </c>
      <c r="E293">
        <f>$D$6</f>
        <v>12.749715070000001</v>
      </c>
      <c r="F293" s="6">
        <f>1.224*M292+180</f>
        <v>282.9760789260946</v>
      </c>
      <c r="G293" s="1">
        <v>0.1512</v>
      </c>
      <c r="H293" s="7">
        <f>(F293/(2*G293))-SQRT((F293^2/(4*G293^2))-((E293*1000)/G293))</f>
        <v>46.196087636687366</v>
      </c>
      <c r="I293" s="6">
        <f>(E293/H293)*1000</f>
        <v>275.99123047542685</v>
      </c>
      <c r="J293" s="6">
        <f>($C$10*((F293-$C$10)/G293))/1000</f>
        <v>122.59057015011261</v>
      </c>
      <c r="K293" s="6">
        <f>E293*D293</f>
        <v>3467.9224990400003</v>
      </c>
      <c r="L293" s="6">
        <f>$C$9-K293</f>
        <v>18304.877500959999</v>
      </c>
      <c r="M293" s="1">
        <f>(L293/21772.8)*100</f>
        <v>84.072225441651966</v>
      </c>
      <c r="N293" s="7">
        <f>(H293^2*G293)/1000</f>
        <v>0.32267267115599874</v>
      </c>
      <c r="O293" s="6">
        <f>N293*1</f>
        <v>0.32267267115599874</v>
      </c>
      <c r="P293" s="6">
        <f>(O293*1000)/($C$12*$C$11)</f>
        <v>1.1221867180405272E-2</v>
      </c>
      <c r="Q293" s="1">
        <f>Q292+P293</f>
        <v>27.847040735039499</v>
      </c>
    </row>
    <row r="294" spans="4:17" x14ac:dyDescent="0.25">
      <c r="D294" s="8">
        <v>273</v>
      </c>
      <c r="E294">
        <f>$D$6</f>
        <v>12.749715070000001</v>
      </c>
      <c r="F294" s="6">
        <f>1.224*M293+180</f>
        <v>282.90440394058203</v>
      </c>
      <c r="G294" s="1">
        <v>0.1512</v>
      </c>
      <c r="H294" s="7">
        <f>(F294/(2*G294))-SQRT((F294^2/(4*G294^2))-((E294*1000)/G294))</f>
        <v>46.208399646796693</v>
      </c>
      <c r="I294" s="6">
        <f>(E294/H294)*1000</f>
        <v>275.91769391398623</v>
      </c>
      <c r="J294" s="6">
        <f>($C$10*((F294-$C$10)/G294))/1000</f>
        <v>122.50524278640718</v>
      </c>
      <c r="K294" s="6">
        <f>E294*D294</f>
        <v>3480.6722141100004</v>
      </c>
      <c r="L294" s="6">
        <f>$C$9-K294</f>
        <v>18292.127785889999</v>
      </c>
      <c r="M294" s="1">
        <f>(L294/21772.8)*100</f>
        <v>84.013667446952155</v>
      </c>
      <c r="N294" s="7">
        <f>(H294^2*G294)/1000</f>
        <v>0.3228446891252138</v>
      </c>
      <c r="O294" s="6">
        <f>N294*1</f>
        <v>0.3228446891252138</v>
      </c>
      <c r="P294" s="6">
        <f>(O294*1000)/($C$12*$C$11)</f>
        <v>1.1227849598427408E-2</v>
      </c>
      <c r="Q294" s="1">
        <f>Q293+P294</f>
        <v>27.858268584637926</v>
      </c>
    </row>
    <row r="295" spans="4:17" x14ac:dyDescent="0.25">
      <c r="D295" s="8">
        <v>274</v>
      </c>
      <c r="E295">
        <f>$D$6</f>
        <v>12.749715070000001</v>
      </c>
      <c r="F295" s="6">
        <f>1.224*M294+180</f>
        <v>282.83272895506946</v>
      </c>
      <c r="G295" s="1">
        <v>0.1512</v>
      </c>
      <c r="H295" s="7">
        <f>(F295/(2*G295))-SQRT((F295^2/(4*G295^2))-((E295*1000)/G295))</f>
        <v>46.220718391993159</v>
      </c>
      <c r="I295" s="6">
        <f>(E295/H295)*1000</f>
        <v>275.84415633420014</v>
      </c>
      <c r="J295" s="6">
        <f>($C$10*((F295-$C$10)/G295))/1000</f>
        <v>122.41991542270175</v>
      </c>
      <c r="K295" s="6">
        <f>E295*D295</f>
        <v>3493.42192918</v>
      </c>
      <c r="L295" s="6">
        <f>$C$9-K295</f>
        <v>18279.378070819999</v>
      </c>
      <c r="M295" s="1">
        <f>(L295/21772.8)*100</f>
        <v>83.955109452252358</v>
      </c>
      <c r="N295" s="7">
        <f>(H295^2*G295)/1000</f>
        <v>0.32301684707119654</v>
      </c>
      <c r="O295" s="6">
        <f>N295*1</f>
        <v>0.32301684707119654</v>
      </c>
      <c r="P295" s="6">
        <f>(O295*1000)/($C$12*$C$11)</f>
        <v>1.1233836884542927E-2</v>
      </c>
      <c r="Q295" s="1">
        <f>Q294+P295</f>
        <v>27.869502421522469</v>
      </c>
    </row>
    <row r="296" spans="4:17" x14ac:dyDescent="0.25">
      <c r="D296" s="8">
        <v>275</v>
      </c>
      <c r="E296">
        <f>$D$6</f>
        <v>12.749715070000001</v>
      </c>
      <c r="F296" s="6">
        <f>1.224*M295+180</f>
        <v>282.76105396955688</v>
      </c>
      <c r="G296" s="1">
        <v>0.1512</v>
      </c>
      <c r="H296" s="7">
        <f>(F296/(2*G296))-SQRT((F296^2/(4*G296^2))-((E296*1000)/G296))</f>
        <v>46.233043877944851</v>
      </c>
      <c r="I296" s="6">
        <f>(E296/H296)*1000</f>
        <v>275.77061773521172</v>
      </c>
      <c r="J296" s="6">
        <f>($C$10*((F296-$C$10)/G296))/1000</f>
        <v>122.33458805899629</v>
      </c>
      <c r="K296" s="6">
        <f>E296*D296</f>
        <v>3506.1716442500001</v>
      </c>
      <c r="L296" s="6">
        <f>$C$9-K296</f>
        <v>18266.628355749999</v>
      </c>
      <c r="M296" s="1">
        <f>(L296/21772.8)*100</f>
        <v>83.896551457552533</v>
      </c>
      <c r="N296" s="7">
        <f>(H296^2*G296)/1000</f>
        <v>0.32318914514846003</v>
      </c>
      <c r="O296" s="6">
        <f>N296*1</f>
        <v>0.32318914514846003</v>
      </c>
      <c r="P296" s="6">
        <f>(O296*1000)/($C$12*$C$11)</f>
        <v>1.1239829044125465E-2</v>
      </c>
      <c r="Q296" s="1">
        <f>Q295+P296</f>
        <v>27.880742250566595</v>
      </c>
    </row>
    <row r="297" spans="4:17" x14ac:dyDescent="0.25">
      <c r="D297" s="8">
        <v>276</v>
      </c>
      <c r="E297">
        <f>$D$6</f>
        <v>12.749715070000001</v>
      </c>
      <c r="F297" s="6">
        <f>1.224*M296+180</f>
        <v>282.68937898404431</v>
      </c>
      <c r="G297" s="1">
        <v>0.1512</v>
      </c>
      <c r="H297" s="7">
        <f>(F297/(2*G297))-SQRT((F297^2/(4*G297^2))-((E297*1000)/G297))</f>
        <v>46.245376110326447</v>
      </c>
      <c r="I297" s="6">
        <f>(E297/H297)*1000</f>
        <v>275.69707811616286</v>
      </c>
      <c r="J297" s="6">
        <f>($C$10*((F297-$C$10)/G297))/1000</f>
        <v>122.24926069529086</v>
      </c>
      <c r="K297" s="6">
        <f>E297*D297</f>
        <v>3518.9213593200002</v>
      </c>
      <c r="L297" s="6">
        <f>$C$9-K297</f>
        <v>18253.878640679999</v>
      </c>
      <c r="M297" s="1">
        <f>(L297/21772.8)*100</f>
        <v>83.837993462852737</v>
      </c>
      <c r="N297" s="7">
        <f>(H297^2*G297)/1000</f>
        <v>0.3233615835117355</v>
      </c>
      <c r="O297" s="6">
        <f>N297*1</f>
        <v>0.3233615835117355</v>
      </c>
      <c r="P297" s="6">
        <f>(O297*1000)/($C$12*$C$11)</f>
        <v>1.124582608255624E-2</v>
      </c>
      <c r="Q297" s="1">
        <f>Q296+P297</f>
        <v>27.891988076649152</v>
      </c>
    </row>
    <row r="298" spans="4:17" x14ac:dyDescent="0.25">
      <c r="D298" s="8">
        <v>277</v>
      </c>
      <c r="E298">
        <f>$D$6</f>
        <v>12.749715070000001</v>
      </c>
      <c r="F298" s="6">
        <f>1.224*M297+180</f>
        <v>282.61770399853174</v>
      </c>
      <c r="G298" s="1">
        <v>0.1512</v>
      </c>
      <c r="H298" s="7">
        <f>(F298/(2*G298))-SQRT((F298^2/(4*G298^2))-((E298*1000)/G298))</f>
        <v>46.257715094818991</v>
      </c>
      <c r="I298" s="6">
        <f>(E298/H298)*1000</f>
        <v>275.62353747619517</v>
      </c>
      <c r="J298" s="6">
        <f>($C$10*((F298-$C$10)/G298))/1000</f>
        <v>122.1639333315854</v>
      </c>
      <c r="K298" s="6">
        <f>E298*D298</f>
        <v>3531.6710743900003</v>
      </c>
      <c r="L298" s="6">
        <f>$C$9-K298</f>
        <v>18241.128925609999</v>
      </c>
      <c r="M298" s="1">
        <f>(L298/21772.8)*100</f>
        <v>83.779435468152911</v>
      </c>
      <c r="N298" s="7">
        <f>(H298^2*G298)/1000</f>
        <v>0.32353416231596882</v>
      </c>
      <c r="O298" s="6">
        <f>N298*1</f>
        <v>0.32353416231596882</v>
      </c>
      <c r="P298" s="6">
        <f>(O298*1000)/($C$12*$C$11)</f>
        <v>1.1251828005223943E-2</v>
      </c>
      <c r="Q298" s="1">
        <f>Q297+P298</f>
        <v>27.903239904654377</v>
      </c>
    </row>
    <row r="299" spans="4:17" x14ac:dyDescent="0.25">
      <c r="D299" s="8">
        <v>278</v>
      </c>
      <c r="E299">
        <f>$D$6</f>
        <v>12.749715070000001</v>
      </c>
      <c r="F299" s="6">
        <f>1.224*M298+180</f>
        <v>282.54602901301917</v>
      </c>
      <c r="G299" s="1">
        <v>0.1512</v>
      </c>
      <c r="H299" s="7">
        <f>(F299/(2*G299))-SQRT((F299^2/(4*G299^2))-((E299*1000)/G299))</f>
        <v>46.27006083711035</v>
      </c>
      <c r="I299" s="6">
        <f>(E299/H299)*1000</f>
        <v>275.54999581444775</v>
      </c>
      <c r="J299" s="6">
        <f>($C$10*((F299-$C$10)/G299))/1000</f>
        <v>122.07860596787997</v>
      </c>
      <c r="K299" s="6">
        <f>E299*D299</f>
        <v>3544.4207894600004</v>
      </c>
      <c r="L299" s="6">
        <f>$C$9-K299</f>
        <v>18228.379210539999</v>
      </c>
      <c r="M299" s="1">
        <f>(L299/21772.8)*100</f>
        <v>83.720877473453115</v>
      </c>
      <c r="N299" s="7">
        <f>(H299^2*G299)/1000</f>
        <v>0.32370688171632783</v>
      </c>
      <c r="O299" s="6">
        <f>N299*1</f>
        <v>0.32370688171632783</v>
      </c>
      <c r="P299" s="6">
        <f>(O299*1000)/($C$12*$C$11)</f>
        <v>1.1257834817524978E-2</v>
      </c>
      <c r="Q299" s="1">
        <f>Q298+P299</f>
        <v>27.914497739471901</v>
      </c>
    </row>
    <row r="300" spans="4:17" x14ac:dyDescent="0.25">
      <c r="D300" s="8">
        <v>279</v>
      </c>
      <c r="E300">
        <f>$D$6</f>
        <v>12.749715070000001</v>
      </c>
      <c r="F300" s="6">
        <f>1.224*M299+180</f>
        <v>282.47435402750659</v>
      </c>
      <c r="G300" s="1">
        <v>0.1512</v>
      </c>
      <c r="H300" s="7">
        <f>(F300/(2*G300))-SQRT((F300^2/(4*G300^2))-((E300*1000)/G300))</f>
        <v>46.282413342894642</v>
      </c>
      <c r="I300" s="6">
        <f>(E300/H300)*1000</f>
        <v>275.47645313006046</v>
      </c>
      <c r="J300" s="6">
        <f>($C$10*((F300-$C$10)/G300))/1000</f>
        <v>121.99327860417451</v>
      </c>
      <c r="K300" s="6">
        <f>E300*D300</f>
        <v>3557.17050453</v>
      </c>
      <c r="L300" s="6">
        <f>$C$9-K300</f>
        <v>18215.629495469999</v>
      </c>
      <c r="M300" s="1">
        <f>(L300/21772.8)*100</f>
        <v>83.662319478753304</v>
      </c>
      <c r="N300" s="7">
        <f>(H300^2*G300)/1000</f>
        <v>0.3238797418681939</v>
      </c>
      <c r="O300" s="6">
        <f>N300*1</f>
        <v>0.3238797418681939</v>
      </c>
      <c r="P300" s="6">
        <f>(O300*1000)/($C$12*$C$11)</f>
        <v>1.126384652486318E-2</v>
      </c>
      <c r="Q300" s="1">
        <f>Q299+P300</f>
        <v>27.925761585996764</v>
      </c>
    </row>
    <row r="301" spans="4:17" x14ac:dyDescent="0.25">
      <c r="D301" s="8">
        <v>280</v>
      </c>
      <c r="E301">
        <f>$D$6</f>
        <v>12.749715070000001</v>
      </c>
      <c r="F301" s="6">
        <f>1.224*M300+180</f>
        <v>282.40267904199402</v>
      </c>
      <c r="G301" s="1">
        <v>0.1512</v>
      </c>
      <c r="H301" s="7">
        <f>(F301/(2*G301))-SQRT((F301^2/(4*G301^2))-((E301*1000)/G301))</f>
        <v>46.294772617872582</v>
      </c>
      <c r="I301" s="6">
        <f>(E301/H301)*1000</f>
        <v>275.40290942217177</v>
      </c>
      <c r="J301" s="6">
        <f>($C$10*((F301-$C$10)/G301))/1000</f>
        <v>121.90795124046907</v>
      </c>
      <c r="K301" s="6">
        <f>E301*D301</f>
        <v>3569.9202196000001</v>
      </c>
      <c r="L301" s="6">
        <f>$C$9-K301</f>
        <v>18202.879780399999</v>
      </c>
      <c r="M301" s="1">
        <f>(L301/21772.8)*100</f>
        <v>83.603761484053493</v>
      </c>
      <c r="N301" s="7">
        <f>(H301^2*G301)/1000</f>
        <v>0.3240527429271674</v>
      </c>
      <c r="O301" s="6">
        <f>N301*1</f>
        <v>0.3240527429271674</v>
      </c>
      <c r="P301" s="6">
        <f>(O301*1000)/($C$12*$C$11)</f>
        <v>1.1269863132649998E-2</v>
      </c>
      <c r="Q301" s="1">
        <f>Q300+P301</f>
        <v>27.937031449129414</v>
      </c>
    </row>
    <row r="302" spans="4:17" x14ac:dyDescent="0.25">
      <c r="D302" s="8">
        <v>281</v>
      </c>
      <c r="E302">
        <f>$D$6</f>
        <v>12.749715070000001</v>
      </c>
      <c r="F302" s="6">
        <f>1.224*M301+180</f>
        <v>282.33100405648145</v>
      </c>
      <c r="G302" s="1">
        <v>0.1512</v>
      </c>
      <c r="H302" s="7">
        <f>(F302/(2*G302))-SQRT((F302^2/(4*G302^2))-((E302*1000)/G302))</f>
        <v>46.307138667751815</v>
      </c>
      <c r="I302" s="6">
        <f>(E302/H302)*1000</f>
        <v>275.3293646899171</v>
      </c>
      <c r="J302" s="6">
        <f>($C$10*((F302-$C$10)/G302))/1000</f>
        <v>121.82262387676364</v>
      </c>
      <c r="K302" s="6">
        <f>E302*D302</f>
        <v>3582.6699346700002</v>
      </c>
      <c r="L302" s="6">
        <f>$C$9-K302</f>
        <v>18190.130065329999</v>
      </c>
      <c r="M302" s="1">
        <f>(L302/21772.8)*100</f>
        <v>83.545203489353682</v>
      </c>
      <c r="N302" s="7">
        <f>(H302^2*G302)/1000</f>
        <v>0.32422588504907257</v>
      </c>
      <c r="O302" s="6">
        <f>N302*1</f>
        <v>0.32422588504907257</v>
      </c>
      <c r="P302" s="6">
        <f>(O302*1000)/($C$12*$C$11)</f>
        <v>1.1275884646304664E-2</v>
      </c>
      <c r="Q302" s="1">
        <f>Q301+P302</f>
        <v>27.94830733377572</v>
      </c>
    </row>
    <row r="303" spans="4:17" x14ac:dyDescent="0.25">
      <c r="D303" s="8">
        <v>282</v>
      </c>
      <c r="E303">
        <f>$D$6</f>
        <v>12.749715070000001</v>
      </c>
      <c r="F303" s="6">
        <f>1.224*M302+180</f>
        <v>282.25932907096887</v>
      </c>
      <c r="G303" s="1">
        <v>0.1512</v>
      </c>
      <c r="H303" s="7">
        <f>(F303/(2*G303))-SQRT((F303^2/(4*G303^2))-((E303*1000)/G303))</f>
        <v>46.319511498246015</v>
      </c>
      <c r="I303" s="6">
        <f>(E303/H303)*1000</f>
        <v>275.25581893243401</v>
      </c>
      <c r="J303" s="6">
        <f>($C$10*((F303-$C$10)/G303))/1000</f>
        <v>121.73729651305818</v>
      </c>
      <c r="K303" s="6">
        <f>E303*D303</f>
        <v>3595.4196497400003</v>
      </c>
      <c r="L303" s="6">
        <f>$C$9-K303</f>
        <v>18177.380350259999</v>
      </c>
      <c r="M303" s="1">
        <f>(L303/21772.8)*100</f>
        <v>83.486645494653871</v>
      </c>
      <c r="N303" s="7">
        <f>(H303^2*G303)/1000</f>
        <v>0.32439916838994509</v>
      </c>
      <c r="O303" s="6">
        <f>N303*1</f>
        <v>0.32439916838994509</v>
      </c>
      <c r="P303" s="6">
        <f>(O303*1000)/($C$12*$C$11)</f>
        <v>1.1281911071253767E-2</v>
      </c>
      <c r="Q303" s="1">
        <f>Q302+P303</f>
        <v>27.959589244846974</v>
      </c>
    </row>
    <row r="304" spans="4:17" x14ac:dyDescent="0.25">
      <c r="D304" s="8">
        <v>283</v>
      </c>
      <c r="E304">
        <f>$D$6</f>
        <v>12.749715070000001</v>
      </c>
      <c r="F304" s="6">
        <f>1.224*M303+180</f>
        <v>282.1876540854563</v>
      </c>
      <c r="G304" s="1">
        <v>0.1512</v>
      </c>
      <c r="H304" s="7">
        <f>(F304/(2*G304))-SQRT((F304^2/(4*G304^2))-((E304*1000)/G304))</f>
        <v>46.331891115075905</v>
      </c>
      <c r="I304" s="6">
        <f>(E304/H304)*1000</f>
        <v>275.18227214885644</v>
      </c>
      <c r="J304" s="6">
        <f>($C$10*((F304-$C$10)/G304))/1000</f>
        <v>121.65196914935275</v>
      </c>
      <c r="K304" s="6">
        <f>E304*D304</f>
        <v>3608.1693648100004</v>
      </c>
      <c r="L304" s="6">
        <f>$C$9-K304</f>
        <v>18164.630635189998</v>
      </c>
      <c r="M304" s="1">
        <f>(L304/21772.8)*100</f>
        <v>83.42808749995406</v>
      </c>
      <c r="N304" s="7">
        <f>(H304^2*G304)/1000</f>
        <v>0.32457259310604658</v>
      </c>
      <c r="O304" s="6">
        <f>N304*1</f>
        <v>0.32457259310604658</v>
      </c>
      <c r="P304" s="6">
        <f>(O304*1000)/($C$12*$C$11)</f>
        <v>1.1287942412931752E-2</v>
      </c>
      <c r="Q304" s="1">
        <f>Q303+P304</f>
        <v>27.970877187259905</v>
      </c>
    </row>
    <row r="305" spans="4:17" x14ac:dyDescent="0.25">
      <c r="D305" s="8">
        <v>284</v>
      </c>
      <c r="E305">
        <f>$D$6</f>
        <v>12.749715070000001</v>
      </c>
      <c r="F305" s="6">
        <f>1.224*M304+180</f>
        <v>282.11597909994379</v>
      </c>
      <c r="G305" s="1">
        <v>0.1512</v>
      </c>
      <c r="H305" s="7">
        <f>(F305/(2*G305))-SQRT((F305^2/(4*G305^2))-((E305*1000)/G305))</f>
        <v>46.344277523968458</v>
      </c>
      <c r="I305" s="6">
        <f>(E305/H305)*1000</f>
        <v>275.10872433831918</v>
      </c>
      <c r="J305" s="6">
        <f>($C$10*((F305-$C$10)/G305))/1000</f>
        <v>121.56664178564738</v>
      </c>
      <c r="K305" s="6">
        <f>E305*D305</f>
        <v>3620.91907988</v>
      </c>
      <c r="L305" s="6">
        <f>$C$9-K305</f>
        <v>18151.880920119998</v>
      </c>
      <c r="M305" s="1">
        <f>(L305/21772.8)*100</f>
        <v>83.369529505254263</v>
      </c>
      <c r="N305" s="7">
        <f>(H305^2*G305)/1000</f>
        <v>0.32474615935385348</v>
      </c>
      <c r="O305" s="6">
        <f>N305*1</f>
        <v>0.32474615935385348</v>
      </c>
      <c r="P305" s="6">
        <f>(O305*1000)/($C$12*$C$11)</f>
        <v>1.1293978676780541E-2</v>
      </c>
      <c r="Q305" s="1">
        <f>Q304+P305</f>
        <v>27.982171165936684</v>
      </c>
    </row>
    <row r="306" spans="4:17" x14ac:dyDescent="0.25">
      <c r="D306" s="8">
        <v>285</v>
      </c>
      <c r="E306">
        <f>$D$6</f>
        <v>12.749715070000001</v>
      </c>
      <c r="F306" s="6">
        <f>1.224*M305+180</f>
        <v>282.04430411443121</v>
      </c>
      <c r="G306" s="1">
        <v>0.1512</v>
      </c>
      <c r="H306" s="7">
        <f>(F306/(2*G306))-SQRT((F306^2/(4*G306^2))-((E306*1000)/G306))</f>
        <v>46.356670730657356</v>
      </c>
      <c r="I306" s="6">
        <f>(E306/H306)*1000</f>
        <v>275.03517549995559</v>
      </c>
      <c r="J306" s="6">
        <f>($C$10*((F306-$C$10)/G306))/1000</f>
        <v>121.48131442194192</v>
      </c>
      <c r="K306" s="6">
        <f>E306*D306</f>
        <v>3633.6687949500001</v>
      </c>
      <c r="L306" s="6">
        <f>$C$9-K306</f>
        <v>18139.131205049998</v>
      </c>
      <c r="M306" s="1">
        <f>(L306/21772.8)*100</f>
        <v>83.310971510554438</v>
      </c>
      <c r="N306" s="7">
        <f>(H306^2*G306)/1000</f>
        <v>0.32491986729006433</v>
      </c>
      <c r="O306" s="6">
        <f>N306*1</f>
        <v>0.32491986729006433</v>
      </c>
      <c r="P306" s="6">
        <f>(O306*1000)/($C$12*$C$11)</f>
        <v>1.1300019868249769E-2</v>
      </c>
      <c r="Q306" s="1">
        <f>Q305+P306</f>
        <v>27.993471185804935</v>
      </c>
    </row>
    <row r="307" spans="4:17" x14ac:dyDescent="0.25">
      <c r="D307" s="8">
        <v>286</v>
      </c>
      <c r="E307">
        <f>$D$6</f>
        <v>12.749715070000001</v>
      </c>
      <c r="F307" s="6">
        <f>1.224*M306+180</f>
        <v>281.97262912891864</v>
      </c>
      <c r="G307" s="1">
        <v>0.1512</v>
      </c>
      <c r="H307" s="7">
        <f>(F307/(2*G307))-SQRT((F307^2/(4*G307^2))-((E307*1000)/G307))</f>
        <v>46.369070740882989</v>
      </c>
      <c r="I307" s="6">
        <f>(E307/H307)*1000</f>
        <v>274.96162563289727</v>
      </c>
      <c r="J307" s="6">
        <f>($C$10*((F307-$C$10)/G307))/1000</f>
        <v>121.39598705823649</v>
      </c>
      <c r="K307" s="6">
        <f>E307*D307</f>
        <v>3646.4185100200002</v>
      </c>
      <c r="L307" s="6">
        <f>$C$9-K307</f>
        <v>18126.381489979998</v>
      </c>
      <c r="M307" s="1">
        <f>(L307/21772.8)*100</f>
        <v>83.252413515854641</v>
      </c>
      <c r="N307" s="7">
        <f>(H307^2*G307)/1000</f>
        <v>0.32509371707159923</v>
      </c>
      <c r="O307" s="6">
        <f>N307*1</f>
        <v>0.32509371707159923</v>
      </c>
      <c r="P307" s="6">
        <f>(O307*1000)/($C$12*$C$11)</f>
        <v>1.1306065992796783E-2</v>
      </c>
      <c r="Q307" s="1">
        <f>Q306+P307</f>
        <v>28.004777251797734</v>
      </c>
    </row>
    <row r="308" spans="4:17" x14ac:dyDescent="0.25">
      <c r="D308" s="8">
        <v>287</v>
      </c>
      <c r="E308">
        <f>$D$6</f>
        <v>12.749715070000001</v>
      </c>
      <c r="F308" s="6">
        <f>1.224*M307+180</f>
        <v>281.90095414340607</v>
      </c>
      <c r="G308" s="1">
        <v>0.1512</v>
      </c>
      <c r="H308" s="7">
        <f>(F308/(2*G308))-SQRT((F308^2/(4*G308^2))-((E308*1000)/G308))</f>
        <v>46.381477560392455</v>
      </c>
      <c r="I308" s="6">
        <f>(E308/H308)*1000</f>
        <v>274.88807473627452</v>
      </c>
      <c r="J308" s="6">
        <f>($C$10*((F308-$C$10)/G308))/1000</f>
        <v>121.31065969453103</v>
      </c>
      <c r="K308" s="6">
        <f>E308*D308</f>
        <v>3659.1682250900003</v>
      </c>
      <c r="L308" s="6">
        <f>$C$9-K308</f>
        <v>18113.631774909998</v>
      </c>
      <c r="M308" s="1">
        <f>(L308/21772.8)*100</f>
        <v>83.193855521154831</v>
      </c>
      <c r="N308" s="7">
        <f>(H308^2*G308)/1000</f>
        <v>0.32526770885560058</v>
      </c>
      <c r="O308" s="6">
        <f>N308*1</f>
        <v>0.32526770885560058</v>
      </c>
      <c r="P308" s="6">
        <f>(O308*1000)/($C$12*$C$11)</f>
        <v>1.1312117055886662E-2</v>
      </c>
      <c r="Q308" s="1">
        <f>Q307+P308</f>
        <v>28.016089368853621</v>
      </c>
    </row>
    <row r="309" spans="4:17" x14ac:dyDescent="0.25">
      <c r="D309" s="8">
        <v>288</v>
      </c>
      <c r="E309">
        <f>$D$6</f>
        <v>12.749715070000001</v>
      </c>
      <c r="F309" s="6">
        <f>1.224*M308+180</f>
        <v>281.8292791578935</v>
      </c>
      <c r="G309" s="1">
        <v>0.1512</v>
      </c>
      <c r="H309" s="7">
        <f>(F309/(2*G309))-SQRT((F309^2/(4*G309^2))-((E309*1000)/G309))</f>
        <v>46.393891194939101</v>
      </c>
      <c r="I309" s="6">
        <f>(E309/H309)*1000</f>
        <v>274.81452280921866</v>
      </c>
      <c r="J309" s="6">
        <f>($C$10*((F309-$C$10)/G309))/1000</f>
        <v>121.22533233082559</v>
      </c>
      <c r="K309" s="6">
        <f>E309*D309</f>
        <v>3671.9179401600004</v>
      </c>
      <c r="L309" s="6">
        <f>$C$9-K309</f>
        <v>18100.882059839998</v>
      </c>
      <c r="M309" s="1">
        <f>(L309/21772.8)*100</f>
        <v>83.13529752645502</v>
      </c>
      <c r="N309" s="7">
        <f>(H309^2*G309)/1000</f>
        <v>0.32544184279942656</v>
      </c>
      <c r="O309" s="6">
        <f>N309*1</f>
        <v>0.32544184279942656</v>
      </c>
      <c r="P309" s="6">
        <f>(O309*1000)/($C$12*$C$11)</f>
        <v>1.1318173062991989E-2</v>
      </c>
      <c r="Q309" s="1">
        <f>Q308+P309</f>
        <v>28.027407541916613</v>
      </c>
    </row>
    <row r="310" spans="4:17" x14ac:dyDescent="0.25">
      <c r="D310" s="8">
        <v>289</v>
      </c>
      <c r="E310">
        <f>$D$6</f>
        <v>12.749715070000001</v>
      </c>
      <c r="F310" s="6">
        <f>1.224*M309+180</f>
        <v>281.75760417238092</v>
      </c>
      <c r="G310" s="1">
        <v>0.1512</v>
      </c>
      <c r="H310" s="7">
        <f>(F310/(2*G310))-SQRT((F310^2/(4*G310^2))-((E310*1000)/G310))</f>
        <v>46.406311650283214</v>
      </c>
      <c r="I310" s="6">
        <f>(E310/H310)*1000</f>
        <v>274.74096985085845</v>
      </c>
      <c r="J310" s="6">
        <f>($C$10*((F310-$C$10)/G310))/1000</f>
        <v>121.14000496712013</v>
      </c>
      <c r="K310" s="6">
        <f>E310*D310</f>
        <v>3684.66765523</v>
      </c>
      <c r="L310" s="6">
        <f>$C$9-K310</f>
        <v>18088.132344769998</v>
      </c>
      <c r="M310" s="1">
        <f>(L310/21772.8)*100</f>
        <v>83.076739531755209</v>
      </c>
      <c r="N310" s="7">
        <f>(H310^2*G310)/1000</f>
        <v>0.32561611906066157</v>
      </c>
      <c r="O310" s="6">
        <f>N310*1</f>
        <v>0.32561611906066157</v>
      </c>
      <c r="P310" s="6">
        <f>(O310*1000)/($C$12*$C$11)</f>
        <v>1.132423401959321E-2</v>
      </c>
      <c r="Q310" s="1">
        <f>Q309+P310</f>
        <v>28.038731775936206</v>
      </c>
    </row>
    <row r="311" spans="4:17" x14ac:dyDescent="0.25">
      <c r="D311" s="8">
        <v>290</v>
      </c>
      <c r="E311">
        <f>$D$6</f>
        <v>12.749715070000001</v>
      </c>
      <c r="F311" s="6">
        <f>1.224*M310+180</f>
        <v>281.68592918686841</v>
      </c>
      <c r="G311" s="1">
        <v>0.1512</v>
      </c>
      <c r="H311" s="7">
        <f>(F311/(2*G311))-SQRT((F311^2/(4*G311^2))-((E311*1000)/G311))</f>
        <v>46.418738932191786</v>
      </c>
      <c r="I311" s="6">
        <f>(E311/H311)*1000</f>
        <v>274.66741586032111</v>
      </c>
      <c r="J311" s="6">
        <f>($C$10*((F311-$C$10)/G311))/1000</f>
        <v>121.05467760341476</v>
      </c>
      <c r="K311" s="6">
        <f>E311*D311</f>
        <v>3697.4173703000001</v>
      </c>
      <c r="L311" s="6">
        <f>$C$9-K311</f>
        <v>18075.382629699998</v>
      </c>
      <c r="M311" s="1">
        <f>(L311/21772.8)*100</f>
        <v>83.018181537055398</v>
      </c>
      <c r="N311" s="7">
        <f>(H311^2*G311)/1000</f>
        <v>0.32579053779711259</v>
      </c>
      <c r="O311" s="6">
        <f>N311*1</f>
        <v>0.32579053779711259</v>
      </c>
      <c r="P311" s="6">
        <f>(O311*1000)/($C$12*$C$11)</f>
        <v>1.1330299931178517E-2</v>
      </c>
      <c r="Q311" s="1">
        <f>Q310+P311</f>
        <v>28.050062075867384</v>
      </c>
    </row>
    <row r="312" spans="4:17" x14ac:dyDescent="0.25">
      <c r="D312" s="8">
        <v>291</v>
      </c>
      <c r="E312">
        <f>$D$6</f>
        <v>12.749715070000001</v>
      </c>
      <c r="F312" s="6">
        <f>1.224*M311+180</f>
        <v>281.61425420135583</v>
      </c>
      <c r="G312" s="1">
        <v>0.1512</v>
      </c>
      <c r="H312" s="7">
        <f>(F312/(2*G312))-SQRT((F312^2/(4*G312^2))-((E312*1000)/G312))</f>
        <v>46.431173046438289</v>
      </c>
      <c r="I312" s="6">
        <f>(E312/H312)*1000</f>
        <v>274.59386083673422</v>
      </c>
      <c r="J312" s="6">
        <f>($C$10*((F312-$C$10)/G312))/1000</f>
        <v>120.96935023970933</v>
      </c>
      <c r="K312" s="6">
        <f>E312*D312</f>
        <v>3710.1670853700002</v>
      </c>
      <c r="L312" s="6">
        <f>$C$9-K312</f>
        <v>18062.632914629998</v>
      </c>
      <c r="M312" s="1">
        <f>(L312/21772.8)*100</f>
        <v>82.959623542355587</v>
      </c>
      <c r="N312" s="7">
        <f>(H312^2*G312)/1000</f>
        <v>0.32596509916680655</v>
      </c>
      <c r="O312" s="6">
        <f>N312*1</f>
        <v>0.32596509916680655</v>
      </c>
      <c r="P312" s="6">
        <f>(O312*1000)/($C$12*$C$11)</f>
        <v>1.1336370803243753E-2</v>
      </c>
      <c r="Q312" s="1">
        <f>Q311+P312</f>
        <v>28.061398446670626</v>
      </c>
    </row>
    <row r="313" spans="4:17" x14ac:dyDescent="0.25">
      <c r="D313" s="8">
        <v>292</v>
      </c>
      <c r="E313">
        <f>$D$6</f>
        <v>12.749715070000001</v>
      </c>
      <c r="F313" s="6">
        <f>1.224*M312+180</f>
        <v>281.54257921584326</v>
      </c>
      <c r="G313" s="1">
        <v>0.1512</v>
      </c>
      <c r="H313" s="7">
        <f>(F313/(2*G313))-SQRT((F313^2/(4*G313^2))-((E313*1000)/G313))</f>
        <v>46.443613998802789</v>
      </c>
      <c r="I313" s="6">
        <f>(E313/H313)*1000</f>
        <v>274.52030477922449</v>
      </c>
      <c r="J313" s="6">
        <f>($C$10*((F313-$C$10)/G313))/1000</f>
        <v>120.88402287600387</v>
      </c>
      <c r="K313" s="6">
        <f>E313*D313</f>
        <v>3722.9168004400003</v>
      </c>
      <c r="L313" s="6">
        <f>$C$9-K313</f>
        <v>18049.883199559998</v>
      </c>
      <c r="M313" s="1">
        <f>(L313/21772.8)*100</f>
        <v>82.90106554765579</v>
      </c>
      <c r="N313" s="7">
        <f>(H313^2*G313)/1000</f>
        <v>0.32613980332799231</v>
      </c>
      <c r="O313" s="6">
        <f>N313*1</f>
        <v>0.32613980332799231</v>
      </c>
      <c r="P313" s="6">
        <f>(O313*1000)/($C$12*$C$11)</f>
        <v>1.1342446641292468E-2</v>
      </c>
      <c r="Q313" s="1">
        <f>Q312+P313</f>
        <v>28.07274089331192</v>
      </c>
    </row>
    <row r="314" spans="4:17" x14ac:dyDescent="0.25">
      <c r="D314" s="8">
        <v>293</v>
      </c>
      <c r="E314">
        <f>$D$6</f>
        <v>12.749715070000001</v>
      </c>
      <c r="F314" s="6">
        <f>1.224*M313+180</f>
        <v>281.47090423033069</v>
      </c>
      <c r="G314" s="1">
        <v>0.1512</v>
      </c>
      <c r="H314" s="7">
        <f>(F314/(2*G314))-SQRT((F314^2/(4*G314^2))-((E314*1000)/G314))</f>
        <v>46.456061795072401</v>
      </c>
      <c r="I314" s="6">
        <f>(E314/H314)*1000</f>
        <v>274.44674768691573</v>
      </c>
      <c r="J314" s="6">
        <f>($C$10*((F314-$C$10)/G314))/1000</f>
        <v>120.79869551229844</v>
      </c>
      <c r="K314" s="6">
        <f>E314*D314</f>
        <v>3735.66651551</v>
      </c>
      <c r="L314" s="6">
        <f>$C$9-K314</f>
        <v>18037.133484489997</v>
      </c>
      <c r="M314" s="1">
        <f>(L314/21772.8)*100</f>
        <v>82.842507552955965</v>
      </c>
      <c r="N314" s="7">
        <f>(H314^2*G314)/1000</f>
        <v>0.32631465043914687</v>
      </c>
      <c r="O314" s="6">
        <f>N314*1</f>
        <v>0.32631465043914687</v>
      </c>
      <c r="P314" s="6">
        <f>(O314*1000)/($C$12*$C$11)</f>
        <v>1.1348527450836161E-2</v>
      </c>
      <c r="Q314" s="1">
        <f>Q313+P314</f>
        <v>28.084089420762755</v>
      </c>
    </row>
    <row r="315" spans="4:17" x14ac:dyDescent="0.25">
      <c r="D315" s="8">
        <v>294</v>
      </c>
      <c r="E315">
        <f>$D$6</f>
        <v>12.749715070000001</v>
      </c>
      <c r="F315" s="6">
        <f>1.224*M314+180</f>
        <v>281.39922924481812</v>
      </c>
      <c r="G315" s="1">
        <v>0.1512</v>
      </c>
      <c r="H315" s="7">
        <f>(F315/(2*G315))-SQRT((F315^2/(4*G315^2))-((E315*1000)/G315))</f>
        <v>46.468516441040492</v>
      </c>
      <c r="I315" s="6">
        <f>(E315/H315)*1000</f>
        <v>274.37318955893306</v>
      </c>
      <c r="J315" s="6">
        <f>($C$10*((F315-$C$10)/G315))/1000</f>
        <v>120.71336814859301</v>
      </c>
      <c r="K315" s="6">
        <f>E315*D315</f>
        <v>3748.41623058</v>
      </c>
      <c r="L315" s="6">
        <f>$C$9-K315</f>
        <v>18024.383769419997</v>
      </c>
      <c r="M315" s="1">
        <f>(L315/21772.8)*100</f>
        <v>82.783949558256168</v>
      </c>
      <c r="N315" s="7">
        <f>(H315^2*G315)/1000</f>
        <v>0.32648964065896513</v>
      </c>
      <c r="O315" s="6">
        <f>N315*1</f>
        <v>0.32648964065896513</v>
      </c>
      <c r="P315" s="6">
        <f>(O315*1000)/($C$12*$C$11)</f>
        <v>1.1354613237393897E-2</v>
      </c>
      <c r="Q315" s="1">
        <f>Q314+P315</f>
        <v>28.095444034000149</v>
      </c>
    </row>
    <row r="316" spans="4:17" x14ac:dyDescent="0.25">
      <c r="D316" s="8">
        <v>295</v>
      </c>
      <c r="E316">
        <f>$D$6</f>
        <v>12.749715070000001</v>
      </c>
      <c r="F316" s="6">
        <f>1.224*M315+180</f>
        <v>281.32755425930554</v>
      </c>
      <c r="G316" s="1">
        <v>0.1512</v>
      </c>
      <c r="H316" s="7">
        <f>(F316/(2*G316))-SQRT((F316^2/(4*G316^2))-((E316*1000)/G316))</f>
        <v>46.480977942507479</v>
      </c>
      <c r="I316" s="6">
        <f>(E316/H316)*1000</f>
        <v>274.29963039439872</v>
      </c>
      <c r="J316" s="6">
        <f>($C$10*((F316-$C$10)/G316))/1000</f>
        <v>120.62804078488755</v>
      </c>
      <c r="K316" s="6">
        <f>E316*D316</f>
        <v>3761.1659456500001</v>
      </c>
      <c r="L316" s="6">
        <f>$C$9-K316</f>
        <v>18011.634054349997</v>
      </c>
      <c r="M316" s="1">
        <f>(L316/21772.8)*100</f>
        <v>82.725391563556343</v>
      </c>
      <c r="N316" s="7">
        <f>(H316^2*G316)/1000</f>
        <v>0.32666477414637024</v>
      </c>
      <c r="O316" s="6">
        <f>N316*1</f>
        <v>0.32666477414637024</v>
      </c>
      <c r="P316" s="6">
        <f>(O316*1000)/($C$12*$C$11)</f>
        <v>1.1360704006492689E-2</v>
      </c>
      <c r="Q316" s="1">
        <f>Q315+P316</f>
        <v>28.106804738006641</v>
      </c>
    </row>
    <row r="317" spans="4:17" x14ac:dyDescent="0.25">
      <c r="D317" s="8">
        <v>296</v>
      </c>
      <c r="E317">
        <f>$D$6</f>
        <v>12.749715070000001</v>
      </c>
      <c r="F317" s="6">
        <f>1.224*M316+180</f>
        <v>281.25587927379297</v>
      </c>
      <c r="G317" s="1">
        <v>0.1512</v>
      </c>
      <c r="H317" s="7">
        <f>(F317/(2*G317))-SQRT((F317^2/(4*G317^2))-((E317*1000)/G317))</f>
        <v>46.493446305280486</v>
      </c>
      <c r="I317" s="6">
        <f>(E317/H317)*1000</f>
        <v>274.22607019243384</v>
      </c>
      <c r="J317" s="6">
        <f>($C$10*((F317-$C$10)/G317))/1000</f>
        <v>120.54271342118211</v>
      </c>
      <c r="K317" s="6">
        <f>E317*D317</f>
        <v>3773.9156607200002</v>
      </c>
      <c r="L317" s="6">
        <f>$C$9-K317</f>
        <v>17998.884339279997</v>
      </c>
      <c r="M317" s="1">
        <f>(L317/21772.8)*100</f>
        <v>82.666833568856546</v>
      </c>
      <c r="N317" s="7">
        <f>(H317^2*G317)/1000</f>
        <v>0.32684005106051034</v>
      </c>
      <c r="O317" s="6">
        <f>N317*1</f>
        <v>0.32684005106051034</v>
      </c>
      <c r="P317" s="6">
        <f>(O317*1000)/($C$12*$C$11)</f>
        <v>1.1366799763667366E-2</v>
      </c>
      <c r="Q317" s="1">
        <f>Q316+P317</f>
        <v>28.118171537770309</v>
      </c>
    </row>
    <row r="318" spans="4:17" x14ac:dyDescent="0.25">
      <c r="D318" s="8">
        <v>297</v>
      </c>
      <c r="E318">
        <f>$D$6</f>
        <v>12.749715070000001</v>
      </c>
      <c r="F318" s="6">
        <f>1.224*M317+180</f>
        <v>281.1842042882804</v>
      </c>
      <c r="G318" s="1">
        <v>0.1512</v>
      </c>
      <c r="H318" s="7">
        <f>(F318/(2*G318))-SQRT((F318^2/(4*G318^2))-((E318*1000)/G318))</f>
        <v>46.505921535172774</v>
      </c>
      <c r="I318" s="6">
        <f>(E318/H318)*1000</f>
        <v>274.15250895216207</v>
      </c>
      <c r="J318" s="6">
        <f>($C$10*((F318-$C$10)/G318))/1000</f>
        <v>120.45738605747665</v>
      </c>
      <c r="K318" s="6">
        <f>E318*D318</f>
        <v>3786.6653757900003</v>
      </c>
      <c r="L318" s="6">
        <f>$C$9-K318</f>
        <v>17986.134624209997</v>
      </c>
      <c r="M318" s="1">
        <f>(L318/21772.8)*100</f>
        <v>82.608275574156735</v>
      </c>
      <c r="N318" s="7">
        <f>(H318^2*G318)/1000</f>
        <v>0.32701547156074978</v>
      </c>
      <c r="O318" s="6">
        <f>N318*1</f>
        <v>0.32701547156074978</v>
      </c>
      <c r="P318" s="6">
        <f>(O318*1000)/($C$12*$C$11)</f>
        <v>1.1372900514460283E-2</v>
      </c>
      <c r="Q318" s="1">
        <f>Q317+P318</f>
        <v>28.129544438284768</v>
      </c>
    </row>
    <row r="319" spans="4:17" x14ac:dyDescent="0.25">
      <c r="D319" s="8">
        <v>298</v>
      </c>
      <c r="E319">
        <f>$D$6</f>
        <v>12.749715070000001</v>
      </c>
      <c r="F319" s="6">
        <f>1.224*M318+180</f>
        <v>281.11252930276783</v>
      </c>
      <c r="G319" s="1">
        <v>0.1512</v>
      </c>
      <c r="H319" s="7">
        <f>(F319/(2*G319))-SQRT((F319^2/(4*G319^2))-((E319*1000)/G319))</f>
        <v>46.518403638005111</v>
      </c>
      <c r="I319" s="6">
        <f>(E319/H319)*1000</f>
        <v>274.07894667270136</v>
      </c>
      <c r="J319" s="6">
        <f>($C$10*((F319-$C$10)/G319))/1000</f>
        <v>120.37205869377122</v>
      </c>
      <c r="K319" s="6">
        <f>E319*D319</f>
        <v>3799.41509086</v>
      </c>
      <c r="L319" s="6">
        <f>$C$9-K319</f>
        <v>17973.384909140001</v>
      </c>
      <c r="M319" s="1">
        <f>(L319/21772.8)*100</f>
        <v>82.549717579456939</v>
      </c>
      <c r="N319" s="7">
        <f>(H319^2*G319)/1000</f>
        <v>0.32719103580668912</v>
      </c>
      <c r="O319" s="6">
        <f>N319*1</f>
        <v>0.32719103580668912</v>
      </c>
      <c r="P319" s="6">
        <f>(O319*1000)/($C$12*$C$11)</f>
        <v>1.1379006264422004E-2</v>
      </c>
      <c r="Q319" s="1">
        <f>Q318+P319</f>
        <v>28.140923444549191</v>
      </c>
    </row>
    <row r="320" spans="4:17" x14ac:dyDescent="0.25">
      <c r="D320" s="8">
        <v>299</v>
      </c>
      <c r="E320">
        <f>$D$6</f>
        <v>12.749715070000001</v>
      </c>
      <c r="F320" s="6">
        <f>1.224*M319+180</f>
        <v>281.04085431725531</v>
      </c>
      <c r="G320" s="1">
        <v>0.1512</v>
      </c>
      <c r="H320" s="7">
        <f>(F320/(2*G320))-SQRT((F320^2/(4*G320^2))-((E320*1000)/G320))</f>
        <v>46.530892619604515</v>
      </c>
      <c r="I320" s="6">
        <f>(E320/H320)*1000</f>
        <v>274.00538335317162</v>
      </c>
      <c r="J320" s="6">
        <f>($C$10*((F320-$C$10)/G320))/1000</f>
        <v>120.28673133006585</v>
      </c>
      <c r="K320" s="6">
        <f>E320*D320</f>
        <v>3812.1648059300001</v>
      </c>
      <c r="L320" s="6">
        <f>$C$9-K320</f>
        <v>17960.635194070001</v>
      </c>
      <c r="M320" s="1">
        <f>(L320/21772.8)*100</f>
        <v>82.491159584757128</v>
      </c>
      <c r="N320" s="7">
        <f>(H320^2*G320)/1000</f>
        <v>0.32736674395814752</v>
      </c>
      <c r="O320" s="6">
        <f>N320*1</f>
        <v>0.32736674395814752</v>
      </c>
      <c r="P320" s="6">
        <f>(O320*1000)/($C$12*$C$11)</f>
        <v>1.1385117019110701E-2</v>
      </c>
      <c r="Q320" s="1">
        <f>Q319+P320</f>
        <v>28.152308561568301</v>
      </c>
    </row>
    <row r="321" spans="4:17" x14ac:dyDescent="0.25">
      <c r="D321" s="8">
        <v>300</v>
      </c>
      <c r="E321">
        <f>$D$6</f>
        <v>12.749715070000001</v>
      </c>
      <c r="F321" s="6">
        <f>1.224*M320+180</f>
        <v>280.96917933174274</v>
      </c>
      <c r="G321" s="1">
        <v>0.1512</v>
      </c>
      <c r="H321" s="7">
        <f>(F321/(2*G321))-SQRT((F321^2/(4*G321^2))-((E321*1000)/G321))</f>
        <v>46.543388485805281</v>
      </c>
      <c r="I321" s="6">
        <f>(E321/H321)*1000</f>
        <v>273.93181899268865</v>
      </c>
      <c r="J321" s="6">
        <f>($C$10*((F321-$C$10)/G321))/1000</f>
        <v>120.20140396636039</v>
      </c>
      <c r="K321" s="6">
        <f>E321*D321</f>
        <v>3824.9145210000001</v>
      </c>
      <c r="L321" s="6">
        <f>$C$9-K321</f>
        <v>17947.885479</v>
      </c>
      <c r="M321" s="1">
        <f>(L321/21772.8)*100</f>
        <v>82.432601590057317</v>
      </c>
      <c r="N321" s="7">
        <f>(H321^2*G321)/1000</f>
        <v>0.32754259617517745</v>
      </c>
      <c r="O321" s="6">
        <f>N321*1</f>
        <v>0.32754259617517745</v>
      </c>
      <c r="P321" s="6">
        <f>(O321*1000)/($C$12*$C$11)</f>
        <v>1.1391232784092655E-2</v>
      </c>
      <c r="Q321" s="1">
        <f>Q320+P321</f>
        <v>28.163699794352393</v>
      </c>
    </row>
    <row r="322" spans="4:17" x14ac:dyDescent="0.25">
      <c r="D322" s="8">
        <v>301</v>
      </c>
      <c r="E322">
        <f>$D$6</f>
        <v>12.749715070000001</v>
      </c>
      <c r="F322" s="6">
        <f>1.224*M321+180</f>
        <v>280.89750434623016</v>
      </c>
      <c r="G322" s="1">
        <v>0.1512</v>
      </c>
      <c r="H322" s="7">
        <f>(F322/(2*G322))-SQRT((F322^2/(4*G322^2))-((E322*1000)/G322))</f>
        <v>46.555891242447615</v>
      </c>
      <c r="I322" s="6">
        <f>(E322/H322)*1000</f>
        <v>273.8582535903721</v>
      </c>
      <c r="J322" s="6">
        <f>($C$10*((F322-$C$10)/G322))/1000</f>
        <v>120.11607660265496</v>
      </c>
      <c r="K322" s="6">
        <f>E322*D322</f>
        <v>3837.6642360700002</v>
      </c>
      <c r="L322" s="6">
        <f>$C$9-K322</f>
        <v>17935.13576393</v>
      </c>
      <c r="M322" s="1">
        <f>(L322/21772.8)*100</f>
        <v>82.37404359535752</v>
      </c>
      <c r="N322" s="7">
        <f>(H322^2*G322)/1000</f>
        <v>0.32771859261804592</v>
      </c>
      <c r="O322" s="6">
        <f>N322*1</f>
        <v>0.32771859261804592</v>
      </c>
      <c r="P322" s="6">
        <f>(O322*1000)/($C$12*$C$11)</f>
        <v>1.1397353564941613E-2</v>
      </c>
      <c r="Q322" s="1">
        <f>Q321+P322</f>
        <v>28.175097147917334</v>
      </c>
    </row>
    <row r="323" spans="4:17" x14ac:dyDescent="0.25">
      <c r="D323" s="8">
        <v>302</v>
      </c>
      <c r="E323">
        <f>$D$6</f>
        <v>12.749715070000001</v>
      </c>
      <c r="F323" s="6">
        <f>1.224*M322+180</f>
        <v>280.82582936071759</v>
      </c>
      <c r="G323" s="1">
        <v>0.1512</v>
      </c>
      <c r="H323" s="7">
        <f>(F323/(2*G323))-SQRT((F323^2/(4*G323^2))-((E323*1000)/G323))</f>
        <v>46.568400895379227</v>
      </c>
      <c r="I323" s="6">
        <f>(E323/H323)*1000</f>
        <v>273.78468714533631</v>
      </c>
      <c r="J323" s="6">
        <f>($C$10*((F323-$C$10)/G323))/1000</f>
        <v>120.0307492389495</v>
      </c>
      <c r="K323" s="6">
        <f>E323*D323</f>
        <v>3850.4139511400003</v>
      </c>
      <c r="L323" s="6">
        <f>$C$9-K323</f>
        <v>17922.38604886</v>
      </c>
      <c r="M323" s="1">
        <f>(L323/21772.8)*100</f>
        <v>82.315485600657695</v>
      </c>
      <c r="N323" s="7">
        <f>(H323^2*G323)/1000</f>
        <v>0.32789473344725678</v>
      </c>
      <c r="O323" s="6">
        <f>N323*1</f>
        <v>0.32789473344725678</v>
      </c>
      <c r="P323" s="6">
        <f>(O323*1000)/($C$12*$C$11)</f>
        <v>1.1403479367239556E-2</v>
      </c>
      <c r="Q323" s="1">
        <f>Q322+P323</f>
        <v>28.186500627284573</v>
      </c>
    </row>
    <row r="324" spans="4:17" x14ac:dyDescent="0.25">
      <c r="D324" s="8">
        <v>303</v>
      </c>
      <c r="E324">
        <f>$D$6</f>
        <v>12.749715070000001</v>
      </c>
      <c r="F324" s="6">
        <f>1.224*M323+180</f>
        <v>280.75415437520502</v>
      </c>
      <c r="G324" s="1">
        <v>0.1512</v>
      </c>
      <c r="H324" s="7">
        <f>(F324/(2*G324))-SQRT((F324^2/(4*G324^2))-((E324*1000)/G324))</f>
        <v>46.580917450454308</v>
      </c>
      <c r="I324" s="6">
        <f>(E324/H324)*1000</f>
        <v>273.7111196566965</v>
      </c>
      <c r="J324" s="6">
        <f>($C$10*((F324-$C$10)/G324))/1000</f>
        <v>119.94542187524407</v>
      </c>
      <c r="K324" s="6">
        <f>E324*D324</f>
        <v>3863.16366621</v>
      </c>
      <c r="L324" s="6">
        <f>$C$9-K324</f>
        <v>17909.63633379</v>
      </c>
      <c r="M324" s="1">
        <f>(L324/21772.8)*100</f>
        <v>82.256927605957898</v>
      </c>
      <c r="N324" s="7">
        <f>(H324^2*G324)/1000</f>
        <v>0.32807101882353706</v>
      </c>
      <c r="O324" s="6">
        <f>N324*1</f>
        <v>0.32807101882353706</v>
      </c>
      <c r="P324" s="6">
        <f>(O324*1000)/($C$12*$C$11)</f>
        <v>1.1409610196576226E-2</v>
      </c>
      <c r="Q324" s="1">
        <f>Q323+P324</f>
        <v>28.19791023748115</v>
      </c>
    </row>
    <row r="325" spans="4:17" x14ac:dyDescent="0.25">
      <c r="D325" s="8">
        <v>304</v>
      </c>
      <c r="E325">
        <f>$D$6</f>
        <v>12.749715070000001</v>
      </c>
      <c r="F325" s="6">
        <f>1.224*M324+180</f>
        <v>280.68247938969245</v>
      </c>
      <c r="G325" s="1">
        <v>0.1512</v>
      </c>
      <c r="H325" s="7">
        <f>(F325/(2*G325))-SQRT((F325^2/(4*G325^2))-((E325*1000)/G325))</f>
        <v>46.593440913533982</v>
      </c>
      <c r="I325" s="6">
        <f>(E325/H325)*1000</f>
        <v>273.63755112356586</v>
      </c>
      <c r="J325" s="6">
        <f>($C$10*((F325-$C$10)/G325))/1000</f>
        <v>119.86009451153863</v>
      </c>
      <c r="K325" s="6">
        <f>E325*D325</f>
        <v>3875.9133812800001</v>
      </c>
      <c r="L325" s="6">
        <f>$C$9-K325</f>
        <v>17896.88661872</v>
      </c>
      <c r="M325" s="1">
        <f>(L325/21772.8)*100</f>
        <v>82.198369611258087</v>
      </c>
      <c r="N325" s="7">
        <f>(H325^2*G325)/1000</f>
        <v>0.32824744890784291</v>
      </c>
      <c r="O325" s="6">
        <f>N325*1</f>
        <v>0.32824744890784291</v>
      </c>
      <c r="P325" s="6">
        <f>(O325*1000)/($C$12*$C$11)</f>
        <v>1.1415746058549336E-2</v>
      </c>
      <c r="Q325" s="1">
        <f>Q324+P325</f>
        <v>28.209325983539699</v>
      </c>
    </row>
    <row r="326" spans="4:17" x14ac:dyDescent="0.25">
      <c r="D326" s="8">
        <v>305</v>
      </c>
      <c r="E326">
        <f>$D$6</f>
        <v>12.749715070000001</v>
      </c>
      <c r="F326" s="6">
        <f>1.224*M325+180</f>
        <v>280.61080440417993</v>
      </c>
      <c r="G326" s="1">
        <v>0.1512</v>
      </c>
      <c r="H326" s="7">
        <f>(F326/(2*G326))-SQRT((F326^2/(4*G326^2))-((E326*1000)/G326))</f>
        <v>46.605971290485968</v>
      </c>
      <c r="I326" s="6">
        <f>(E326/H326)*1000</f>
        <v>273.56398154505791</v>
      </c>
      <c r="J326" s="6">
        <f>($C$10*((F326-$C$10)/G326))/1000</f>
        <v>119.77476714783323</v>
      </c>
      <c r="K326" s="6">
        <f>E326*D326</f>
        <v>3888.6630963500002</v>
      </c>
      <c r="L326" s="6">
        <f>$C$9-K326</f>
        <v>17884.13690365</v>
      </c>
      <c r="M326" s="1">
        <f>(L326/21772.8)*100</f>
        <v>82.139811616558276</v>
      </c>
      <c r="N326" s="7">
        <f>(H326^2*G326)/1000</f>
        <v>0.32842402386135588</v>
      </c>
      <c r="O326" s="6">
        <f>N326*1</f>
        <v>0.32842402386135588</v>
      </c>
      <c r="P326" s="6">
        <f>(O326*1000)/($C$12*$C$11)</f>
        <v>1.1421886958764435E-2</v>
      </c>
      <c r="Q326" s="1">
        <f>Q325+P326</f>
        <v>28.220747870498464</v>
      </c>
    </row>
    <row r="327" spans="4:17" x14ac:dyDescent="0.25">
      <c r="D327" s="8">
        <v>306</v>
      </c>
      <c r="E327">
        <f>$D$6</f>
        <v>12.749715070000001</v>
      </c>
      <c r="F327" s="6">
        <f>1.224*M326+180</f>
        <v>280.53912941866736</v>
      </c>
      <c r="G327" s="1">
        <v>0.1512</v>
      </c>
      <c r="H327" s="7">
        <f>(F327/(2*G327))-SQRT((F327^2/(4*G327^2))-((E327*1000)/G327))</f>
        <v>46.618508587184806</v>
      </c>
      <c r="I327" s="6">
        <f>(E327/H327)*1000</f>
        <v>273.49041092028489</v>
      </c>
      <c r="J327" s="6">
        <f>($C$10*((F327-$C$10)/G327))/1000</f>
        <v>119.68943978412781</v>
      </c>
      <c r="K327" s="6">
        <f>E327*D327</f>
        <v>3901.4128114200003</v>
      </c>
      <c r="L327" s="6">
        <f>$C$9-K327</f>
        <v>17871.38718858</v>
      </c>
      <c r="M327" s="1">
        <f>(L327/21772.8)*100</f>
        <v>82.081253621858465</v>
      </c>
      <c r="N327" s="7">
        <f>(H327^2*G327)/1000</f>
        <v>0.3286007438454856</v>
      </c>
      <c r="O327" s="6">
        <f>N327*1</f>
        <v>0.3286007438454856</v>
      </c>
      <c r="P327" s="6">
        <f>(O327*1000)/($C$12*$C$11)</f>
        <v>1.1428032902835009E-2</v>
      </c>
      <c r="Q327" s="1">
        <f>Q326+P327</f>
        <v>28.232175903401298</v>
      </c>
    </row>
    <row r="328" spans="4:17" x14ac:dyDescent="0.25">
      <c r="D328" s="8">
        <v>307</v>
      </c>
      <c r="E328">
        <f>$D$6</f>
        <v>12.749715070000001</v>
      </c>
      <c r="F328" s="6">
        <f>1.224*M327+180</f>
        <v>280.46745443315478</v>
      </c>
      <c r="G328" s="1">
        <v>0.1512</v>
      </c>
      <c r="H328" s="7">
        <f>(F328/(2*G328))-SQRT((F328^2/(4*G328^2))-((E328*1000)/G328))</f>
        <v>46.631052809512084</v>
      </c>
      <c r="I328" s="6">
        <f>(E328/H328)*1000</f>
        <v>273.41683924835672</v>
      </c>
      <c r="J328" s="6">
        <f>($C$10*((F328-$C$10)/G328))/1000</f>
        <v>119.60411242042237</v>
      </c>
      <c r="K328" s="6">
        <f>E328*D328</f>
        <v>3914.1625264900003</v>
      </c>
      <c r="L328" s="6">
        <f>$C$9-K328</f>
        <v>17858.63747351</v>
      </c>
      <c r="M328" s="1">
        <f>(L328/21772.8)*100</f>
        <v>82.022695627158654</v>
      </c>
      <c r="N328" s="7">
        <f>(H328^2*G328)/1000</f>
        <v>0.32877760902187392</v>
      </c>
      <c r="O328" s="6">
        <f>N328*1</f>
        <v>0.32877760902187392</v>
      </c>
      <c r="P328" s="6">
        <f>(O328*1000)/($C$12*$C$11)</f>
        <v>1.1434183896382613E-2</v>
      </c>
      <c r="Q328" s="1">
        <f>Q327+P328</f>
        <v>28.243610087297682</v>
      </c>
    </row>
    <row r="329" spans="4:17" x14ac:dyDescent="0.25">
      <c r="D329" s="8">
        <v>308</v>
      </c>
      <c r="E329">
        <f>$D$6</f>
        <v>12.749715070000001</v>
      </c>
      <c r="F329" s="6">
        <f>1.224*M328+180</f>
        <v>280.39577944764221</v>
      </c>
      <c r="G329" s="1">
        <v>0.1512</v>
      </c>
      <c r="H329" s="7">
        <f>(F329/(2*G329))-SQRT((F329^2/(4*G329^2))-((E329*1000)/G329))</f>
        <v>46.643603963356213</v>
      </c>
      <c r="I329" s="6">
        <f>(E329/H329)*1000</f>
        <v>273.34326652838257</v>
      </c>
      <c r="J329" s="6">
        <f>($C$10*((F329-$C$10)/G329))/1000</f>
        <v>119.51878505671691</v>
      </c>
      <c r="K329" s="6">
        <f>E329*D329</f>
        <v>3926.91224156</v>
      </c>
      <c r="L329" s="6">
        <f>$C$9-K329</f>
        <v>17845.88775844</v>
      </c>
      <c r="M329" s="1">
        <f>(L329/21772.8)*100</f>
        <v>81.964137632458844</v>
      </c>
      <c r="N329" s="7">
        <f>(H329^2*G329)/1000</f>
        <v>0.32895461955239141</v>
      </c>
      <c r="O329" s="6">
        <f>N329*1</f>
        <v>0.32895461955239141</v>
      </c>
      <c r="P329" s="6">
        <f>(O329*1000)/($C$12*$C$11)</f>
        <v>1.1440339945036761E-2</v>
      </c>
      <c r="Q329" s="1">
        <f>Q328+P329</f>
        <v>28.255050427242718</v>
      </c>
    </row>
    <row r="330" spans="4:17" x14ac:dyDescent="0.25">
      <c r="D330" s="8">
        <v>309</v>
      </c>
      <c r="E330">
        <f>$D$6</f>
        <v>12.749715070000001</v>
      </c>
      <c r="F330" s="6">
        <f>1.224*M329+180</f>
        <v>280.32410446212964</v>
      </c>
      <c r="G330" s="1">
        <v>0.1512</v>
      </c>
      <c r="H330" s="7">
        <f>(F330/(2*G330))-SQRT((F330^2/(4*G330^2))-((E330*1000)/G330))</f>
        <v>46.656162054612196</v>
      </c>
      <c r="I330" s="6">
        <f>(E330/H330)*1000</f>
        <v>273.26969275947175</v>
      </c>
      <c r="J330" s="6">
        <f>($C$10*((F330-$C$10)/G330))/1000</f>
        <v>119.43345769301149</v>
      </c>
      <c r="K330" s="6">
        <f>E330*D330</f>
        <v>3939.6619566300001</v>
      </c>
      <c r="L330" s="6">
        <f>$C$9-K330</f>
        <v>17833.13804337</v>
      </c>
      <c r="M330" s="1">
        <f>(L330/21772.8)*100</f>
        <v>81.905579637759047</v>
      </c>
      <c r="N330" s="7">
        <f>(H330^2*G330)/1000</f>
        <v>0.32913177559913476</v>
      </c>
      <c r="O330" s="6">
        <f>N330*1</f>
        <v>0.32913177559913476</v>
      </c>
      <c r="P330" s="6">
        <f>(O330*1000)/($C$12*$C$11)</f>
        <v>1.1446501054434831E-2</v>
      </c>
      <c r="Q330" s="1">
        <f>Q329+P330</f>
        <v>28.266496928297155</v>
      </c>
    </row>
    <row r="331" spans="4:17" x14ac:dyDescent="0.25">
      <c r="D331" s="8">
        <v>310</v>
      </c>
      <c r="E331">
        <f>$D$6</f>
        <v>12.749715070000001</v>
      </c>
      <c r="F331" s="6">
        <f>1.224*M330+180</f>
        <v>280.25242947661707</v>
      </c>
      <c r="G331" s="1">
        <v>0.1512</v>
      </c>
      <c r="H331" s="7">
        <f>(F331/(2*G331))-SQRT((F331^2/(4*G331^2))-((E331*1000)/G331))</f>
        <v>46.668727089181857</v>
      </c>
      <c r="I331" s="6">
        <f>(E331/H331)*1000</f>
        <v>273.19611794073285</v>
      </c>
      <c r="J331" s="6">
        <f>($C$10*((F331-$C$10)/G331))/1000</f>
        <v>119.34813032930602</v>
      </c>
      <c r="K331" s="6">
        <f>E331*D331</f>
        <v>3952.4116717000002</v>
      </c>
      <c r="L331" s="6">
        <f>$C$9-K331</f>
        <v>17820.3883283</v>
      </c>
      <c r="M331" s="1">
        <f>(L331/21772.8)*100</f>
        <v>81.847021643059222</v>
      </c>
      <c r="N331" s="7">
        <f>(H331^2*G331)/1000</f>
        <v>0.32930907732442993</v>
      </c>
      <c r="O331" s="6">
        <f>N331*1</f>
        <v>0.32930907732442993</v>
      </c>
      <c r="P331" s="6">
        <f>(O331*1000)/($C$12*$C$11)</f>
        <v>1.1452667230222174E-2</v>
      </c>
      <c r="Q331" s="1">
        <f>Q330+P331</f>
        <v>28.277949595527378</v>
      </c>
    </row>
    <row r="332" spans="4:17" x14ac:dyDescent="0.25">
      <c r="D332" s="8">
        <v>311</v>
      </c>
      <c r="E332">
        <f>$D$6</f>
        <v>12.749715070000001</v>
      </c>
      <c r="F332" s="6">
        <f>1.224*M331+180</f>
        <v>280.18075449110449</v>
      </c>
      <c r="G332" s="1">
        <v>0.1512</v>
      </c>
      <c r="H332" s="7">
        <f>(F332/(2*G332))-SQRT((F332^2/(4*G332^2))-((E332*1000)/G332))</f>
        <v>46.681299072974298</v>
      </c>
      <c r="I332" s="6">
        <f>(E332/H332)*1000</f>
        <v>273.12254207127086</v>
      </c>
      <c r="J332" s="6">
        <f>($C$10*((F332-$C$10)/G332))/1000</f>
        <v>119.2628029656006</v>
      </c>
      <c r="K332" s="6">
        <f>E332*D332</f>
        <v>3965.1613867700003</v>
      </c>
      <c r="L332" s="6">
        <f>$C$9-K332</f>
        <v>17807.638613229999</v>
      </c>
      <c r="M332" s="1">
        <f>(L332/21772.8)*100</f>
        <v>81.788463648359425</v>
      </c>
      <c r="N332" s="7">
        <f>(H332^2*G332)/1000</f>
        <v>0.32948652489083924</v>
      </c>
      <c r="O332" s="6">
        <f>N332*1</f>
        <v>0.32948652489083924</v>
      </c>
      <c r="P332" s="6">
        <f>(O332*1000)/($C$12*$C$11)</f>
        <v>1.1458838478052357E-2</v>
      </c>
      <c r="Q332" s="1">
        <f>Q331+P332</f>
        <v>28.289408434005431</v>
      </c>
    </row>
    <row r="333" spans="4:17" x14ac:dyDescent="0.25">
      <c r="D333" s="8">
        <v>312</v>
      </c>
      <c r="E333">
        <f>$D$6</f>
        <v>12.749715070000001</v>
      </c>
      <c r="F333" s="6">
        <f>1.224*M332+180</f>
        <v>280.10907950559192</v>
      </c>
      <c r="G333" s="1">
        <v>0.1512</v>
      </c>
      <c r="H333" s="7">
        <f>(F333/(2*G333))-SQRT((F333^2/(4*G333^2))-((E333*1000)/G333))</f>
        <v>46.693878011905213</v>
      </c>
      <c r="I333" s="6">
        <f>(E333/H333)*1000</f>
        <v>273.04896515019152</v>
      </c>
      <c r="J333" s="6">
        <f>($C$10*((F333-$C$10)/G333))/1000</f>
        <v>119.17747560189513</v>
      </c>
      <c r="K333" s="6">
        <f>E333*D333</f>
        <v>3977.9111018400004</v>
      </c>
      <c r="L333" s="6">
        <f>$C$9-K333</f>
        <v>17794.888898159999</v>
      </c>
      <c r="M333" s="1">
        <f>(L333/21772.8)*100</f>
        <v>81.729905653659614</v>
      </c>
      <c r="N333" s="7">
        <f>(H333^2*G333)/1000</f>
        <v>0.32966411846115162</v>
      </c>
      <c r="O333" s="6">
        <f>N333*1</f>
        <v>0.32966411846115162</v>
      </c>
      <c r="P333" s="6">
        <f>(O333*1000)/($C$12*$C$11)</f>
        <v>1.1465014803586838E-2</v>
      </c>
      <c r="Q333" s="1">
        <f>Q332+P333</f>
        <v>28.300873448809018</v>
      </c>
    </row>
    <row r="334" spans="4:17" x14ac:dyDescent="0.25">
      <c r="D334" s="8">
        <v>313</v>
      </c>
      <c r="E334">
        <f>$D$6</f>
        <v>12.749715070000001</v>
      </c>
      <c r="F334" s="6">
        <f>1.224*M333+180</f>
        <v>280.03740452007935</v>
      </c>
      <c r="G334" s="1">
        <v>0.1512</v>
      </c>
      <c r="H334" s="7">
        <f>(F334/(2*G334))-SQRT((F334^2/(4*G334^2))-((E334*1000)/G334))</f>
        <v>46.706463911897004</v>
      </c>
      <c r="I334" s="6">
        <f>(E334/H334)*1000</f>
        <v>272.97538717660041</v>
      </c>
      <c r="J334" s="6">
        <f>($C$10*((F334-$C$10)/G334))/1000</f>
        <v>119.09214823818969</v>
      </c>
      <c r="K334" s="6">
        <f>E334*D334</f>
        <v>3990.66081691</v>
      </c>
      <c r="L334" s="6">
        <f>$C$9-K334</f>
        <v>17782.139183089999</v>
      </c>
      <c r="M334" s="1">
        <f>(L334/21772.8)*100</f>
        <v>81.671347658959803</v>
      </c>
      <c r="N334" s="7">
        <f>(H334^2*G334)/1000</f>
        <v>0.32984185819838457</v>
      </c>
      <c r="O334" s="6">
        <f>N334*1</f>
        <v>0.32984185819838457</v>
      </c>
      <c r="P334" s="6">
        <f>(O334*1000)/($C$12*$C$11)</f>
        <v>1.1471196212495012E-2</v>
      </c>
      <c r="Q334" s="1">
        <f>Q333+P334</f>
        <v>28.312344645021511</v>
      </c>
    </row>
    <row r="335" spans="4:17" x14ac:dyDescent="0.25">
      <c r="D335" s="8">
        <v>314</v>
      </c>
      <c r="E335">
        <f>$D$6</f>
        <v>12.749715070000001</v>
      </c>
      <c r="F335" s="6">
        <f>1.224*M334+180</f>
        <v>279.96572953456678</v>
      </c>
      <c r="G335" s="1">
        <v>0.1512</v>
      </c>
      <c r="H335" s="7">
        <f>(F335/(2*G335))-SQRT((F335^2/(4*G335^2))-((E335*1000)/G335))</f>
        <v>46.719056778879349</v>
      </c>
      <c r="I335" s="6">
        <f>(E335/H335)*1000</f>
        <v>272.90180814959996</v>
      </c>
      <c r="J335" s="6">
        <f>($C$10*((F335-$C$10)/G335))/1000</f>
        <v>119.00682087448428</v>
      </c>
      <c r="K335" s="6">
        <f>E335*D335</f>
        <v>4003.4105319800001</v>
      </c>
      <c r="L335" s="6">
        <f>$C$9-K335</f>
        <v>17769.389468019999</v>
      </c>
      <c r="M335" s="1">
        <f>(L335/21772.8)*100</f>
        <v>81.612789664259992</v>
      </c>
      <c r="N335" s="7">
        <f>(H335^2*G335)/1000</f>
        <v>0.33001974426579261</v>
      </c>
      <c r="O335" s="6">
        <f>N335*1</f>
        <v>0.33001974426579261</v>
      </c>
      <c r="P335" s="6">
        <f>(O335*1000)/($C$12*$C$11)</f>
        <v>1.1477382710454526E-2</v>
      </c>
      <c r="Q335" s="1">
        <f>Q334+P335</f>
        <v>28.323822027731964</v>
      </c>
    </row>
    <row r="336" spans="4:17" x14ac:dyDescent="0.25">
      <c r="D336" s="8">
        <v>315</v>
      </c>
      <c r="E336">
        <f>$D$6</f>
        <v>12.749715070000001</v>
      </c>
      <c r="F336" s="6">
        <f>1.224*M335+180</f>
        <v>279.8940545490542</v>
      </c>
      <c r="G336" s="1">
        <v>0.1512</v>
      </c>
      <c r="H336" s="7">
        <f>(F336/(2*G336))-SQRT((F336^2/(4*G336^2))-((E336*1000)/G336))</f>
        <v>46.731656618788634</v>
      </c>
      <c r="I336" s="6">
        <f>(E336/H336)*1000</f>
        <v>272.82822806829262</v>
      </c>
      <c r="J336" s="6">
        <f>($C$10*((F336-$C$10)/G336))/1000</f>
        <v>118.9214935107788</v>
      </c>
      <c r="K336" s="6">
        <f>E336*D336</f>
        <v>4016.1602470500002</v>
      </c>
      <c r="L336" s="6">
        <f>$C$9-K336</f>
        <v>17756.639752949999</v>
      </c>
      <c r="M336" s="1">
        <f>(L336/21772.8)*100</f>
        <v>81.554231669560181</v>
      </c>
      <c r="N336" s="7">
        <f>(H336^2*G336)/1000</f>
        <v>0.33019777682685941</v>
      </c>
      <c r="O336" s="6">
        <f>N336*1</f>
        <v>0.33019777682685941</v>
      </c>
      <c r="P336" s="6">
        <f>(O336*1000)/($C$12*$C$11)</f>
        <v>1.1483574303150994E-2</v>
      </c>
      <c r="Q336" s="1">
        <f>Q335+P336</f>
        <v>28.335305602035117</v>
      </c>
    </row>
    <row r="337" spans="4:17" x14ac:dyDescent="0.25">
      <c r="D337" s="8">
        <v>316</v>
      </c>
      <c r="E337">
        <f>$D$6</f>
        <v>12.749715070000001</v>
      </c>
      <c r="F337" s="6">
        <f>1.224*M336+180</f>
        <v>279.82237956354163</v>
      </c>
      <c r="G337" s="1">
        <v>0.1512</v>
      </c>
      <c r="H337" s="7">
        <f>(F337/(2*G337))-SQRT((F337^2/(4*G337^2))-((E337*1000)/G337))</f>
        <v>46.744263437567952</v>
      </c>
      <c r="I337" s="6">
        <f>(E337/H337)*1000</f>
        <v>272.75464693178088</v>
      </c>
      <c r="J337" s="6">
        <f>($C$10*((F337-$C$10)/G337))/1000</f>
        <v>118.83616614707338</v>
      </c>
      <c r="K337" s="6">
        <f>E337*D337</f>
        <v>4028.9099621200003</v>
      </c>
      <c r="L337" s="6">
        <f>$C$9-K337</f>
        <v>17743.890037879999</v>
      </c>
      <c r="M337" s="1">
        <f>(L337/21772.8)*100</f>
        <v>81.49567367486037</v>
      </c>
      <c r="N337" s="7">
        <f>(H337^2*G337)/1000</f>
        <v>0.33037595604529768</v>
      </c>
      <c r="O337" s="6">
        <f>N337*1</f>
        <v>0.33037595604529768</v>
      </c>
      <c r="P337" s="6">
        <f>(O337*1000)/($C$12*$C$11)</f>
        <v>1.1489770996277994E-2</v>
      </c>
      <c r="Q337" s="1">
        <f>Q336+P337</f>
        <v>28.346795373031394</v>
      </c>
    </row>
    <row r="338" spans="4:17" x14ac:dyDescent="0.25">
      <c r="D338" s="8">
        <v>317</v>
      </c>
      <c r="E338">
        <f>$D$6</f>
        <v>12.749715070000001</v>
      </c>
      <c r="F338" s="6">
        <f>1.224*M337+180</f>
        <v>279.75070457802906</v>
      </c>
      <c r="G338" s="1">
        <v>0.1512</v>
      </c>
      <c r="H338" s="7">
        <f>(F338/(2*G338))-SQRT((F338^2/(4*G338^2))-((E338*1000)/G338))</f>
        <v>46.756877241167672</v>
      </c>
      <c r="I338" s="6">
        <f>(E338/H338)*1000</f>
        <v>272.6810647391643</v>
      </c>
      <c r="J338" s="6">
        <f>($C$10*((F338-$C$10)/G338))/1000</f>
        <v>118.75083878336791</v>
      </c>
      <c r="K338" s="6">
        <f>E338*D338</f>
        <v>4041.6596771900004</v>
      </c>
      <c r="L338" s="6">
        <f>$C$9-K338</f>
        <v>17731.140322809999</v>
      </c>
      <c r="M338" s="1">
        <f>(L338/21772.8)*100</f>
        <v>81.437115680160559</v>
      </c>
      <c r="N338" s="7">
        <f>(H338^2*G338)/1000</f>
        <v>0.33055428208505822</v>
      </c>
      <c r="O338" s="6">
        <f>N338*1</f>
        <v>0.33055428208505822</v>
      </c>
      <c r="P338" s="6">
        <f>(O338*1000)/($C$12*$C$11)</f>
        <v>1.1495972795537383E-2</v>
      </c>
      <c r="Q338" s="1">
        <f>Q337+P338</f>
        <v>28.358291345826931</v>
      </c>
    </row>
    <row r="339" spans="4:17" x14ac:dyDescent="0.25">
      <c r="D339" s="8">
        <v>318</v>
      </c>
      <c r="E339">
        <f>$D$6</f>
        <v>12.749715070000001</v>
      </c>
      <c r="F339" s="6">
        <f>1.224*M338+180</f>
        <v>279.67902959251654</v>
      </c>
      <c r="G339" s="1">
        <v>0.1512</v>
      </c>
      <c r="H339" s="7">
        <f>(F339/(2*G339))-SQRT((F339^2/(4*G339^2))-((E339*1000)/G339))</f>
        <v>46.769498035544871</v>
      </c>
      <c r="I339" s="6">
        <f>(E339/H339)*1000</f>
        <v>272.60748148954269</v>
      </c>
      <c r="J339" s="6">
        <f>($C$10*((F339-$C$10)/G339))/1000</f>
        <v>118.66551141966255</v>
      </c>
      <c r="K339" s="6">
        <f>E339*D339</f>
        <v>4054.40939226</v>
      </c>
      <c r="L339" s="6">
        <f>$C$9-K339</f>
        <v>17718.390607739999</v>
      </c>
      <c r="M339" s="1">
        <f>(L339/21772.8)*100</f>
        <v>81.378557685460748</v>
      </c>
      <c r="N339" s="7">
        <f>(H339^2*G339)/1000</f>
        <v>0.33073275511032152</v>
      </c>
      <c r="O339" s="6">
        <f>N339*1</f>
        <v>0.33073275511032152</v>
      </c>
      <c r="P339" s="6">
        <f>(O339*1000)/($C$12*$C$11)</f>
        <v>1.1502179706639009E-2</v>
      </c>
      <c r="Q339" s="1">
        <f>Q338+P339</f>
        <v>28.36979352553357</v>
      </c>
    </row>
    <row r="340" spans="4:17" x14ac:dyDescent="0.25">
      <c r="D340" s="8">
        <v>319</v>
      </c>
      <c r="E340">
        <f>$D$6</f>
        <v>12.749715070000001</v>
      </c>
      <c r="F340" s="6">
        <f>1.224*M339+180</f>
        <v>279.60735460700397</v>
      </c>
      <c r="G340" s="1">
        <v>0.1512</v>
      </c>
      <c r="H340" s="7">
        <f>(F340/(2*G340))-SQRT((F340^2/(4*G340^2))-((E340*1000)/G340))</f>
        <v>46.782125826663901</v>
      </c>
      <c r="I340" s="6">
        <f>(E340/H340)*1000</f>
        <v>272.53389718201271</v>
      </c>
      <c r="J340" s="6">
        <f>($C$10*((F340-$C$10)/G340))/1000</f>
        <v>118.58018405595712</v>
      </c>
      <c r="K340" s="6">
        <f>E340*D340</f>
        <v>4067.1591073300001</v>
      </c>
      <c r="L340" s="6">
        <f>$C$9-K340</f>
        <v>17705.640892669999</v>
      </c>
      <c r="M340" s="1">
        <f>(L340/21772.8)*100</f>
        <v>81.319999690760952</v>
      </c>
      <c r="N340" s="7">
        <f>(H340^2*G340)/1000</f>
        <v>0.33091137528550624</v>
      </c>
      <c r="O340" s="6">
        <f>N340*1</f>
        <v>0.33091137528550624</v>
      </c>
      <c r="P340" s="6">
        <f>(O340*1000)/($C$12*$C$11)</f>
        <v>1.1508391735301004E-2</v>
      </c>
      <c r="Q340" s="1">
        <f>Q339+P340</f>
        <v>28.381301917268871</v>
      </c>
    </row>
    <row r="341" spans="4:17" x14ac:dyDescent="0.25">
      <c r="D341" s="8">
        <v>320</v>
      </c>
      <c r="E341">
        <f>$D$6</f>
        <v>12.749715070000001</v>
      </c>
      <c r="F341" s="6">
        <f>1.224*M340+180</f>
        <v>279.5356796214914</v>
      </c>
      <c r="G341" s="1">
        <v>0.1512</v>
      </c>
      <c r="H341" s="7">
        <f>(F341/(2*G341))-SQRT((F341^2/(4*G341^2))-((E341*1000)/G341))</f>
        <v>46.794760620495708</v>
      </c>
      <c r="I341" s="6">
        <f>(E341/H341)*1000</f>
        <v>272.46031181567218</v>
      </c>
      <c r="J341" s="6">
        <f>($C$10*((F341-$C$10)/G341))/1000</f>
        <v>118.49485669225166</v>
      </c>
      <c r="K341" s="6">
        <f>E341*D341</f>
        <v>4079.9088224000002</v>
      </c>
      <c r="L341" s="6">
        <f>$C$9-K341</f>
        <v>17692.891177599999</v>
      </c>
      <c r="M341" s="1">
        <f>(L341/21772.8)*100</f>
        <v>81.261441696061127</v>
      </c>
      <c r="N341" s="7">
        <f>(H341^2*G341)/1000</f>
        <v>0.33109014277525978</v>
      </c>
      <c r="O341" s="6">
        <f>N341*1</f>
        <v>0.33109014277525978</v>
      </c>
      <c r="P341" s="6">
        <f>(O341*1000)/($C$12*$C$11)</f>
        <v>1.1514608887249454E-2</v>
      </c>
      <c r="Q341" s="1">
        <f>Q340+P341</f>
        <v>28.392816526156121</v>
      </c>
    </row>
    <row r="342" spans="4:17" x14ac:dyDescent="0.25">
      <c r="D342" s="8">
        <v>321</v>
      </c>
      <c r="E342">
        <f>$D$6</f>
        <v>12.749715070000001</v>
      </c>
      <c r="F342" s="6">
        <f>1.224*M341+180</f>
        <v>279.46400463597882</v>
      </c>
      <c r="G342" s="1">
        <v>0.1512</v>
      </c>
      <c r="H342" s="7">
        <f>(F342/(2*G342))-SQRT((F342^2/(4*G342^2))-((E342*1000)/G342))</f>
        <v>46.807402423018175</v>
      </c>
      <c r="I342" s="6">
        <f>(E342/H342)*1000</f>
        <v>272.38672538961816</v>
      </c>
      <c r="J342" s="6">
        <f>($C$10*((F342-$C$10)/G342))/1000</f>
        <v>118.40952932854623</v>
      </c>
      <c r="K342" s="6">
        <f>E342*D342</f>
        <v>4092.6585374700003</v>
      </c>
      <c r="L342" s="6">
        <f>$C$9-K342</f>
        <v>17680.141462529999</v>
      </c>
      <c r="M342" s="1">
        <f>(L342/21772.8)*100</f>
        <v>81.20288370136133</v>
      </c>
      <c r="N342" s="7">
        <f>(H342^2*G342)/1000</f>
        <v>0.33126905774446358</v>
      </c>
      <c r="O342" s="6">
        <f>N342*1</f>
        <v>0.33126905774446358</v>
      </c>
      <c r="P342" s="6">
        <f>(O342*1000)/($C$12*$C$11)</f>
        <v>1.152083116821858E-2</v>
      </c>
      <c r="Q342" s="1">
        <f>Q341+P342</f>
        <v>28.404337357324341</v>
      </c>
    </row>
    <row r="343" spans="4:17" x14ac:dyDescent="0.25">
      <c r="D343" s="8">
        <v>322</v>
      </c>
      <c r="E343">
        <f>$D$6</f>
        <v>12.749715070000001</v>
      </c>
      <c r="F343" s="6">
        <f>1.224*M342+180</f>
        <v>279.39232965046625</v>
      </c>
      <c r="G343" s="1">
        <v>0.1512</v>
      </c>
      <c r="H343" s="7">
        <f>(F343/(2*G343))-SQRT((F343^2/(4*G343^2))-((E343*1000)/G343))</f>
        <v>46.820051240216344</v>
      </c>
      <c r="I343" s="6">
        <f>(E343/H343)*1000</f>
        <v>272.31313790294536</v>
      </c>
      <c r="J343" s="6">
        <f>($C$10*((F343-$C$10)/G343))/1000</f>
        <v>118.32420196484075</v>
      </c>
      <c r="K343" s="6">
        <f>E343*D343</f>
        <v>4105.4082525399999</v>
      </c>
      <c r="L343" s="6">
        <f>$C$9-K343</f>
        <v>17667.391747459998</v>
      </c>
      <c r="M343" s="1">
        <f>(L343/21772.8)*100</f>
        <v>81.144325706661519</v>
      </c>
      <c r="N343" s="7">
        <f>(H343^2*G343)/1000</f>
        <v>0.3314481203582364</v>
      </c>
      <c r="O343" s="6">
        <f>N343*1</f>
        <v>0.3314481203582364</v>
      </c>
      <c r="P343" s="6">
        <f>(O343*1000)/($C$12*$C$11)</f>
        <v>1.1527058583950863E-2</v>
      </c>
      <c r="Q343" s="1">
        <f>Q342+P343</f>
        <v>28.415864415908292</v>
      </c>
    </row>
    <row r="344" spans="4:17" x14ac:dyDescent="0.25">
      <c r="D344" s="8">
        <v>323</v>
      </c>
      <c r="E344">
        <f>$D$6</f>
        <v>12.749715070000001</v>
      </c>
      <c r="F344" s="6">
        <f>1.224*M343+180</f>
        <v>279.32065466495368</v>
      </c>
      <c r="G344" s="1">
        <v>0.1512</v>
      </c>
      <c r="H344" s="7">
        <f>(F344/(2*G344))-SQRT((F344^2/(4*G344^2))-((E344*1000)/G344))</f>
        <v>46.83270707808208</v>
      </c>
      <c r="I344" s="6">
        <f>(E344/H344)*1000</f>
        <v>272.23954935474836</v>
      </c>
      <c r="J344" s="6">
        <f>($C$10*((F344-$C$10)/G344))/1000</f>
        <v>118.23887460113534</v>
      </c>
      <c r="K344" s="6">
        <f>E344*D344</f>
        <v>4118.15796761</v>
      </c>
      <c r="L344" s="6">
        <f>$C$9-K344</f>
        <v>17654.642032389998</v>
      </c>
      <c r="M344" s="1">
        <f>(L344/21772.8)*100</f>
        <v>81.085767711961708</v>
      </c>
      <c r="N344" s="7">
        <f>(H344^2*G344)/1000</f>
        <v>0.33162733078192969</v>
      </c>
      <c r="O344" s="6">
        <f>N344*1</f>
        <v>0.33162733078192969</v>
      </c>
      <c r="P344" s="6">
        <f>(O344*1000)/($C$12*$C$11)</f>
        <v>1.1533291140196874E-2</v>
      </c>
      <c r="Q344" s="1">
        <f>Q343+P344</f>
        <v>28.427397707048488</v>
      </c>
    </row>
    <row r="345" spans="4:17" x14ac:dyDescent="0.25">
      <c r="D345" s="8">
        <v>324</v>
      </c>
      <c r="E345">
        <f>$D$6</f>
        <v>12.749715070000001</v>
      </c>
      <c r="F345" s="6">
        <f>1.224*M344+180</f>
        <v>279.24897967944116</v>
      </c>
      <c r="G345" s="1">
        <v>0.1512</v>
      </c>
      <c r="H345" s="7">
        <f>(F345/(2*G345))-SQRT((F345^2/(4*G345^2))-((E345*1000)/G345))</f>
        <v>46.845369942614752</v>
      </c>
      <c r="I345" s="6">
        <f>(E345/H345)*1000</f>
        <v>272.16595974411797</v>
      </c>
      <c r="J345" s="6">
        <f>($C$10*((F345-$C$10)/G345))/1000</f>
        <v>118.15354723742996</v>
      </c>
      <c r="K345" s="6">
        <f>E345*D345</f>
        <v>4130.9076826800001</v>
      </c>
      <c r="L345" s="6">
        <f>$C$9-K345</f>
        <v>17641.892317319998</v>
      </c>
      <c r="M345" s="1">
        <f>(L345/21772.8)*100</f>
        <v>81.027209717261897</v>
      </c>
      <c r="N345" s="7">
        <f>(H345^2*G345)/1000</f>
        <v>0.33180668918113754</v>
      </c>
      <c r="O345" s="6">
        <f>N345*1</f>
        <v>0.33180668918113754</v>
      </c>
      <c r="P345" s="6">
        <f>(O345*1000)/($C$12*$C$11)</f>
        <v>1.1539528842715622E-2</v>
      </c>
      <c r="Q345" s="1">
        <f>Q344+P345</f>
        <v>28.438937235891203</v>
      </c>
    </row>
    <row r="346" spans="4:17" x14ac:dyDescent="0.25">
      <c r="D346" s="8">
        <v>325</v>
      </c>
      <c r="E346">
        <f>$D$6</f>
        <v>12.749715070000001</v>
      </c>
      <c r="F346" s="6">
        <f>1.224*M345+180</f>
        <v>279.17730469392859</v>
      </c>
      <c r="G346" s="1">
        <v>0.1512</v>
      </c>
      <c r="H346" s="7">
        <f>(F346/(2*G346))-SQRT((F346^2/(4*G346^2))-((E346*1000)/G346))</f>
        <v>46.85803983981998</v>
      </c>
      <c r="I346" s="6">
        <f>(E346/H346)*1000</f>
        <v>272.09236907014804</v>
      </c>
      <c r="J346" s="6">
        <f>($C$10*((F346-$C$10)/G346))/1000</f>
        <v>118.0682198737245</v>
      </c>
      <c r="K346" s="6">
        <f>E346*D346</f>
        <v>4143.6573977500002</v>
      </c>
      <c r="L346" s="6">
        <f>$C$9-K346</f>
        <v>17629.142602249998</v>
      </c>
      <c r="M346" s="1">
        <f>(L346/21772.8)*100</f>
        <v>80.968651722562086</v>
      </c>
      <c r="N346" s="7">
        <f>(H346^2*G346)/1000</f>
        <v>0.3319861957216797</v>
      </c>
      <c r="O346" s="6">
        <f>N346*1</f>
        <v>0.3319861957216797</v>
      </c>
      <c r="P346" s="6">
        <f>(O346*1000)/($C$12*$C$11)</f>
        <v>1.1545771697273961E-2</v>
      </c>
      <c r="Q346" s="1">
        <f>Q345+P346</f>
        <v>28.450483007588478</v>
      </c>
    </row>
    <row r="347" spans="4:17" x14ac:dyDescent="0.25">
      <c r="D347" s="8">
        <v>326</v>
      </c>
      <c r="E347">
        <f>$D$6</f>
        <v>12.749715070000001</v>
      </c>
      <c r="F347" s="6">
        <f>1.224*M346+180</f>
        <v>279.10562970841602</v>
      </c>
      <c r="G347" s="1">
        <v>0.1512</v>
      </c>
      <c r="H347" s="7">
        <f>(F347/(2*G347))-SQRT((F347^2/(4*G347^2))-((E347*1000)/G347))</f>
        <v>46.870716775711003</v>
      </c>
      <c r="I347" s="6">
        <f>(E347/H347)*1000</f>
        <v>272.01877733192816</v>
      </c>
      <c r="J347" s="6">
        <f>($C$10*((F347-$C$10)/G347))/1000</f>
        <v>117.98289251001907</v>
      </c>
      <c r="K347" s="6">
        <f>E347*D347</f>
        <v>4156.4071128200003</v>
      </c>
      <c r="L347" s="6">
        <f>$C$9-K347</f>
        <v>17616.392887179998</v>
      </c>
      <c r="M347" s="1">
        <f>(L347/21772.8)*100</f>
        <v>80.910093727862275</v>
      </c>
      <c r="N347" s="7">
        <f>(H347^2*G347)/1000</f>
        <v>0.33216585056962028</v>
      </c>
      <c r="O347" s="6">
        <f>N347*1</f>
        <v>0.33216585056962028</v>
      </c>
      <c r="P347" s="6">
        <f>(O347*1000)/($C$12*$C$11)</f>
        <v>1.1552019709647251E-2</v>
      </c>
      <c r="Q347" s="1">
        <f>Q346+P347</f>
        <v>28.462035027298125</v>
      </c>
    </row>
    <row r="348" spans="4:17" x14ac:dyDescent="0.25">
      <c r="D348" s="8">
        <v>327</v>
      </c>
      <c r="E348">
        <f>$D$6</f>
        <v>12.749715070000001</v>
      </c>
      <c r="F348" s="6">
        <f>1.224*M347+180</f>
        <v>279.03395472290345</v>
      </c>
      <c r="G348" s="1">
        <v>0.1512</v>
      </c>
      <c r="H348" s="7">
        <f>(F348/(2*G348))-SQRT((F348^2/(4*G348^2))-((E348*1000)/G348))</f>
        <v>46.883400756307537</v>
      </c>
      <c r="I348" s="6">
        <f>(E348/H348)*1000</f>
        <v>271.9451845285497</v>
      </c>
      <c r="J348" s="6">
        <f>($C$10*((F348-$C$10)/G348))/1000</f>
        <v>117.89756514631362</v>
      </c>
      <c r="K348" s="6">
        <f>E348*D348</f>
        <v>4169.1568278900004</v>
      </c>
      <c r="L348" s="6">
        <f>$C$9-K348</f>
        <v>17603.643172109998</v>
      </c>
      <c r="M348" s="1">
        <f>(L348/21772.8)*100</f>
        <v>80.851535733162478</v>
      </c>
      <c r="N348" s="7">
        <f>(H348^2*G348)/1000</f>
        <v>0.33234565389125259</v>
      </c>
      <c r="O348" s="6">
        <f>N348*1</f>
        <v>0.33234565389125259</v>
      </c>
      <c r="P348" s="6">
        <f>(O348*1000)/($C$12*$C$11)</f>
        <v>1.1558272885618818E-2</v>
      </c>
      <c r="Q348" s="1">
        <f>Q347+P348</f>
        <v>28.473593300183744</v>
      </c>
    </row>
    <row r="349" spans="4:17" x14ac:dyDescent="0.25">
      <c r="D349" s="8">
        <v>328</v>
      </c>
      <c r="E349">
        <f>$D$6</f>
        <v>12.749715070000001</v>
      </c>
      <c r="F349" s="6">
        <f>1.224*M348+180</f>
        <v>278.96227973739087</v>
      </c>
      <c r="G349" s="1">
        <v>0.1512</v>
      </c>
      <c r="H349" s="7">
        <f>(F349/(2*G349))-SQRT((F349^2/(4*G349^2))-((E349*1000)/G349))</f>
        <v>46.896091787636919</v>
      </c>
      <c r="I349" s="6">
        <f>(E349/H349)*1000</f>
        <v>271.87159065909987</v>
      </c>
      <c r="J349" s="6">
        <f>($C$10*((F349-$C$10)/G349))/1000</f>
        <v>117.81223778260818</v>
      </c>
      <c r="K349" s="6">
        <f>E349*D349</f>
        <v>4181.9065429600005</v>
      </c>
      <c r="L349" s="6">
        <f>$C$9-K349</f>
        <v>17590.893457039998</v>
      </c>
      <c r="M349" s="1">
        <f>(L349/21772.8)*100</f>
        <v>80.792977738462653</v>
      </c>
      <c r="N349" s="7">
        <f>(H349^2*G349)/1000</f>
        <v>0.33252560585311541</v>
      </c>
      <c r="O349" s="6">
        <f>N349*1</f>
        <v>0.33252560585311541</v>
      </c>
      <c r="P349" s="6">
        <f>(O349*1000)/($C$12*$C$11)</f>
        <v>1.1564531230980521E-2</v>
      </c>
      <c r="Q349" s="1">
        <f>Q348+P349</f>
        <v>28.485157831414725</v>
      </c>
    </row>
    <row r="350" spans="4:17" x14ac:dyDescent="0.25">
      <c r="D350" s="8">
        <v>329</v>
      </c>
      <c r="E350">
        <f>$D$6</f>
        <v>12.749715070000001</v>
      </c>
      <c r="F350" s="6">
        <f>1.224*M349+180</f>
        <v>278.8906047518783</v>
      </c>
      <c r="G350" s="1">
        <v>0.1512</v>
      </c>
      <c r="H350" s="7">
        <f>(F350/(2*G350))-SQRT((F350^2/(4*G350^2))-((E350*1000)/G350))</f>
        <v>46.908789875733078</v>
      </c>
      <c r="I350" s="6">
        <f>(E350/H350)*1000</f>
        <v>271.79799572266734</v>
      </c>
      <c r="J350" s="6">
        <f>($C$10*((F350-$C$10)/G350))/1000</f>
        <v>117.72691041890275</v>
      </c>
      <c r="K350" s="6">
        <f>E350*D350</f>
        <v>4194.6562580300006</v>
      </c>
      <c r="L350" s="6">
        <f>$C$9-K350</f>
        <v>17578.143741969998</v>
      </c>
      <c r="M350" s="1">
        <f>(L350/21772.8)*100</f>
        <v>80.734419743762857</v>
      </c>
      <c r="N350" s="7">
        <f>(H350^2*G350)/1000</f>
        <v>0.33270570662197857</v>
      </c>
      <c r="O350" s="6">
        <f>N350*1</f>
        <v>0.33270570662197857</v>
      </c>
      <c r="P350" s="6">
        <f>(O350*1000)/($C$12*$C$11)</f>
        <v>1.1570794751532262E-2</v>
      </c>
      <c r="Q350" s="1">
        <f>Q349+P350</f>
        <v>28.496728626166256</v>
      </c>
    </row>
    <row r="351" spans="4:17" x14ac:dyDescent="0.25">
      <c r="D351" s="8">
        <v>330</v>
      </c>
      <c r="E351">
        <f>$D$6</f>
        <v>12.749715070000001</v>
      </c>
      <c r="F351" s="6">
        <f>1.224*M350+180</f>
        <v>278.81892976636573</v>
      </c>
      <c r="G351" s="1">
        <v>0.1512</v>
      </c>
      <c r="H351" s="7">
        <f>(F351/(2*G351))-SQRT((F351^2/(4*G351^2))-((E351*1000)/G351))</f>
        <v>46.921495026637331</v>
      </c>
      <c r="I351" s="6">
        <f>(E351/H351)*1000</f>
        <v>271.72439971833779</v>
      </c>
      <c r="J351" s="6">
        <f>($C$10*((F351-$C$10)/G351))/1000</f>
        <v>117.64158305519729</v>
      </c>
      <c r="K351" s="6">
        <f>E351*D351</f>
        <v>4207.4059730999998</v>
      </c>
      <c r="L351" s="6">
        <f>$C$9-K351</f>
        <v>17565.394026900001</v>
      </c>
      <c r="M351" s="1">
        <f>(L351/21772.8)*100</f>
        <v>80.67586174906306</v>
      </c>
      <c r="N351" s="7">
        <f>(H351^2*G351)/1000</f>
        <v>0.33288595636485452</v>
      </c>
      <c r="O351" s="6">
        <f>N351*1</f>
        <v>0.33288595636485452</v>
      </c>
      <c r="P351" s="6">
        <f>(O351*1000)/($C$12*$C$11)</f>
        <v>1.1577063453082381E-2</v>
      </c>
      <c r="Q351" s="1">
        <f>Q350+P351</f>
        <v>28.508305689619338</v>
      </c>
    </row>
    <row r="352" spans="4:17" x14ac:dyDescent="0.25">
      <c r="D352" s="8">
        <v>331</v>
      </c>
      <c r="E352">
        <f>$D$6</f>
        <v>12.749715070000001</v>
      </c>
      <c r="F352" s="6">
        <f>1.224*M351+180</f>
        <v>278.74725478085315</v>
      </c>
      <c r="G352" s="1">
        <v>0.1512</v>
      </c>
      <c r="H352" s="7">
        <f>(F352/(2*G352))-SQRT((F352^2/(4*G352^2))-((E352*1000)/G352))</f>
        <v>46.934207246397591</v>
      </c>
      <c r="I352" s="6">
        <f>(E352/H352)*1000</f>
        <v>271.65080264519861</v>
      </c>
      <c r="J352" s="6">
        <f>($C$10*((F352-$C$10)/G352))/1000</f>
        <v>117.55625569149186</v>
      </c>
      <c r="K352" s="6">
        <f>E352*D352</f>
        <v>4220.1556881699998</v>
      </c>
      <c r="L352" s="6">
        <f>$C$9-K352</f>
        <v>17552.644311830001</v>
      </c>
      <c r="M352" s="1">
        <f>(L352/21772.8)*100</f>
        <v>80.617303754363249</v>
      </c>
      <c r="N352" s="7">
        <f>(H352^2*G352)/1000</f>
        <v>0.33306635524898742</v>
      </c>
      <c r="O352" s="6">
        <f>N352*1</f>
        <v>0.33306635524898742</v>
      </c>
      <c r="P352" s="6">
        <f>(O352*1000)/($C$12*$C$11)</f>
        <v>1.1583337341447267E-2</v>
      </c>
      <c r="Q352" s="1">
        <f>Q351+P352</f>
        <v>28.519889026960787</v>
      </c>
    </row>
    <row r="353" spans="4:17" x14ac:dyDescent="0.25">
      <c r="D353" s="8">
        <v>332</v>
      </c>
      <c r="E353">
        <f>$D$6</f>
        <v>12.749715070000001</v>
      </c>
      <c r="F353" s="6">
        <f>1.224*M352+180</f>
        <v>278.67557979534058</v>
      </c>
      <c r="G353" s="1">
        <v>0.1512</v>
      </c>
      <c r="H353" s="7">
        <f>(F353/(2*G353))-SQRT((F353^2/(4*G353^2))-((E353*1000)/G353))</f>
        <v>46.946926541069843</v>
      </c>
      <c r="I353" s="6">
        <f>(E353/H353)*1000</f>
        <v>271.57720450233023</v>
      </c>
      <c r="J353" s="6">
        <f>($C$10*((F353-$C$10)/G353))/1000</f>
        <v>117.4709283277864</v>
      </c>
      <c r="K353" s="6">
        <f>E353*D353</f>
        <v>4232.9054032399999</v>
      </c>
      <c r="L353" s="6">
        <f>$C$9-K353</f>
        <v>17539.894596760001</v>
      </c>
      <c r="M353" s="1">
        <f>(L353/21772.8)*100</f>
        <v>80.558745759663438</v>
      </c>
      <c r="N353" s="7">
        <f>(H353^2*G353)/1000</f>
        <v>0.33324690344187435</v>
      </c>
      <c r="O353" s="6">
        <f>N353*1</f>
        <v>0.33324690344187435</v>
      </c>
      <c r="P353" s="6">
        <f>(O353*1000)/($C$12*$C$11)</f>
        <v>1.1589616422452117E-2</v>
      </c>
      <c r="Q353" s="1">
        <f>Q352+P353</f>
        <v>28.531478643383238</v>
      </c>
    </row>
    <row r="354" spans="4:17" x14ac:dyDescent="0.25">
      <c r="D354" s="8">
        <v>333</v>
      </c>
      <c r="E354">
        <f>$D$6</f>
        <v>12.749715070000001</v>
      </c>
      <c r="F354" s="6">
        <f>1.224*M353+180</f>
        <v>278.60390480982807</v>
      </c>
      <c r="G354" s="1">
        <v>0.1512</v>
      </c>
      <c r="H354" s="7">
        <f>(F354/(2*G354))-SQRT((F354^2/(4*G354^2))-((E354*1000)/G354))</f>
        <v>46.959652916715868</v>
      </c>
      <c r="I354" s="6">
        <f>(E354/H354)*1000</f>
        <v>271.50360528881976</v>
      </c>
      <c r="J354" s="6">
        <f>($C$10*((F354-$C$10)/G354))/1000</f>
        <v>117.38560096408102</v>
      </c>
      <c r="K354" s="6">
        <f>E354*D354</f>
        <v>4245.65511831</v>
      </c>
      <c r="L354" s="6">
        <f>$C$9-K354</f>
        <v>17527.144881690001</v>
      </c>
      <c r="M354" s="1">
        <f>(L354/21772.8)*100</f>
        <v>80.500187764963627</v>
      </c>
      <c r="N354" s="7">
        <f>(H354^2*G354)/1000</f>
        <v>0.33342760111123321</v>
      </c>
      <c r="O354" s="6">
        <f>N354*1</f>
        <v>0.33342760111123321</v>
      </c>
      <c r="P354" s="6">
        <f>(O354*1000)/($C$12*$C$11)</f>
        <v>1.1595900701929798E-2</v>
      </c>
      <c r="Q354" s="1">
        <f>Q353+P354</f>
        <v>28.543074544085169</v>
      </c>
    </row>
    <row r="355" spans="4:17" x14ac:dyDescent="0.25">
      <c r="D355" s="8">
        <v>334</v>
      </c>
      <c r="E355">
        <f>$D$6</f>
        <v>12.749715070000001</v>
      </c>
      <c r="F355" s="6">
        <f>1.224*M354+180</f>
        <v>278.53222982431549</v>
      </c>
      <c r="G355" s="1">
        <v>0.1512</v>
      </c>
      <c r="H355" s="7">
        <f>(F355/(2*G355))-SQRT((F355^2/(4*G355^2))-((E355*1000)/G355))</f>
        <v>46.972386379405293</v>
      </c>
      <c r="I355" s="6">
        <f>(E355/H355)*1000</f>
        <v>271.43000500374882</v>
      </c>
      <c r="J355" s="6">
        <f>($C$10*((F355-$C$10)/G355))/1000</f>
        <v>117.30027360037559</v>
      </c>
      <c r="K355" s="6">
        <f>E355*D355</f>
        <v>4258.4048333800001</v>
      </c>
      <c r="L355" s="6">
        <f>$C$9-K355</f>
        <v>17514.395166620001</v>
      </c>
      <c r="M355" s="1">
        <f>(L355/21772.8)*100</f>
        <v>80.441629770263816</v>
      </c>
      <c r="N355" s="7">
        <f>(H355^2*G355)/1000</f>
        <v>0.33360844842503234</v>
      </c>
      <c r="O355" s="6">
        <f>N355*1</f>
        <v>0.33360844842503234</v>
      </c>
      <c r="P355" s="6">
        <f>(O355*1000)/($C$12*$C$11)</f>
        <v>1.1602190185721889E-2</v>
      </c>
      <c r="Q355" s="1">
        <f>Q354+P355</f>
        <v>28.554676734270892</v>
      </c>
    </row>
    <row r="356" spans="4:17" x14ac:dyDescent="0.25">
      <c r="D356" s="8">
        <v>335</v>
      </c>
      <c r="E356">
        <f>$D$6</f>
        <v>12.749715070000001</v>
      </c>
      <c r="F356" s="6">
        <f>1.224*M355+180</f>
        <v>278.46055483880292</v>
      </c>
      <c r="G356" s="1">
        <v>0.1512</v>
      </c>
      <c r="H356" s="7">
        <f>(F356/(2*G356))-SQRT((F356^2/(4*G356^2))-((E356*1000)/G356))</f>
        <v>46.985126935214794</v>
      </c>
      <c r="I356" s="6">
        <f>(E356/H356)*1000</f>
        <v>271.35640364619815</v>
      </c>
      <c r="J356" s="6">
        <f>($C$10*((F356-$C$10)/G356))/1000</f>
        <v>117.21494623667014</v>
      </c>
      <c r="K356" s="6">
        <f>E356*D356</f>
        <v>4271.1545484500002</v>
      </c>
      <c r="L356" s="6">
        <f>$C$9-K356</f>
        <v>17501.645451550001</v>
      </c>
      <c r="M356" s="1">
        <f>(L356/21772.8)*100</f>
        <v>80.383071775564005</v>
      </c>
      <c r="N356" s="7">
        <f>(H356^2*G356)/1000</f>
        <v>0.33378944555147894</v>
      </c>
      <c r="O356" s="6">
        <f>N356*1</f>
        <v>0.33378944555147894</v>
      </c>
      <c r="P356" s="6">
        <f>(O356*1000)/($C$12*$C$11)</f>
        <v>1.1608484879678282E-2</v>
      </c>
      <c r="Q356" s="1">
        <f>Q355+P356</f>
        <v>28.566285219150569</v>
      </c>
    </row>
    <row r="357" spans="4:17" x14ac:dyDescent="0.25">
      <c r="D357" s="8">
        <v>336</v>
      </c>
      <c r="E357">
        <f>$D$6</f>
        <v>12.749715070000001</v>
      </c>
      <c r="F357" s="6">
        <f>1.224*M356+180</f>
        <v>278.38887985329035</v>
      </c>
      <c r="G357" s="1">
        <v>0.1512</v>
      </c>
      <c r="H357" s="7">
        <f>(F357/(2*G357))-SQRT((F357^2/(4*G357^2))-((E357*1000)/G357))</f>
        <v>46.99787459022798</v>
      </c>
      <c r="I357" s="6">
        <f>(E357/H357)*1000</f>
        <v>271.28280121524864</v>
      </c>
      <c r="J357" s="6">
        <f>($C$10*((F357-$C$10)/G357))/1000</f>
        <v>117.1296188729647</v>
      </c>
      <c r="K357" s="6">
        <f>E357*D357</f>
        <v>4283.9042635200003</v>
      </c>
      <c r="L357" s="6">
        <f>$C$9-K357</f>
        <v>17488.895736480001</v>
      </c>
      <c r="M357" s="1">
        <f>(L357/21772.8)*100</f>
        <v>80.324513780864208</v>
      </c>
      <c r="N357" s="7">
        <f>(H357^2*G357)/1000</f>
        <v>0.33397059265901813</v>
      </c>
      <c r="O357" s="6">
        <f>N357*1</f>
        <v>0.33397059265901813</v>
      </c>
      <c r="P357" s="6">
        <f>(O357*1000)/($C$12*$C$11)</f>
        <v>1.1614784789657136E-2</v>
      </c>
      <c r="Q357" s="1">
        <f>Q356+P357</f>
        <v>28.577900003940226</v>
      </c>
    </row>
    <row r="358" spans="4:17" x14ac:dyDescent="0.25">
      <c r="D358" s="8">
        <v>337</v>
      </c>
      <c r="E358">
        <f>$D$6</f>
        <v>12.749715070000001</v>
      </c>
      <c r="F358" s="6">
        <f>1.224*M357+180</f>
        <v>278.31720486777778</v>
      </c>
      <c r="G358" s="1">
        <v>0.1512</v>
      </c>
      <c r="H358" s="7">
        <f>(F358/(2*G358))-SQRT((F358^2/(4*G358^2))-((E358*1000)/G358))</f>
        <v>47.010629350536192</v>
      </c>
      <c r="I358" s="6">
        <f>(E358/H358)*1000</f>
        <v>271.20919770997665</v>
      </c>
      <c r="J358" s="6">
        <f>($C$10*((F358-$C$10)/G358))/1000</f>
        <v>117.04429150925925</v>
      </c>
      <c r="K358" s="6">
        <f>E358*D358</f>
        <v>4296.6539785900004</v>
      </c>
      <c r="L358" s="6">
        <f>$C$9-K358</f>
        <v>17476.146021410001</v>
      </c>
      <c r="M358" s="1">
        <f>(L358/21772.8)*100</f>
        <v>80.265955786164383</v>
      </c>
      <c r="N358" s="7">
        <f>(H358^2*G358)/1000</f>
        <v>0.33415188991634442</v>
      </c>
      <c r="O358" s="6">
        <f>N358*1</f>
        <v>0.33415188991634442</v>
      </c>
      <c r="P358" s="6">
        <f>(O358*1000)/($C$12*$C$11)</f>
        <v>1.1621089921525289E-2</v>
      </c>
      <c r="Q358" s="1">
        <f>Q357+P358</f>
        <v>28.589521093861752</v>
      </c>
    </row>
    <row r="359" spans="4:17" x14ac:dyDescent="0.25">
      <c r="D359" s="8">
        <v>338</v>
      </c>
      <c r="E359">
        <f>$D$6</f>
        <v>12.749715070000001</v>
      </c>
      <c r="F359" s="6">
        <f>1.224*M358+180</f>
        <v>278.2455298822652</v>
      </c>
      <c r="G359" s="1">
        <v>0.1512</v>
      </c>
      <c r="H359" s="7">
        <f>(F359/(2*G359))-SQRT((F359^2/(4*G359^2))-((E359*1000)/G359))</f>
        <v>47.023391222237024</v>
      </c>
      <c r="I359" s="6">
        <f>(E359/H359)*1000</f>
        <v>271.13559312946262</v>
      </c>
      <c r="J359" s="6">
        <f>($C$10*((F359-$C$10)/G359))/1000</f>
        <v>116.95896414555381</v>
      </c>
      <c r="K359" s="6">
        <f>E359*D359</f>
        <v>4309.4036936600005</v>
      </c>
      <c r="L359" s="6">
        <f>$C$9-K359</f>
        <v>17463.396306340001</v>
      </c>
      <c r="M359" s="1">
        <f>(L359/21772.8)*100</f>
        <v>80.207397791464587</v>
      </c>
      <c r="N359" s="7">
        <f>(H359^2*G359)/1000</f>
        <v>0.3343333374923812</v>
      </c>
      <c r="O359" s="6">
        <f>N359*1</f>
        <v>0.3343333374923812</v>
      </c>
      <c r="P359" s="6">
        <f>(O359*1000)/($C$12*$C$11)</f>
        <v>1.1627400281157533E-2</v>
      </c>
      <c r="Q359" s="1">
        <f>Q358+P359</f>
        <v>28.601148494142908</v>
      </c>
    </row>
    <row r="360" spans="4:17" x14ac:dyDescent="0.25">
      <c r="D360" s="8">
        <v>339</v>
      </c>
      <c r="E360">
        <f>$D$6</f>
        <v>12.749715070000001</v>
      </c>
      <c r="F360" s="6">
        <f>1.224*M359+180</f>
        <v>278.17385489675269</v>
      </c>
      <c r="G360" s="1">
        <v>0.1512</v>
      </c>
      <c r="H360" s="7">
        <f>(F360/(2*G360))-SQRT((F360^2/(4*G360^2))-((E360*1000)/G360))</f>
        <v>47.036160211435686</v>
      </c>
      <c r="I360" s="6">
        <f>(E360/H360)*1000</f>
        <v>271.06198747278313</v>
      </c>
      <c r="J360" s="6">
        <f>($C$10*((F360-$C$10)/G360))/1000</f>
        <v>116.87363678184843</v>
      </c>
      <c r="K360" s="6">
        <f>E360*D360</f>
        <v>4322.1534087300006</v>
      </c>
      <c r="L360" s="6">
        <f>$C$9-K360</f>
        <v>17450.64659127</v>
      </c>
      <c r="M360" s="1">
        <f>(L360/21772.8)*100</f>
        <v>80.148839796764776</v>
      </c>
      <c r="N360" s="7">
        <f>(H360^2*G360)/1000</f>
        <v>0.33451493555629985</v>
      </c>
      <c r="O360" s="6">
        <f>N360*1</f>
        <v>0.33451493555629985</v>
      </c>
      <c r="P360" s="6">
        <f>(O360*1000)/($C$12*$C$11)</f>
        <v>1.1633715874437289E-2</v>
      </c>
      <c r="Q360" s="1">
        <f>Q359+P360</f>
        <v>28.612782210017347</v>
      </c>
    </row>
    <row r="361" spans="4:17" x14ac:dyDescent="0.25">
      <c r="D361" s="8">
        <v>340</v>
      </c>
      <c r="E361">
        <f>$D$6</f>
        <v>12.749715070000001</v>
      </c>
      <c r="F361" s="6">
        <f>1.224*M360+180</f>
        <v>278.10217991124011</v>
      </c>
      <c r="G361" s="1">
        <v>0.1512</v>
      </c>
      <c r="H361" s="7">
        <f>(F361/(2*G361))-SQRT((F361^2/(4*G361^2))-((E361*1000)/G361))</f>
        <v>47.048936324244437</v>
      </c>
      <c r="I361" s="6">
        <f>(E361/H361)*1000</f>
        <v>270.98838073901447</v>
      </c>
      <c r="J361" s="6">
        <f>($C$10*((F361-$C$10)/G361))/1000</f>
        <v>116.788309418143</v>
      </c>
      <c r="K361" s="6">
        <f>E361*D361</f>
        <v>4334.9031237999998</v>
      </c>
      <c r="L361" s="6">
        <f>$C$9-K361</f>
        <v>17437.8968762</v>
      </c>
      <c r="M361" s="1">
        <f>(L361/21772.8)*100</f>
        <v>80.090281802064965</v>
      </c>
      <c r="N361" s="7">
        <f>(H361^2*G361)/1000</f>
        <v>0.33469668427751248</v>
      </c>
      <c r="O361" s="6">
        <f>N361*1</f>
        <v>0.33469668427751248</v>
      </c>
      <c r="P361" s="6">
        <f>(O361*1000)/($C$12*$C$11)</f>
        <v>1.164003670725635E-2</v>
      </c>
      <c r="Q361" s="1">
        <f>Q360+P361</f>
        <v>28.624422246724603</v>
      </c>
    </row>
    <row r="362" spans="4:17" x14ac:dyDescent="0.25">
      <c r="D362" s="8">
        <v>341</v>
      </c>
      <c r="E362">
        <f>$D$6</f>
        <v>12.749715070000001</v>
      </c>
      <c r="F362" s="6">
        <f>1.224*M361+180</f>
        <v>278.03050492572754</v>
      </c>
      <c r="G362" s="1">
        <v>0.1512</v>
      </c>
      <c r="H362" s="7">
        <f>(F362/(2*G362))-SQRT((F362^2/(4*G362^2))-((E362*1000)/G362))</f>
        <v>47.061719566783154</v>
      </c>
      <c r="I362" s="6">
        <f>(E362/H362)*1000</f>
        <v>270.91477292722925</v>
      </c>
      <c r="J362" s="6">
        <f>($C$10*((F362-$C$10)/G362))/1000</f>
        <v>116.70298205443754</v>
      </c>
      <c r="K362" s="6">
        <f>E362*D362</f>
        <v>4347.6528388699999</v>
      </c>
      <c r="L362" s="6">
        <f>$C$9-K362</f>
        <v>17425.14716113</v>
      </c>
      <c r="M362" s="1">
        <f>(L362/21772.8)*100</f>
        <v>80.031723807365154</v>
      </c>
      <c r="N362" s="7">
        <f>(H362^2*G362)/1000</f>
        <v>0.33487858382568014</v>
      </c>
      <c r="O362" s="6">
        <f>N362*1</f>
        <v>0.33487858382568014</v>
      </c>
      <c r="P362" s="6">
        <f>(O362*1000)/($C$12*$C$11)</f>
        <v>1.1646362785515164E-2</v>
      </c>
      <c r="Q362" s="1">
        <f>Q361+P362</f>
        <v>28.636068609510119</v>
      </c>
    </row>
    <row r="363" spans="4:17" x14ac:dyDescent="0.25">
      <c r="D363" s="8">
        <v>342</v>
      </c>
      <c r="E363">
        <f>$D$6</f>
        <v>12.749715070000001</v>
      </c>
      <c r="F363" s="6">
        <f>1.224*M362+180</f>
        <v>277.95882994021497</v>
      </c>
      <c r="G363" s="1">
        <v>0.1512</v>
      </c>
      <c r="H363" s="7">
        <f>(F363/(2*G363))-SQRT((F363^2/(4*G363^2))-((E363*1000)/G363))</f>
        <v>47.074509945178079</v>
      </c>
      <c r="I363" s="6">
        <f>(E363/H363)*1000</f>
        <v>270.8411640365037</v>
      </c>
      <c r="J363" s="6">
        <f>($C$10*((F363-$C$10)/G363))/1000</f>
        <v>116.61765469073211</v>
      </c>
      <c r="K363" s="6">
        <f>E363*D363</f>
        <v>4360.40255394</v>
      </c>
      <c r="L363" s="6">
        <f>$C$9-K363</f>
        <v>17412.39744606</v>
      </c>
      <c r="M363" s="1">
        <f>(L363/21772.8)*100</f>
        <v>79.973165812665343</v>
      </c>
      <c r="N363" s="7">
        <f>(H363^2*G363)/1000</f>
        <v>0.33506063437069489</v>
      </c>
      <c r="O363" s="6">
        <f>N363*1</f>
        <v>0.33506063437069489</v>
      </c>
      <c r="P363" s="6">
        <f>(O363*1000)/($C$12*$C$11)</f>
        <v>1.1652694115122214E-2</v>
      </c>
      <c r="Q363" s="1">
        <f>Q362+P363</f>
        <v>28.647721303625239</v>
      </c>
    </row>
    <row r="364" spans="4:17" x14ac:dyDescent="0.25">
      <c r="D364" s="8">
        <v>343</v>
      </c>
      <c r="E364">
        <f>$D$6</f>
        <v>12.749715070000001</v>
      </c>
      <c r="F364" s="6">
        <f>1.224*M363+180</f>
        <v>277.8871549547024</v>
      </c>
      <c r="G364" s="1">
        <v>0.1512</v>
      </c>
      <c r="H364" s="7">
        <f>(F364/(2*G364))-SQRT((F364^2/(4*G364^2))-((E364*1000)/G364))</f>
        <v>47.087307465563299</v>
      </c>
      <c r="I364" s="6">
        <f>(E364/H364)*1000</f>
        <v>270.76755406590917</v>
      </c>
      <c r="J364" s="6">
        <f>($C$10*((F364-$C$10)/G364))/1000</f>
        <v>116.53232732702665</v>
      </c>
      <c r="K364" s="6">
        <f>E364*D364</f>
        <v>4373.1522690100001</v>
      </c>
      <c r="L364" s="6">
        <f>$C$9-K364</f>
        <v>17399.64773099</v>
      </c>
      <c r="M364" s="1">
        <f>(L364/21772.8)*100</f>
        <v>79.914607817965532</v>
      </c>
      <c r="N364" s="7">
        <f>(H364^2*G364)/1000</f>
        <v>0.33524283608270178</v>
      </c>
      <c r="O364" s="6">
        <f>N364*1</f>
        <v>0.33524283608270178</v>
      </c>
      <c r="P364" s="6">
        <f>(O364*1000)/($C$12*$C$11)</f>
        <v>1.1659030701994783E-2</v>
      </c>
      <c r="Q364" s="1">
        <f>Q363+P364</f>
        <v>28.659380334327235</v>
      </c>
    </row>
    <row r="365" spans="4:17" x14ac:dyDescent="0.25">
      <c r="D365" s="8">
        <v>344</v>
      </c>
      <c r="E365">
        <f>$D$6</f>
        <v>12.749715070000001</v>
      </c>
      <c r="F365" s="6">
        <f>1.224*M364+180</f>
        <v>277.81547996918982</v>
      </c>
      <c r="G365" s="1">
        <v>0.1512</v>
      </c>
      <c r="H365" s="7">
        <f>(F365/(2*G365))-SQRT((F365^2/(4*G365^2))-((E365*1000)/G365))</f>
        <v>47.100112134079836</v>
      </c>
      <c r="I365" s="6">
        <f>(E365/H365)*1000</f>
        <v>270.69394301451769</v>
      </c>
      <c r="J365" s="6">
        <f>($C$10*((F365-$C$10)/G365))/1000</f>
        <v>116.44699996332122</v>
      </c>
      <c r="K365" s="6">
        <f>E365*D365</f>
        <v>4385.9019840800001</v>
      </c>
      <c r="L365" s="6">
        <f>$C$9-K365</f>
        <v>17386.89801592</v>
      </c>
      <c r="M365" s="1">
        <f>(L365/21772.8)*100</f>
        <v>79.856049823265735</v>
      </c>
      <c r="N365" s="7">
        <f>(H365^2*G365)/1000</f>
        <v>0.33542518913208569</v>
      </c>
      <c r="O365" s="6">
        <f>N365*1</f>
        <v>0.33542518913208569</v>
      </c>
      <c r="P365" s="6">
        <f>(O365*1000)/($C$12*$C$11)</f>
        <v>1.1665372552058491E-2</v>
      </c>
      <c r="Q365" s="1">
        <f>Q364+P365</f>
        <v>28.671045706879294</v>
      </c>
    </row>
    <row r="366" spans="4:17" x14ac:dyDescent="0.25">
      <c r="D366" s="8">
        <v>345</v>
      </c>
      <c r="E366">
        <f>$D$6</f>
        <v>12.749715070000001</v>
      </c>
      <c r="F366" s="6">
        <f>1.224*M365+180</f>
        <v>277.74380498367725</v>
      </c>
      <c r="G366" s="1">
        <v>0.1512</v>
      </c>
      <c r="H366" s="7">
        <f>(F366/(2*G366))-SQRT((F366^2/(4*G366^2))-((E366*1000)/G366))</f>
        <v>47.112923956876443</v>
      </c>
      <c r="I366" s="6">
        <f>(E366/H366)*1000</f>
        <v>270.62033088139702</v>
      </c>
      <c r="J366" s="6">
        <f>($C$10*((F366-$C$10)/G366))/1000</f>
        <v>116.36167259961577</v>
      </c>
      <c r="K366" s="6">
        <f>E366*D366</f>
        <v>4398.6516991500002</v>
      </c>
      <c r="L366" s="6">
        <f>$C$9-K366</f>
        <v>17374.14830085</v>
      </c>
      <c r="M366" s="1">
        <f>(L366/21772.8)*100</f>
        <v>79.79749182856591</v>
      </c>
      <c r="N366" s="7">
        <f>(H366^2*G366)/1000</f>
        <v>0.33560769368948307</v>
      </c>
      <c r="O366" s="6">
        <f>N366*1</f>
        <v>0.33560769368948307</v>
      </c>
      <c r="P366" s="6">
        <f>(O366*1000)/($C$12*$C$11)</f>
        <v>1.1671719671247716E-2</v>
      </c>
      <c r="Q366" s="1">
        <f>Q365+P366</f>
        <v>28.682717426550543</v>
      </c>
    </row>
    <row r="367" spans="4:17" x14ac:dyDescent="0.25">
      <c r="D367" s="8">
        <v>346</v>
      </c>
      <c r="E367">
        <f>$D$6</f>
        <v>12.749715070000001</v>
      </c>
      <c r="F367" s="6">
        <f>1.224*M366+180</f>
        <v>277.67212999816468</v>
      </c>
      <c r="G367" s="1">
        <v>0.1512</v>
      </c>
      <c r="H367" s="7">
        <f>(F367/(2*G367))-SQRT((F367^2/(4*G367^2))-((E367*1000)/G367))</f>
        <v>47.125742940108012</v>
      </c>
      <c r="I367" s="6">
        <f>(E367/H367)*1000</f>
        <v>270.54671766562029</v>
      </c>
      <c r="J367" s="6">
        <f>($C$10*((F367-$C$10)/G367))/1000</f>
        <v>116.27634523591033</v>
      </c>
      <c r="K367" s="6">
        <f>E367*D367</f>
        <v>4411.4014142200003</v>
      </c>
      <c r="L367" s="6">
        <f>$C$9-K367</f>
        <v>17361.39858578</v>
      </c>
      <c r="M367" s="1">
        <f>(L367/21772.8)*100</f>
        <v>79.738933833866113</v>
      </c>
      <c r="N367" s="7">
        <f>(H367^2*G367)/1000</f>
        <v>0.33579034992575957</v>
      </c>
      <c r="O367" s="6">
        <f>N367*1</f>
        <v>0.33579034992575957</v>
      </c>
      <c r="P367" s="6">
        <f>(O367*1000)/($C$12*$C$11)</f>
        <v>1.1678072065504794E-2</v>
      </c>
      <c r="Q367" s="1">
        <f>Q366+P367</f>
        <v>28.694395498616046</v>
      </c>
    </row>
    <row r="368" spans="4:17" x14ac:dyDescent="0.25">
      <c r="D368" s="8">
        <v>347</v>
      </c>
      <c r="E368">
        <f>$D$6</f>
        <v>12.749715070000001</v>
      </c>
      <c r="F368" s="6">
        <f>1.224*M367+180</f>
        <v>277.60045501265211</v>
      </c>
      <c r="G368" s="1">
        <v>0.1512</v>
      </c>
      <c r="H368" s="7">
        <f>(F368/(2*G368))-SQRT((F368^2/(4*G368^2))-((E368*1000)/G368))</f>
        <v>47.138569089937732</v>
      </c>
      <c r="I368" s="6">
        <f>(E368/H368)*1000</f>
        <v>270.47310336625333</v>
      </c>
      <c r="J368" s="6">
        <f>($C$10*((F368-$C$10)/G368))/1000</f>
        <v>116.19101787220488</v>
      </c>
      <c r="K368" s="6">
        <f>E368*D368</f>
        <v>4424.1511292900004</v>
      </c>
      <c r="L368" s="6">
        <f>$C$9-K368</f>
        <v>17348.64887071</v>
      </c>
      <c r="M368" s="1">
        <f>(L368/21772.8)*100</f>
        <v>79.680375839166288</v>
      </c>
      <c r="N368" s="7">
        <f>(H368^2*G368)/1000</f>
        <v>0.33597315801204114</v>
      </c>
      <c r="O368" s="6">
        <f>N368*1</f>
        <v>0.33597315801204114</v>
      </c>
      <c r="P368" s="6">
        <f>(O368*1000)/($C$12*$C$11)</f>
        <v>1.1684429740781124E-2</v>
      </c>
      <c r="Q368" s="1">
        <f>Q367+P368</f>
        <v>28.706079928356829</v>
      </c>
    </row>
    <row r="369" spans="4:17" x14ac:dyDescent="0.25">
      <c r="D369" s="8">
        <v>348</v>
      </c>
      <c r="E369">
        <f>$D$6</f>
        <v>12.749715070000001</v>
      </c>
      <c r="F369" s="6">
        <f>1.224*M368+180</f>
        <v>277.52878002713953</v>
      </c>
      <c r="G369" s="1">
        <v>0.1512</v>
      </c>
      <c r="H369" s="7">
        <f>(F369/(2*G369))-SQRT((F369^2/(4*G369^2))-((E369*1000)/G369))</f>
        <v>47.151402412535617</v>
      </c>
      <c r="I369" s="6">
        <f>(E369/H369)*1000</f>
        <v>270.39948798236327</v>
      </c>
      <c r="J369" s="6">
        <f>($C$10*((F369-$C$10)/G369))/1000</f>
        <v>116.10569050849944</v>
      </c>
      <c r="K369" s="6">
        <f>E369*D369</f>
        <v>4436.9008443600005</v>
      </c>
      <c r="L369" s="6">
        <f>$C$9-K369</f>
        <v>17335.89915564</v>
      </c>
      <c r="M369" s="1">
        <f>(L369/21772.8)*100</f>
        <v>79.621817844466491</v>
      </c>
      <c r="N369" s="7">
        <f>(H369^2*G369)/1000</f>
        <v>0.33615611811969309</v>
      </c>
      <c r="O369" s="6">
        <f>N369*1</f>
        <v>0.33615611811969309</v>
      </c>
      <c r="P369" s="6">
        <f>(O369*1000)/($C$12*$C$11)</f>
        <v>1.1690792703036424E-2</v>
      </c>
      <c r="Q369" s="1">
        <f>Q368+P369</f>
        <v>28.717770721059864</v>
      </c>
    </row>
    <row r="370" spans="4:17" x14ac:dyDescent="0.25">
      <c r="D370" s="8">
        <v>349</v>
      </c>
      <c r="E370">
        <f>$D$6</f>
        <v>12.749715070000001</v>
      </c>
      <c r="F370" s="6">
        <f>1.224*M369+180</f>
        <v>277.45710504162696</v>
      </c>
      <c r="G370" s="1">
        <v>0.1512</v>
      </c>
      <c r="H370" s="7">
        <f>(F370/(2*G370))-SQRT((F370^2/(4*G370^2))-((E370*1000)/G370))</f>
        <v>47.164242914078727</v>
      </c>
      <c r="I370" s="6">
        <f>(E370/H370)*1000</f>
        <v>270.32587151301766</v>
      </c>
      <c r="J370" s="6">
        <f>($C$10*((F370-$C$10)/G370))/1000</f>
        <v>116.020363144794</v>
      </c>
      <c r="K370" s="6">
        <f>E370*D370</f>
        <v>4449.6505594300006</v>
      </c>
      <c r="L370" s="6">
        <f>$C$9-K370</f>
        <v>17323.14944057</v>
      </c>
      <c r="M370" s="1">
        <f>(L370/21772.8)*100</f>
        <v>79.563259849766681</v>
      </c>
      <c r="N370" s="7">
        <f>(H370^2*G370)/1000</f>
        <v>0.33633923042032365</v>
      </c>
      <c r="O370" s="6">
        <f>N370*1</f>
        <v>0.33633923042032365</v>
      </c>
      <c r="P370" s="6">
        <f>(O370*1000)/($C$12*$C$11)</f>
        <v>1.1697160958238865E-2</v>
      </c>
      <c r="Q370" s="1">
        <f>Q369+P370</f>
        <v>28.729467882018103</v>
      </c>
    </row>
    <row r="371" spans="4:17" x14ac:dyDescent="0.25">
      <c r="D371" s="8">
        <v>350</v>
      </c>
      <c r="E371">
        <f>$D$6</f>
        <v>12.749715070000001</v>
      </c>
      <c r="F371" s="6">
        <f>1.224*M370+180</f>
        <v>277.38543005611439</v>
      </c>
      <c r="G371" s="1">
        <v>0.1512</v>
      </c>
      <c r="H371" s="7">
        <f>(F371/(2*G371))-SQRT((F371^2/(4*G371^2))-((E371*1000)/G371))</f>
        <v>47.17709060075174</v>
      </c>
      <c r="I371" s="6">
        <f>(E371/H371)*1000</f>
        <v>270.25225395728069</v>
      </c>
      <c r="J371" s="6">
        <f>($C$10*((F371-$C$10)/G371))/1000</f>
        <v>115.93503578108854</v>
      </c>
      <c r="K371" s="6">
        <f>E371*D371</f>
        <v>4462.4002744999998</v>
      </c>
      <c r="L371" s="6">
        <f>$C$9-K371</f>
        <v>17310.399725499999</v>
      </c>
      <c r="M371" s="1">
        <f>(L371/21772.8)*100</f>
        <v>79.50470185506687</v>
      </c>
      <c r="N371" s="7">
        <f>(H371^2*G371)/1000</f>
        <v>0.33652249508579257</v>
      </c>
      <c r="O371" s="6">
        <f>N371*1</f>
        <v>0.33652249508579257</v>
      </c>
      <c r="P371" s="6">
        <f>(O371*1000)/($C$12*$C$11)</f>
        <v>1.170353451236536E-2</v>
      </c>
      <c r="Q371" s="1">
        <f>Q370+P371</f>
        <v>28.741171416530467</v>
      </c>
    </row>
    <row r="372" spans="4:17" x14ac:dyDescent="0.25">
      <c r="D372" s="8">
        <v>351</v>
      </c>
      <c r="E372">
        <f>$D$6</f>
        <v>12.749715070000001</v>
      </c>
      <c r="F372" s="6">
        <f>1.224*M371+180</f>
        <v>277.31375507060181</v>
      </c>
      <c r="G372" s="1">
        <v>0.1512</v>
      </c>
      <c r="H372" s="7">
        <f>(F372/(2*G372))-SQRT((F372^2/(4*G372^2))-((E372*1000)/G372))</f>
        <v>47.189945478746608</v>
      </c>
      <c r="I372" s="6">
        <f>(E372/H372)*1000</f>
        <v>270.17863531421563</v>
      </c>
      <c r="J372" s="6">
        <f>($C$10*((F372-$C$10)/G372))/1000</f>
        <v>115.84970841738311</v>
      </c>
      <c r="K372" s="6">
        <f>E372*D372</f>
        <v>4475.1499895699999</v>
      </c>
      <c r="L372" s="6">
        <f>$C$9-K372</f>
        <v>17297.650010429999</v>
      </c>
      <c r="M372" s="1">
        <f>(L372/21772.8)*100</f>
        <v>79.446143860367059</v>
      </c>
      <c r="N372" s="7">
        <f>(H372^2*G372)/1000</f>
        <v>0.33670591228820607</v>
      </c>
      <c r="O372" s="6">
        <f>N372*1</f>
        <v>0.33670591228820607</v>
      </c>
      <c r="P372" s="6">
        <f>(O372*1000)/($C$12*$C$11)</f>
        <v>1.17099133714014E-2</v>
      </c>
      <c r="Q372" s="1">
        <f>Q371+P372</f>
        <v>28.752881329901868</v>
      </c>
    </row>
    <row r="373" spans="4:17" x14ac:dyDescent="0.25">
      <c r="D373" s="8">
        <v>352</v>
      </c>
      <c r="E373">
        <f>$D$6</f>
        <v>12.749715070000001</v>
      </c>
      <c r="F373" s="6">
        <f>1.224*M372+180</f>
        <v>277.2420800850893</v>
      </c>
      <c r="G373" s="1">
        <v>0.1512</v>
      </c>
      <c r="H373" s="7">
        <f>(F373/(2*G373))-SQRT((F373^2/(4*G373^2))-((E373*1000)/G373))</f>
        <v>47.202807554262563</v>
      </c>
      <c r="I373" s="6">
        <f>(E373/H373)*1000</f>
        <v>270.10501558288479</v>
      </c>
      <c r="J373" s="6">
        <f>($C$10*((F373-$C$10)/G373))/1000</f>
        <v>115.76438105367775</v>
      </c>
      <c r="K373" s="6">
        <f>E373*D373</f>
        <v>4487.89970464</v>
      </c>
      <c r="L373" s="6">
        <f>$C$9-K373</f>
        <v>17284.900295359999</v>
      </c>
      <c r="M373" s="1">
        <f>(L373/21772.8)*100</f>
        <v>79.387585865667248</v>
      </c>
      <c r="N373" s="7">
        <f>(H373^2*G373)/1000</f>
        <v>0.33688948219991771</v>
      </c>
      <c r="O373" s="6">
        <f>N373*1</f>
        <v>0.33688948219991771</v>
      </c>
      <c r="P373" s="6">
        <f>(O373*1000)/($C$12*$C$11)</f>
        <v>1.1716297541341068E-2</v>
      </c>
      <c r="Q373" s="1">
        <f>Q372+P373</f>
        <v>28.764597627443209</v>
      </c>
    </row>
    <row r="374" spans="4:17" x14ac:dyDescent="0.25">
      <c r="D374" s="8">
        <v>353</v>
      </c>
      <c r="E374">
        <f>$D$6</f>
        <v>12.749715070000001</v>
      </c>
      <c r="F374" s="6">
        <f>1.224*M373+180</f>
        <v>277.17040509957673</v>
      </c>
      <c r="G374" s="1">
        <v>0.1512</v>
      </c>
      <c r="H374" s="7">
        <f>(F374/(2*G374))-SQRT((F374^2/(4*G374^2))-((E374*1000)/G374))</f>
        <v>47.215676833505881</v>
      </c>
      <c r="I374" s="6">
        <f>(E374/H374)*1000</f>
        <v>270.03139476235066</v>
      </c>
      <c r="J374" s="6">
        <f>($C$10*((F374-$C$10)/G374))/1000</f>
        <v>115.67905368997228</v>
      </c>
      <c r="K374" s="6">
        <f>E374*D374</f>
        <v>4500.6494197100001</v>
      </c>
      <c r="L374" s="6">
        <f>$C$9-K374</f>
        <v>17272.150580289999</v>
      </c>
      <c r="M374" s="1">
        <f>(L374/21772.8)*100</f>
        <v>79.329027870967451</v>
      </c>
      <c r="N374" s="7">
        <f>(H374^2*G374)/1000</f>
        <v>0.33707320499352489</v>
      </c>
      <c r="O374" s="6">
        <f>N374*1</f>
        <v>0.33707320499352489</v>
      </c>
      <c r="P374" s="6">
        <f>(O374*1000)/($C$12*$C$11)</f>
        <v>1.1722687028186936E-2</v>
      </c>
      <c r="Q374" s="1">
        <f>Q373+P374</f>
        <v>28.776320314471395</v>
      </c>
    </row>
    <row r="375" spans="4:17" x14ac:dyDescent="0.25">
      <c r="D375" s="8">
        <v>354</v>
      </c>
      <c r="E375">
        <f>$D$6</f>
        <v>12.749715070000001</v>
      </c>
      <c r="F375" s="6">
        <f>1.224*M374+180</f>
        <v>277.09873011406415</v>
      </c>
      <c r="G375" s="1">
        <v>0.1512</v>
      </c>
      <c r="H375" s="7">
        <f>(F375/(2*G375))-SQRT((F375^2/(4*G375^2))-((E375*1000)/G375))</f>
        <v>47.228553322690459</v>
      </c>
      <c r="I375" s="6">
        <f>(E375/H375)*1000</f>
        <v>269.95777285167304</v>
      </c>
      <c r="J375" s="6">
        <f>($C$10*((F375-$C$10)/G375))/1000</f>
        <v>115.59372632626685</v>
      </c>
      <c r="K375" s="6">
        <f>E375*D375</f>
        <v>4513.3991347800002</v>
      </c>
      <c r="L375" s="6">
        <f>$C$9-K375</f>
        <v>17259.400865219999</v>
      </c>
      <c r="M375" s="1">
        <f>(L375/21772.8)*100</f>
        <v>79.27046987626764</v>
      </c>
      <c r="N375" s="7">
        <f>(H375^2*G375)/1000</f>
        <v>0.33725708084187744</v>
      </c>
      <c r="O375" s="6">
        <f>N375*1</f>
        <v>0.33725708084187744</v>
      </c>
      <c r="P375" s="6">
        <f>(O375*1000)/($C$12*$C$11)</f>
        <v>1.1729081837950354E-2</v>
      </c>
      <c r="Q375" s="1">
        <f>Q374+P375</f>
        <v>28.788049396309344</v>
      </c>
    </row>
    <row r="376" spans="4:17" x14ac:dyDescent="0.25">
      <c r="D376" s="8">
        <v>355</v>
      </c>
      <c r="E376">
        <f>$D$6</f>
        <v>12.749715070000001</v>
      </c>
      <c r="F376" s="6">
        <f>1.224*M375+180</f>
        <v>277.02705512855158</v>
      </c>
      <c r="G376" s="1">
        <v>0.1512</v>
      </c>
      <c r="H376" s="7">
        <f>(F376/(2*G376))-SQRT((F376^2/(4*G376^2))-((E376*1000)/G376))</f>
        <v>47.24143702803724</v>
      </c>
      <c r="I376" s="6">
        <f>(E376/H376)*1000</f>
        <v>269.88414984991238</v>
      </c>
      <c r="J376" s="6">
        <f>($C$10*((F376-$C$10)/G376))/1000</f>
        <v>115.50839896256142</v>
      </c>
      <c r="K376" s="6">
        <f>E376*D376</f>
        <v>4526.1488498500003</v>
      </c>
      <c r="L376" s="6">
        <f>$C$9-K376</f>
        <v>17246.651150149999</v>
      </c>
      <c r="M376" s="1">
        <f>(L376/21772.8)*100</f>
        <v>79.211911881567829</v>
      </c>
      <c r="N376" s="7">
        <f>(H376^2*G376)/1000</f>
        <v>0.33744110991806997</v>
      </c>
      <c r="O376" s="6">
        <f>N376*1</f>
        <v>0.33744110991806997</v>
      </c>
      <c r="P376" s="6">
        <f>(O376*1000)/($C$12*$C$11)</f>
        <v>1.1735481976651183E-2</v>
      </c>
      <c r="Q376" s="1">
        <f>Q375+P376</f>
        <v>28.799784878285994</v>
      </c>
    </row>
    <row r="377" spans="4:17" x14ac:dyDescent="0.25">
      <c r="D377" s="8">
        <v>356</v>
      </c>
      <c r="E377">
        <f>$D$6</f>
        <v>12.749715070000001</v>
      </c>
      <c r="F377" s="6">
        <f>1.224*M376+180</f>
        <v>276.95538014303901</v>
      </c>
      <c r="G377" s="1">
        <v>0.1512</v>
      </c>
      <c r="H377" s="7">
        <f>(F377/(2*G377))-SQRT((F377^2/(4*G377^2))-((E377*1000)/G377))</f>
        <v>47.254327955774784</v>
      </c>
      <c r="I377" s="6">
        <f>(E377/H377)*1000</f>
        <v>269.81052575612608</v>
      </c>
      <c r="J377" s="6">
        <f>($C$10*((F377-$C$10)/G377))/1000</f>
        <v>115.42307159885596</v>
      </c>
      <c r="K377" s="6">
        <f>E377*D377</f>
        <v>4538.8985649200004</v>
      </c>
      <c r="L377" s="6">
        <f>$C$9-K377</f>
        <v>17233.901435079999</v>
      </c>
      <c r="M377" s="1">
        <f>(L377/21772.8)*100</f>
        <v>79.153353886868018</v>
      </c>
      <c r="N377" s="7">
        <f>(H377^2*G377)/1000</f>
        <v>0.33762529239545003</v>
      </c>
      <c r="O377" s="6">
        <f>N377*1</f>
        <v>0.33762529239545003</v>
      </c>
      <c r="P377" s="6">
        <f>(O377*1000)/($C$12*$C$11)</f>
        <v>1.1741887450318079E-2</v>
      </c>
      <c r="Q377" s="1">
        <f>Q376+P377</f>
        <v>28.811526765736311</v>
      </c>
    </row>
    <row r="378" spans="4:17" x14ac:dyDescent="0.25">
      <c r="D378" s="8">
        <v>357</v>
      </c>
      <c r="E378">
        <f>$D$6</f>
        <v>12.749715070000001</v>
      </c>
      <c r="F378" s="6">
        <f>1.224*M377+180</f>
        <v>276.88370515752644</v>
      </c>
      <c r="G378" s="1">
        <v>0.1512</v>
      </c>
      <c r="H378" s="7">
        <f>(F378/(2*G378))-SQRT((F378^2/(4*G378^2))-((E378*1000)/G378))</f>
        <v>47.267226112138928</v>
      </c>
      <c r="I378" s="6">
        <f>(E378/H378)*1000</f>
        <v>269.73690056937113</v>
      </c>
      <c r="J378" s="6">
        <f>($C$10*((F378-$C$10)/G378))/1000</f>
        <v>115.33774423515052</v>
      </c>
      <c r="K378" s="6">
        <f>E378*D378</f>
        <v>4551.6482799900004</v>
      </c>
      <c r="L378" s="6">
        <f>$C$9-K378</f>
        <v>17221.151720009999</v>
      </c>
      <c r="M378" s="1">
        <f>(L378/21772.8)*100</f>
        <v>79.094795892168207</v>
      </c>
      <c r="N378" s="7">
        <f>(H378^2*G378)/1000</f>
        <v>0.33780962844761347</v>
      </c>
      <c r="O378" s="6">
        <f>N378*1</f>
        <v>0.33780962844761347</v>
      </c>
      <c r="P378" s="6">
        <f>(O378*1000)/($C$12*$C$11)</f>
        <v>1.1748298264988339E-2</v>
      </c>
      <c r="Q378" s="1">
        <f>Q377+P378</f>
        <v>28.823275064001297</v>
      </c>
    </row>
    <row r="379" spans="4:17" x14ac:dyDescent="0.25">
      <c r="D379" s="8">
        <v>358</v>
      </c>
      <c r="E379">
        <f>$D$6</f>
        <v>12.749715070000001</v>
      </c>
      <c r="F379" s="6">
        <f>1.224*M378+180</f>
        <v>276.81203017201386</v>
      </c>
      <c r="G379" s="1">
        <v>0.1512</v>
      </c>
      <c r="H379" s="7">
        <f>(F379/(2*G379))-SQRT((F379^2/(4*G379^2))-((E379*1000)/G379))</f>
        <v>47.280131503372786</v>
      </c>
      <c r="I379" s="6">
        <f>(E379/H379)*1000</f>
        <v>269.6632742887038</v>
      </c>
      <c r="J379" s="6">
        <f>($C$10*((F379-$C$10)/G379))/1000</f>
        <v>115.25241687144506</v>
      </c>
      <c r="K379" s="6">
        <f>E379*D379</f>
        <v>4564.3979950600005</v>
      </c>
      <c r="L379" s="6">
        <f>$C$9-K379</f>
        <v>17208.402004939999</v>
      </c>
      <c r="M379" s="1">
        <f>(L379/21772.8)*100</f>
        <v>79.036237897468396</v>
      </c>
      <c r="N379" s="7">
        <f>(H379^2*G379)/1000</f>
        <v>0.33799411824840503</v>
      </c>
      <c r="O379" s="6">
        <f>N379*1</f>
        <v>0.33799411824840503</v>
      </c>
      <c r="P379" s="6">
        <f>(O379*1000)/($C$12*$C$11)</f>
        <v>1.1754714426707908E-2</v>
      </c>
      <c r="Q379" s="1">
        <f>Q378+P379</f>
        <v>28.835029778428005</v>
      </c>
    </row>
    <row r="380" spans="4:17" x14ac:dyDescent="0.25">
      <c r="D380" s="8">
        <v>359</v>
      </c>
      <c r="E380">
        <f>$D$6</f>
        <v>12.749715070000001</v>
      </c>
      <c r="F380" s="6">
        <f>1.224*M379+180</f>
        <v>276.74035518650135</v>
      </c>
      <c r="G380" s="1">
        <v>0.1512</v>
      </c>
      <c r="H380" s="7">
        <f>(F380/(2*G380))-SQRT((F380^2/(4*G380^2))-((E380*1000)/G380))</f>
        <v>47.293044135726745</v>
      </c>
      <c r="I380" s="6">
        <f>(E380/H380)*1000</f>
        <v>269.58964691317976</v>
      </c>
      <c r="J380" s="6">
        <f>($C$10*((F380-$C$10)/G380))/1000</f>
        <v>115.1670895077397</v>
      </c>
      <c r="K380" s="6">
        <f>E380*D380</f>
        <v>4577.1477101300006</v>
      </c>
      <c r="L380" s="6">
        <f>$C$9-K380</f>
        <v>17195.652289869999</v>
      </c>
      <c r="M380" s="1">
        <f>(L380/21772.8)*100</f>
        <v>78.9776799027686</v>
      </c>
      <c r="N380" s="7">
        <f>(H380^2*G380)/1000</f>
        <v>0.33817876197191826</v>
      </c>
      <c r="O380" s="6">
        <f>N380*1</f>
        <v>0.33817876197191826</v>
      </c>
      <c r="P380" s="6">
        <f>(O380*1000)/($C$12*$C$11)</f>
        <v>1.1761135941531392E-2</v>
      </c>
      <c r="Q380" s="1">
        <f>Q379+P380</f>
        <v>28.846790914369535</v>
      </c>
    </row>
    <row r="381" spans="4:17" x14ac:dyDescent="0.25">
      <c r="D381" s="8">
        <v>360</v>
      </c>
      <c r="E381">
        <f>$D$6</f>
        <v>12.749715070000001</v>
      </c>
      <c r="F381" s="6">
        <f>1.224*M380+180</f>
        <v>276.66868020098877</v>
      </c>
      <c r="G381" s="1">
        <v>0.1512</v>
      </c>
      <c r="H381" s="7">
        <f>(F381/(2*G381))-SQRT((F381^2/(4*G381^2))-((E381*1000)/G381))</f>
        <v>47.30596401545904</v>
      </c>
      <c r="I381" s="6">
        <f>(E381/H381)*1000</f>
        <v>269.51601844185103</v>
      </c>
      <c r="J381" s="6">
        <f>($C$10*((F381-$C$10)/G381))/1000</f>
        <v>115.08176214403426</v>
      </c>
      <c r="K381" s="6">
        <f>E381*D381</f>
        <v>4589.8974251999998</v>
      </c>
      <c r="L381" s="6">
        <f>$C$9-K381</f>
        <v>17182.902574799999</v>
      </c>
      <c r="M381" s="1">
        <f>(L381/21772.8)*100</f>
        <v>78.919121908068774</v>
      </c>
      <c r="N381" s="7">
        <f>(H381^2*G381)/1000</f>
        <v>0.33836355979250415</v>
      </c>
      <c r="O381" s="6">
        <f>N381*1</f>
        <v>0.33836355979250415</v>
      </c>
      <c r="P381" s="6">
        <f>(O381*1000)/($C$12*$C$11)</f>
        <v>1.1767562815522341E-2</v>
      </c>
      <c r="Q381" s="1">
        <f>Q380+P381</f>
        <v>28.858558477185056</v>
      </c>
    </row>
    <row r="382" spans="4:17" x14ac:dyDescent="0.25">
      <c r="D382" s="8">
        <v>361</v>
      </c>
      <c r="E382">
        <f>$D$6</f>
        <v>12.749715070000001</v>
      </c>
      <c r="F382" s="6">
        <f>1.224*M381+180</f>
        <v>276.5970052154762</v>
      </c>
      <c r="G382" s="1">
        <v>0.1512</v>
      </c>
      <c r="H382" s="7">
        <f>(F382/(2*G382))-SQRT((F382^2/(4*G382^2))-((E382*1000)/G382))</f>
        <v>47.318891148834609</v>
      </c>
      <c r="I382" s="6">
        <f>(E382/H382)*1000</f>
        <v>269.44238887377236</v>
      </c>
      <c r="J382" s="6">
        <f>($C$10*((F382-$C$10)/G382))/1000</f>
        <v>114.99643478032881</v>
      </c>
      <c r="K382" s="6">
        <f>E382*D382</f>
        <v>4602.6471402699999</v>
      </c>
      <c r="L382" s="6">
        <f>$C$9-K382</f>
        <v>17170.152859729998</v>
      </c>
      <c r="M382" s="1">
        <f>(L382/21772.8)*100</f>
        <v>78.860563913368978</v>
      </c>
      <c r="N382" s="7">
        <f>(H382^2*G382)/1000</f>
        <v>0.3385485118847551</v>
      </c>
      <c r="O382" s="6">
        <f>N382*1</f>
        <v>0.3385485118847551</v>
      </c>
      <c r="P382" s="6">
        <f>(O382*1000)/($C$12*$C$11)</f>
        <v>1.1773995054752713E-2</v>
      </c>
      <c r="Q382" s="1">
        <f>Q381+P382</f>
        <v>28.870332472239809</v>
      </c>
    </row>
    <row r="383" spans="4:17" x14ac:dyDescent="0.25">
      <c r="D383" s="8">
        <v>362</v>
      </c>
      <c r="E383">
        <f>$D$6</f>
        <v>12.749715070000001</v>
      </c>
      <c r="F383" s="6">
        <f>1.224*M382+180</f>
        <v>276.52533022996363</v>
      </c>
      <c r="G383" s="1">
        <v>0.1512</v>
      </c>
      <c r="H383" s="7">
        <f>(F383/(2*G383))-SQRT((F383^2/(4*G383^2))-((E383*1000)/G383))</f>
        <v>47.331825542126467</v>
      </c>
      <c r="I383" s="6">
        <f>(E383/H383)*1000</f>
        <v>269.36875820799361</v>
      </c>
      <c r="J383" s="6">
        <f>($C$10*((F383-$C$10)/G383))/1000</f>
        <v>114.91110741662338</v>
      </c>
      <c r="K383" s="6">
        <f>E383*D383</f>
        <v>4615.39685534</v>
      </c>
      <c r="L383" s="6">
        <f>$C$9-K383</f>
        <v>17157.403144659998</v>
      </c>
      <c r="M383" s="1">
        <f>(L383/21772.8)*100</f>
        <v>78.802005918669167</v>
      </c>
      <c r="N383" s="7">
        <f>(H383^2*G383)/1000</f>
        <v>0.33873361842352467</v>
      </c>
      <c r="O383" s="6">
        <f>N383*1</f>
        <v>0.33873361842352467</v>
      </c>
      <c r="P383" s="6">
        <f>(O383*1000)/($C$12*$C$11)</f>
        <v>1.1780432665303537E-2</v>
      </c>
      <c r="Q383" s="1">
        <f>Q382+P383</f>
        <v>28.882112904905114</v>
      </c>
    </row>
    <row r="384" spans="4:17" x14ac:dyDescent="0.25">
      <c r="D384" s="8">
        <v>363</v>
      </c>
      <c r="E384">
        <f>$D$6</f>
        <v>12.749715070000001</v>
      </c>
      <c r="F384" s="6">
        <f>1.224*M383+180</f>
        <v>276.45365524445106</v>
      </c>
      <c r="G384" s="1">
        <v>0.1512</v>
      </c>
      <c r="H384" s="7">
        <f>(F384/(2*G384))-SQRT((F384^2/(4*G384^2))-((E384*1000)/G384))</f>
        <v>47.344767201614445</v>
      </c>
      <c r="I384" s="6">
        <f>(E384/H384)*1000</f>
        <v>269.29512644356691</v>
      </c>
      <c r="J384" s="6">
        <f>($C$10*((F384-$C$10)/G384))/1000</f>
        <v>114.82578005291791</v>
      </c>
      <c r="K384" s="6">
        <f>E384*D384</f>
        <v>4628.1465704100001</v>
      </c>
      <c r="L384" s="6">
        <f>$C$9-K384</f>
        <v>17144.653429589998</v>
      </c>
      <c r="M384" s="1">
        <f>(L384/21772.8)*100</f>
        <v>78.743447923969356</v>
      </c>
      <c r="N384" s="7">
        <f>(H384^2*G384)/1000</f>
        <v>0.33891887958391009</v>
      </c>
      <c r="O384" s="6">
        <f>N384*1</f>
        <v>0.33891887958391009</v>
      </c>
      <c r="P384" s="6">
        <f>(O384*1000)/($C$12*$C$11)</f>
        <v>1.1786875653264325E-2</v>
      </c>
      <c r="Q384" s="1">
        <f>Q383+P384</f>
        <v>28.893899780558378</v>
      </c>
    </row>
    <row r="385" spans="4:17" x14ac:dyDescent="0.25">
      <c r="D385" s="8">
        <v>364</v>
      </c>
      <c r="E385">
        <f>$D$6</f>
        <v>12.749715070000001</v>
      </c>
      <c r="F385" s="6">
        <f>1.224*M384+180</f>
        <v>276.38198025893848</v>
      </c>
      <c r="G385" s="1">
        <v>0.1512</v>
      </c>
      <c r="H385" s="7">
        <f>(F385/(2*G385))-SQRT((F385^2/(4*G385^2))-((E385*1000)/G385))</f>
        <v>47.357716133586337</v>
      </c>
      <c r="I385" s="6">
        <f>(E385/H385)*1000</f>
        <v>269.22149357954015</v>
      </c>
      <c r="J385" s="6">
        <f>($C$10*((F385-$C$10)/G385))/1000</f>
        <v>114.74045268921249</v>
      </c>
      <c r="K385" s="6">
        <f>E385*D385</f>
        <v>4640.8962854800002</v>
      </c>
      <c r="L385" s="6">
        <f>$C$9-K385</f>
        <v>17131.903714519998</v>
      </c>
      <c r="M385" s="1">
        <f>(L385/21772.8)*100</f>
        <v>78.684889929269545</v>
      </c>
      <c r="N385" s="7">
        <f>(H385^2*G385)/1000</f>
        <v>0.33910429554126875</v>
      </c>
      <c r="O385" s="6">
        <f>N385*1</f>
        <v>0.33910429554126875</v>
      </c>
      <c r="P385" s="6">
        <f>(O385*1000)/($C$12*$C$11)</f>
        <v>1.1793324024733629E-2</v>
      </c>
      <c r="Q385" s="1">
        <f>Q384+P385</f>
        <v>28.905693104583111</v>
      </c>
    </row>
    <row r="386" spans="4:17" x14ac:dyDescent="0.25">
      <c r="D386" s="8">
        <v>365</v>
      </c>
      <c r="E386">
        <f>$D$6</f>
        <v>12.749715070000001</v>
      </c>
      <c r="F386" s="6">
        <f>1.224*M385+180</f>
        <v>276.31030527342591</v>
      </c>
      <c r="G386" s="1">
        <v>0.1512</v>
      </c>
      <c r="H386" s="7">
        <f>(F386/(2*G386))-SQRT((F386^2/(4*G386^2))-((E386*1000)/G386))</f>
        <v>47.370672344337095</v>
      </c>
      <c r="I386" s="6">
        <f>(E386/H386)*1000</f>
        <v>269.14785961496199</v>
      </c>
      <c r="J386" s="6">
        <f>($C$10*((F386-$C$10)/G386))/1000</f>
        <v>114.65512532550704</v>
      </c>
      <c r="K386" s="6">
        <f>E386*D386</f>
        <v>4653.6460005500003</v>
      </c>
      <c r="L386" s="6">
        <f>$C$9-K386</f>
        <v>17119.153999449998</v>
      </c>
      <c r="M386" s="1">
        <f>(L386/21772.8)*100</f>
        <v>78.626331934569734</v>
      </c>
      <c r="N386" s="7">
        <f>(H386^2*G386)/1000</f>
        <v>0.33928986647120696</v>
      </c>
      <c r="O386" s="6">
        <f>N386*1</f>
        <v>0.33928986647120696</v>
      </c>
      <c r="P386" s="6">
        <f>(O386*1000)/($C$12*$C$11)</f>
        <v>1.1799777785818663E-2</v>
      </c>
      <c r="Q386" s="1">
        <f>Q385+P386</f>
        <v>28.917492882368929</v>
      </c>
    </row>
    <row r="387" spans="4:17" x14ac:dyDescent="0.25">
      <c r="D387" s="8">
        <v>366</v>
      </c>
      <c r="E387">
        <f>$D$6</f>
        <v>12.749715070000001</v>
      </c>
      <c r="F387" s="6">
        <f>1.224*M386+180</f>
        <v>276.23863028791334</v>
      </c>
      <c r="G387" s="1">
        <v>0.1512</v>
      </c>
      <c r="H387" s="7">
        <f>(F387/(2*G387))-SQRT((F387^2/(4*G387^2))-((E387*1000)/G387))</f>
        <v>47.383635840169063</v>
      </c>
      <c r="I387" s="6">
        <f>(E387/H387)*1000</f>
        <v>269.07422454887978</v>
      </c>
      <c r="J387" s="6">
        <f>($C$10*((F387-$C$10)/G387))/1000</f>
        <v>114.5697979618016</v>
      </c>
      <c r="K387" s="6">
        <f>E387*D387</f>
        <v>4666.3957156200004</v>
      </c>
      <c r="L387" s="6">
        <f>$C$9-K387</f>
        <v>17106.404284379998</v>
      </c>
      <c r="M387" s="1">
        <f>(L387/21772.8)*100</f>
        <v>78.567773939869923</v>
      </c>
      <c r="N387" s="7">
        <f>(H387^2*G387)/1000</f>
        <v>0.33947559254958365</v>
      </c>
      <c r="O387" s="6">
        <f>N387*1</f>
        <v>0.33947559254958365</v>
      </c>
      <c r="P387" s="6">
        <f>(O387*1000)/($C$12*$C$11)</f>
        <v>1.1806236942635428E-2</v>
      </c>
      <c r="Q387" s="1">
        <f>Q386+P387</f>
        <v>28.929299119311565</v>
      </c>
    </row>
    <row r="388" spans="4:17" x14ac:dyDescent="0.25">
      <c r="D388" s="8">
        <v>367</v>
      </c>
      <c r="E388">
        <f>$D$6</f>
        <v>12.749715070000001</v>
      </c>
      <c r="F388" s="6">
        <f>1.224*M387+180</f>
        <v>276.16695530240077</v>
      </c>
      <c r="G388" s="1">
        <v>0.1512</v>
      </c>
      <c r="H388" s="7">
        <f>(F388/(2*G388))-SQRT((F388^2/(4*G388^2))-((E388*1000)/G388))</f>
        <v>47.396606627392316</v>
      </c>
      <c r="I388" s="6">
        <f>(E388/H388)*1000</f>
        <v>269.00058838033885</v>
      </c>
      <c r="J388" s="6">
        <f>($C$10*((F388-$C$10)/G388))/1000</f>
        <v>114.48447059809615</v>
      </c>
      <c r="K388" s="6">
        <f>E388*D388</f>
        <v>4679.1454306900005</v>
      </c>
      <c r="L388" s="6">
        <f>$C$9-K388</f>
        <v>17093.654569309998</v>
      </c>
      <c r="M388" s="1">
        <f>(L388/21772.8)*100</f>
        <v>78.509215945170112</v>
      </c>
      <c r="N388" s="7">
        <f>(H388^2*G388)/1000</f>
        <v>0.3396614739525155</v>
      </c>
      <c r="O388" s="6">
        <f>N388*1</f>
        <v>0.3396614739525155</v>
      </c>
      <c r="P388" s="6">
        <f>(O388*1000)/($C$12*$C$11)</f>
        <v>1.1812701501308883E-2</v>
      </c>
      <c r="Q388" s="1">
        <f>Q387+P388</f>
        <v>28.941111820812875</v>
      </c>
    </row>
    <row r="389" spans="4:17" x14ac:dyDescent="0.25">
      <c r="D389" s="8">
        <v>368</v>
      </c>
      <c r="E389">
        <f>$D$6</f>
        <v>12.749715070000001</v>
      </c>
      <c r="F389" s="6">
        <f>1.224*M388+180</f>
        <v>276.09528031688819</v>
      </c>
      <c r="G389" s="1">
        <v>0.1512</v>
      </c>
      <c r="H389" s="7">
        <f>(F389/(2*G389))-SQRT((F389^2/(4*G389^2))-((E389*1000)/G389))</f>
        <v>47.40958471232409</v>
      </c>
      <c r="I389" s="6">
        <f>(E389/H389)*1000</f>
        <v>268.92695110838469</v>
      </c>
      <c r="J389" s="6">
        <f>($C$10*((F389-$C$10)/G389))/1000</f>
        <v>114.39914323439069</v>
      </c>
      <c r="K389" s="6">
        <f>E389*D389</f>
        <v>4691.8951457600006</v>
      </c>
      <c r="L389" s="6">
        <f>$C$9-K389</f>
        <v>17080.904854239998</v>
      </c>
      <c r="M389" s="1">
        <f>(L389/21772.8)*100</f>
        <v>78.450657950470301</v>
      </c>
      <c r="N389" s="7">
        <f>(H389^2*G389)/1000</f>
        <v>0.33984751085636911</v>
      </c>
      <c r="O389" s="6">
        <f>N389*1</f>
        <v>0.33984751085636911</v>
      </c>
      <c r="P389" s="6">
        <f>(O389*1000)/($C$12*$C$11)</f>
        <v>1.1819171467972685E-2</v>
      </c>
      <c r="Q389" s="1">
        <f>Q388+P389</f>
        <v>28.952930992280848</v>
      </c>
    </row>
    <row r="390" spans="4:17" x14ac:dyDescent="0.25">
      <c r="D390" s="8">
        <v>369</v>
      </c>
      <c r="E390">
        <f>$D$6</f>
        <v>12.749715070000001</v>
      </c>
      <c r="F390" s="6">
        <f>1.224*M389+180</f>
        <v>276.02360533137562</v>
      </c>
      <c r="G390" s="1">
        <v>0.1512</v>
      </c>
      <c r="H390" s="7">
        <f>(F390/(2*G390))-SQRT((F390^2/(4*G390^2))-((E390*1000)/G390))</f>
        <v>47.422570101289352</v>
      </c>
      <c r="I390" s="6">
        <f>(E390/H390)*1000</f>
        <v>268.85331273206032</v>
      </c>
      <c r="J390" s="6">
        <f>($C$10*((F390-$C$10)/G390))/1000</f>
        <v>114.31381587068527</v>
      </c>
      <c r="K390" s="6">
        <f>E390*D390</f>
        <v>4704.6448608300007</v>
      </c>
      <c r="L390" s="6">
        <f>$C$9-K390</f>
        <v>17068.155139169998</v>
      </c>
      <c r="M390" s="1">
        <f>(L390/21772.8)*100</f>
        <v>78.392099955770504</v>
      </c>
      <c r="N390" s="7">
        <f>(H390^2*G390)/1000</f>
        <v>0.34003370343776945</v>
      </c>
      <c r="O390" s="6">
        <f>N390*1</f>
        <v>0.34003370343776945</v>
      </c>
      <c r="P390" s="6">
        <f>(O390*1000)/($C$12*$C$11)</f>
        <v>1.1825646848769472E-2</v>
      </c>
      <c r="Q390" s="1">
        <f>Q389+P390</f>
        <v>28.964756639129618</v>
      </c>
    </row>
    <row r="391" spans="4:17" x14ac:dyDescent="0.25">
      <c r="D391" s="8">
        <v>370</v>
      </c>
      <c r="E391">
        <f>$D$6</f>
        <v>12.749715070000001</v>
      </c>
      <c r="F391" s="6">
        <f>1.224*M390+180</f>
        <v>275.9519303458631</v>
      </c>
      <c r="G391" s="1">
        <v>0.1512</v>
      </c>
      <c r="H391" s="7">
        <f>(F391/(2*G391))-SQRT((F391^2/(4*G391^2))-((E391*1000)/G391))</f>
        <v>47.435562800620346</v>
      </c>
      <c r="I391" s="6">
        <f>(E391/H391)*1000</f>
        <v>268.77967325040919</v>
      </c>
      <c r="J391" s="6">
        <f>($C$10*((F391-$C$10)/G391))/1000</f>
        <v>114.22848850697989</v>
      </c>
      <c r="K391" s="6">
        <f>E391*D391</f>
        <v>4717.3945758999998</v>
      </c>
      <c r="L391" s="6">
        <f>$C$9-K391</f>
        <v>17055.405424099998</v>
      </c>
      <c r="M391" s="1">
        <f>(L391/21772.8)*100</f>
        <v>78.333541961070679</v>
      </c>
      <c r="N391" s="7">
        <f>(H391^2*G391)/1000</f>
        <v>0.34022005187359344</v>
      </c>
      <c r="O391" s="6">
        <f>N391*1</f>
        <v>0.34022005187359344</v>
      </c>
      <c r="P391" s="6">
        <f>(O391*1000)/($C$12*$C$11)</f>
        <v>1.1832127649850645E-2</v>
      </c>
      <c r="Q391" s="1">
        <f>Q390+P391</f>
        <v>28.976588766779468</v>
      </c>
    </row>
    <row r="392" spans="4:17" x14ac:dyDescent="0.25">
      <c r="D392" s="8">
        <v>371</v>
      </c>
      <c r="E392">
        <f>$D$6</f>
        <v>12.749715070000001</v>
      </c>
      <c r="F392" s="6">
        <f>1.224*M391+180</f>
        <v>275.88025536035047</v>
      </c>
      <c r="G392" s="1">
        <v>0.1512</v>
      </c>
      <c r="H392" s="7">
        <f>(F392/(2*G392))-SQRT((F392^2/(4*G392^2))-((E392*1000)/G392))</f>
        <v>47.448562816657045</v>
      </c>
      <c r="I392" s="6">
        <f>(E392/H392)*1000</f>
        <v>268.70603266247196</v>
      </c>
      <c r="J392" s="6">
        <f>($C$10*((F392-$C$10)/G392))/1000</f>
        <v>114.14316114327437</v>
      </c>
      <c r="K392" s="6">
        <f>E392*D392</f>
        <v>4730.1442909699999</v>
      </c>
      <c r="L392" s="6">
        <f>$C$9-K392</f>
        <v>17042.655709029998</v>
      </c>
      <c r="M392" s="1">
        <f>(L392/21772.8)*100</f>
        <v>78.274983966370883</v>
      </c>
      <c r="N392" s="7">
        <f>(H392^2*G392)/1000</f>
        <v>0.34040655634097694</v>
      </c>
      <c r="O392" s="6">
        <f>N392*1</f>
        <v>0.34040655634097694</v>
      </c>
      <c r="P392" s="6">
        <f>(O392*1000)/($C$12*$C$11)</f>
        <v>1.1838613877376614E-2</v>
      </c>
      <c r="Q392" s="1">
        <f>Q391+P392</f>
        <v>28.988427380656844</v>
      </c>
    </row>
    <row r="393" spans="4:17" x14ac:dyDescent="0.25">
      <c r="D393" s="8">
        <v>372</v>
      </c>
      <c r="E393">
        <f>$D$6</f>
        <v>12.749715070000001</v>
      </c>
      <c r="F393" s="6">
        <f>1.224*M392+180</f>
        <v>275.80858037483796</v>
      </c>
      <c r="G393" s="1">
        <v>0.1512</v>
      </c>
      <c r="H393" s="7">
        <f>(F393/(2*G393))-SQRT((F393^2/(4*G393^2))-((E393*1000)/G393))</f>
        <v>47.461570155746813</v>
      </c>
      <c r="I393" s="6">
        <f>(E393/H393)*1000</f>
        <v>268.63239096728915</v>
      </c>
      <c r="J393" s="6">
        <f>($C$10*((F393-$C$10)/G393))/1000</f>
        <v>114.05783377956901</v>
      </c>
      <c r="K393" s="6">
        <f>E393*D393</f>
        <v>4742.89400604</v>
      </c>
      <c r="L393" s="6">
        <f>$C$9-K393</f>
        <v>17029.905993959997</v>
      </c>
      <c r="M393" s="1">
        <f>(L393/21772.8)*100</f>
        <v>78.216425971671072</v>
      </c>
      <c r="N393" s="7">
        <f>(H393^2*G393)/1000</f>
        <v>0.34059321701731016</v>
      </c>
      <c r="O393" s="6">
        <f>N393*1</f>
        <v>0.34059321701731016</v>
      </c>
      <c r="P393" s="6">
        <f>(O393*1000)/($C$12*$C$11)</f>
        <v>1.184510553751663E-2</v>
      </c>
      <c r="Q393" s="1">
        <f>Q392+P393</f>
        <v>29.000272486194362</v>
      </c>
    </row>
    <row r="394" spans="4:17" x14ac:dyDescent="0.25">
      <c r="D394" s="8">
        <v>373</v>
      </c>
      <c r="E394">
        <f>$D$6</f>
        <v>12.749715070000001</v>
      </c>
      <c r="F394" s="6">
        <f>1.224*M393+180</f>
        <v>275.73690538932539</v>
      </c>
      <c r="G394" s="1">
        <v>0.1512</v>
      </c>
      <c r="H394" s="7">
        <f>(F394/(2*G394))-SQRT((F394^2/(4*G394^2))-((E394*1000)/G394))</f>
        <v>47.474584824244744</v>
      </c>
      <c r="I394" s="6">
        <f>(E394/H394)*1000</f>
        <v>268.55874816389888</v>
      </c>
      <c r="J394" s="6">
        <f>($C$10*((F394-$C$10)/G394))/1000</f>
        <v>113.97250641586355</v>
      </c>
      <c r="K394" s="6">
        <f>E394*D394</f>
        <v>4755.6437211100001</v>
      </c>
      <c r="L394" s="6">
        <f>$C$9-K394</f>
        <v>17017.156278889997</v>
      </c>
      <c r="M394" s="1">
        <f>(L394/21772.8)*100</f>
        <v>78.157867976971261</v>
      </c>
      <c r="N394" s="7">
        <f>(H394^2*G394)/1000</f>
        <v>0.34078003408024266</v>
      </c>
      <c r="O394" s="6">
        <f>N394*1</f>
        <v>0.34078003408024266</v>
      </c>
      <c r="P394" s="6">
        <f>(O394*1000)/($C$12*$C$11)</f>
        <v>1.1851602636448967E-2</v>
      </c>
      <c r="Q394" s="1">
        <f>Q393+P394</f>
        <v>29.012124088830809</v>
      </c>
    </row>
    <row r="395" spans="4:17" x14ac:dyDescent="0.25">
      <c r="D395" s="8">
        <v>374</v>
      </c>
      <c r="E395">
        <f>$D$6</f>
        <v>12.749715070000001</v>
      </c>
      <c r="F395" s="6">
        <f>1.224*M394+180</f>
        <v>275.66523040381281</v>
      </c>
      <c r="G395" s="1">
        <v>0.1512</v>
      </c>
      <c r="H395" s="7">
        <f>(F395/(2*G395))-SQRT((F395^2/(4*G395^2))-((E395*1000)/G395))</f>
        <v>47.487606828512867</v>
      </c>
      <c r="I395" s="6">
        <f>(E395/H395)*1000</f>
        <v>268.48510425134162</v>
      </c>
      <c r="J395" s="6">
        <f>($C$10*((F395-$C$10)/G395))/1000</f>
        <v>113.88717905215812</v>
      </c>
      <c r="K395" s="6">
        <f>E395*D395</f>
        <v>4768.3934361800002</v>
      </c>
      <c r="L395" s="6">
        <f>$C$9-K395</f>
        <v>17004.406563819997</v>
      </c>
      <c r="M395" s="1">
        <f>(L395/21772.8)*100</f>
        <v>78.09930998227145</v>
      </c>
      <c r="N395" s="7">
        <f>(H395^2*G395)/1000</f>
        <v>0.34096700770767258</v>
      </c>
      <c r="O395" s="6">
        <f>N395*1</f>
        <v>0.34096700770767258</v>
      </c>
      <c r="P395" s="6">
        <f>(O395*1000)/($C$12*$C$11)</f>
        <v>1.1858105180360541E-2</v>
      </c>
      <c r="Q395" s="1">
        <f>Q394+P395</f>
        <v>29.023982194011168</v>
      </c>
    </row>
    <row r="396" spans="4:17" x14ac:dyDescent="0.25">
      <c r="D396" s="8">
        <v>375</v>
      </c>
      <c r="E396">
        <f>$D$6</f>
        <v>12.749715070000001</v>
      </c>
      <c r="F396" s="6">
        <f>1.224*M395+180</f>
        <v>275.59355541830024</v>
      </c>
      <c r="G396" s="1">
        <v>0.1512</v>
      </c>
      <c r="H396" s="7">
        <f>(F396/(2*G396))-SQRT((F396^2/(4*G396^2))-((E396*1000)/G396))</f>
        <v>47.500636174921624</v>
      </c>
      <c r="I396" s="6">
        <f>(E396/H396)*1000</f>
        <v>268.41145922865184</v>
      </c>
      <c r="J396" s="6">
        <f>($C$10*((F396-$C$10)/G396))/1000</f>
        <v>113.80185168845267</v>
      </c>
      <c r="K396" s="6">
        <f>E396*D396</f>
        <v>4781.1431512500003</v>
      </c>
      <c r="L396" s="6">
        <f>$C$9-K396</f>
        <v>16991.656848749997</v>
      </c>
      <c r="M396" s="1">
        <f>(L396/21772.8)*100</f>
        <v>78.040751987571639</v>
      </c>
      <c r="N396" s="7">
        <f>(H396^2*G396)/1000</f>
        <v>0.34115413807776762</v>
      </c>
      <c r="O396" s="6">
        <f>N396*1</f>
        <v>0.34115413807776762</v>
      </c>
      <c r="P396" s="6">
        <f>(O396*1000)/($C$12*$C$11)</f>
        <v>1.1864613175447649E-2</v>
      </c>
      <c r="Q396" s="1">
        <f>Q395+P396</f>
        <v>29.035846807186616</v>
      </c>
    </row>
    <row r="397" spans="4:17" x14ac:dyDescent="0.25">
      <c r="D397" s="8">
        <v>376</v>
      </c>
      <c r="E397">
        <f>$D$6</f>
        <v>12.749715070000001</v>
      </c>
      <c r="F397" s="6">
        <f>1.224*M396+180</f>
        <v>275.52188043278767</v>
      </c>
      <c r="G397" s="1">
        <v>0.1512</v>
      </c>
      <c r="H397" s="7">
        <f>(F397/(2*G397))-SQRT((F397^2/(4*G397^2))-((E397*1000)/G397))</f>
        <v>47.513672869848392</v>
      </c>
      <c r="I397" s="6">
        <f>(E397/H397)*1000</f>
        <v>268.33781309486636</v>
      </c>
      <c r="J397" s="6">
        <f>($C$10*((F397-$C$10)/G397))/1000</f>
        <v>113.71652432474723</v>
      </c>
      <c r="K397" s="6">
        <f>E397*D397</f>
        <v>4793.8928663200004</v>
      </c>
      <c r="L397" s="6">
        <f>$C$9-K397</f>
        <v>16978.907133679997</v>
      </c>
      <c r="M397" s="1">
        <f>(L397/21772.8)*100</f>
        <v>77.982193992871828</v>
      </c>
      <c r="N397" s="7">
        <f>(H397^2*G397)/1000</f>
        <v>0.34134142536894463</v>
      </c>
      <c r="O397" s="6">
        <f>N397*1</f>
        <v>0.34134142536894463</v>
      </c>
      <c r="P397" s="6">
        <f>(O397*1000)/($C$12*$C$11)</f>
        <v>1.1871126627915242E-2</v>
      </c>
      <c r="Q397" s="1">
        <f>Q396+P397</f>
        <v>29.047717933814532</v>
      </c>
    </row>
    <row r="398" spans="4:17" x14ac:dyDescent="0.25">
      <c r="D398" s="8">
        <v>377</v>
      </c>
      <c r="E398">
        <f>$D$6</f>
        <v>12.749715070000001</v>
      </c>
      <c r="F398" s="6">
        <f>1.224*M397+180</f>
        <v>275.4502054472751</v>
      </c>
      <c r="G398" s="1">
        <v>0.1512</v>
      </c>
      <c r="H398" s="7">
        <f>(F398/(2*G398))-SQRT((F398^2/(4*G398^2))-((E398*1000)/G398))</f>
        <v>47.526716919678393</v>
      </c>
      <c r="I398" s="6">
        <f>(E398/H398)*1000</f>
        <v>268.26416584901943</v>
      </c>
      <c r="J398" s="6">
        <f>($C$10*((F398-$C$10)/G398))/1000</f>
        <v>113.63119696104178</v>
      </c>
      <c r="K398" s="6">
        <f>E398*D398</f>
        <v>4806.6425813900005</v>
      </c>
      <c r="L398" s="6">
        <f>$C$9-K398</f>
        <v>16966.157418609997</v>
      </c>
      <c r="M398" s="1">
        <f>(L398/21772.8)*100</f>
        <v>77.923635998172031</v>
      </c>
      <c r="N398" s="7">
        <f>(H398^2*G398)/1000</f>
        <v>0.34152886975988256</v>
      </c>
      <c r="O398" s="6">
        <f>N398*1</f>
        <v>0.34152886975988256</v>
      </c>
      <c r="P398" s="6">
        <f>(O398*1000)/($C$12*$C$11)</f>
        <v>1.1877645543977399E-2</v>
      </c>
      <c r="Q398" s="1">
        <f>Q397+P398</f>
        <v>29.059595579358508</v>
      </c>
    </row>
    <row r="399" spans="4:17" x14ac:dyDescent="0.25">
      <c r="D399" s="8">
        <v>378</v>
      </c>
      <c r="E399">
        <f>$D$6</f>
        <v>12.749715070000001</v>
      </c>
      <c r="F399" s="6">
        <f>1.224*M398+180</f>
        <v>275.37853046176258</v>
      </c>
      <c r="G399" s="1">
        <v>0.1512</v>
      </c>
      <c r="H399" s="7">
        <f>(F399/(2*G399))-SQRT((F399^2/(4*G399^2))-((E399*1000)/G399))</f>
        <v>47.53976833080435</v>
      </c>
      <c r="I399" s="6">
        <f>(E399/H399)*1000</f>
        <v>268.19051749014449</v>
      </c>
      <c r="J399" s="6">
        <f>($C$10*((F399-$C$10)/G399))/1000</f>
        <v>113.54586959733641</v>
      </c>
      <c r="K399" s="6">
        <f>E399*D399</f>
        <v>4819.3922964600006</v>
      </c>
      <c r="L399" s="6">
        <f>$C$9-K399</f>
        <v>16953.407703539997</v>
      </c>
      <c r="M399" s="1">
        <f>(L399/21772.8)*100</f>
        <v>77.865078003472206</v>
      </c>
      <c r="N399" s="7">
        <f>(H399^2*G399)/1000</f>
        <v>0.34171647142951811</v>
      </c>
      <c r="O399" s="6">
        <f>N399*1</f>
        <v>0.34171647142951811</v>
      </c>
      <c r="P399" s="6">
        <f>(O399*1000)/($C$12*$C$11)</f>
        <v>1.188416992985715E-2</v>
      </c>
      <c r="Q399" s="1">
        <f>Q398+P399</f>
        <v>29.071479749288365</v>
      </c>
    </row>
    <row r="400" spans="4:17" x14ac:dyDescent="0.25">
      <c r="D400" s="8">
        <v>379</v>
      </c>
      <c r="E400">
        <f>$D$6</f>
        <v>12.749715070000001</v>
      </c>
      <c r="F400" s="6">
        <f>1.224*M399+180</f>
        <v>275.30685547625001</v>
      </c>
      <c r="G400" s="1">
        <v>0.1512</v>
      </c>
      <c r="H400" s="7">
        <f>(F400/(2*G400))-SQRT((F400^2/(4*G400^2))-((E400*1000)/G400))</f>
        <v>47.552827109626492</v>
      </c>
      <c r="I400" s="6">
        <f>(E400/H400)*1000</f>
        <v>268.1168680172745</v>
      </c>
      <c r="J400" s="6">
        <f>($C$10*((F400-$C$10)/G400))/1000</f>
        <v>113.46054223363096</v>
      </c>
      <c r="K400" s="6">
        <f>E400*D400</f>
        <v>4832.1420115300007</v>
      </c>
      <c r="L400" s="6">
        <f>$C$9-K400</f>
        <v>16940.657988469997</v>
      </c>
      <c r="M400" s="1">
        <f>(L400/21772.8)*100</f>
        <v>77.806520008772409</v>
      </c>
      <c r="N400" s="7">
        <f>(H400^2*G400)/1000</f>
        <v>0.34190423055704589</v>
      </c>
      <c r="O400" s="6">
        <f>N400*1</f>
        <v>0.34190423055704589</v>
      </c>
      <c r="P400" s="6">
        <f>(O400*1000)/($C$12*$C$11)</f>
        <v>1.1890699791786507E-2</v>
      </c>
      <c r="Q400" s="1">
        <f>Q399+P400</f>
        <v>29.083370449080153</v>
      </c>
    </row>
    <row r="401" spans="4:17" x14ac:dyDescent="0.25">
      <c r="D401" s="8">
        <v>380</v>
      </c>
      <c r="E401">
        <f>$D$6</f>
        <v>12.749715070000001</v>
      </c>
      <c r="F401" s="6">
        <f>1.224*M400+180</f>
        <v>275.23518049073743</v>
      </c>
      <c r="G401" s="1">
        <v>0.1512</v>
      </c>
      <c r="H401" s="7">
        <f>(F401/(2*G401))-SQRT((F401^2/(4*G401^2))-((E401*1000)/G401))</f>
        <v>47.565893262552891</v>
      </c>
      <c r="I401" s="6">
        <f>(E401/H401)*1000</f>
        <v>268.04321742944006</v>
      </c>
      <c r="J401" s="6">
        <f>($C$10*((F401-$C$10)/G401))/1000</f>
        <v>113.37521486992551</v>
      </c>
      <c r="K401" s="6">
        <f>E401*D401</f>
        <v>4844.8917265999999</v>
      </c>
      <c r="L401" s="6">
        <f>$C$9-K401</f>
        <v>16927.9082734</v>
      </c>
      <c r="M401" s="1">
        <f>(L401/21772.8)*100</f>
        <v>77.747962014072613</v>
      </c>
      <c r="N401" s="7">
        <f>(H401^2*G401)/1000</f>
        <v>0.34209214732192361</v>
      </c>
      <c r="O401" s="6">
        <f>N401*1</f>
        <v>0.34209214732192361</v>
      </c>
      <c r="P401" s="6">
        <f>(O401*1000)/($C$12*$C$11)</f>
        <v>1.1897235136006625E-2</v>
      </c>
      <c r="Q401" s="1">
        <f>Q400+P401</f>
        <v>29.095267684216161</v>
      </c>
    </row>
    <row r="402" spans="4:17" x14ac:dyDescent="0.25">
      <c r="D402" s="8">
        <v>381</v>
      </c>
      <c r="E402">
        <f>$D$6</f>
        <v>12.749715070000001</v>
      </c>
      <c r="F402" s="6">
        <f>1.224*M401+180</f>
        <v>275.16350550522486</v>
      </c>
      <c r="G402" s="1">
        <v>0.1512</v>
      </c>
      <c r="H402" s="7">
        <f>(F402/(2*G402))-SQRT((F402^2/(4*G402^2))-((E402*1000)/G402))</f>
        <v>47.578966795999349</v>
      </c>
      <c r="I402" s="6">
        <f>(E402/H402)*1000</f>
        <v>267.96956572566967</v>
      </c>
      <c r="J402" s="6">
        <f>($C$10*((F402-$C$10)/G402))/1000</f>
        <v>113.28988750622007</v>
      </c>
      <c r="K402" s="6">
        <f>E402*D402</f>
        <v>4857.6414416699999</v>
      </c>
      <c r="L402" s="6">
        <f>$C$9-K402</f>
        <v>16915.15855833</v>
      </c>
      <c r="M402" s="1">
        <f>(L402/21772.8)*100</f>
        <v>77.689404019372802</v>
      </c>
      <c r="N402" s="7">
        <f>(H402^2*G402)/1000</f>
        <v>0.34228022190387103</v>
      </c>
      <c r="O402" s="6">
        <f>N402*1</f>
        <v>0.34228022190387103</v>
      </c>
      <c r="P402" s="6">
        <f>(O402*1000)/($C$12*$C$11)</f>
        <v>1.1903775968767774E-2</v>
      </c>
      <c r="Q402" s="1">
        <f>Q401+P402</f>
        <v>29.107171460184929</v>
      </c>
    </row>
    <row r="403" spans="4:17" x14ac:dyDescent="0.25">
      <c r="D403" s="8">
        <v>382</v>
      </c>
      <c r="E403">
        <f>$D$6</f>
        <v>12.749715070000001</v>
      </c>
      <c r="F403" s="6">
        <f>1.224*M402+180</f>
        <v>275.09183051971229</v>
      </c>
      <c r="G403" s="1">
        <v>0.1512</v>
      </c>
      <c r="H403" s="7">
        <f>(F403/(2*G403))-SQRT((F403^2/(4*G403^2))-((E403*1000)/G403))</f>
        <v>47.59204771638872</v>
      </c>
      <c r="I403" s="6">
        <f>(E403/H403)*1000</f>
        <v>267.89591290499419</v>
      </c>
      <c r="J403" s="6">
        <f>($C$10*((F403-$C$10)/G403))/1000</f>
        <v>113.20456014251464</v>
      </c>
      <c r="K403" s="6">
        <f>E403*D403</f>
        <v>4870.39115674</v>
      </c>
      <c r="L403" s="6">
        <f>$C$9-K403</f>
        <v>16902.40884326</v>
      </c>
      <c r="M403" s="1">
        <f>(L403/21772.8)*100</f>
        <v>77.630846024672991</v>
      </c>
      <c r="N403" s="7">
        <f>(H403^2*G403)/1000</f>
        <v>0.34246845448285995</v>
      </c>
      <c r="O403" s="6">
        <f>N403*1</f>
        <v>0.34246845448285995</v>
      </c>
      <c r="P403" s="6">
        <f>(O403*1000)/($C$12*$C$11)</f>
        <v>1.1910322296328987E-2</v>
      </c>
      <c r="Q403" s="1">
        <f>Q402+P403</f>
        <v>29.11908178248126</v>
      </c>
    </row>
    <row r="404" spans="4:17" x14ac:dyDescent="0.25">
      <c r="D404" s="8">
        <v>383</v>
      </c>
      <c r="E404">
        <f>$D$6</f>
        <v>12.749715070000001</v>
      </c>
      <c r="F404" s="6">
        <f>1.224*M403+180</f>
        <v>275.02015553419972</v>
      </c>
      <c r="G404" s="1">
        <v>0.1512</v>
      </c>
      <c r="H404" s="7">
        <f>(F404/(2*G404))-SQRT((F404^2/(4*G404^2))-((E404*1000)/G404))</f>
        <v>47.605136030151925</v>
      </c>
      <c r="I404" s="6">
        <f>(E404/H404)*1000</f>
        <v>267.82225896644104</v>
      </c>
      <c r="J404" s="6">
        <f>($C$10*((F404-$C$10)/G404))/1000</f>
        <v>113.11923277880918</v>
      </c>
      <c r="K404" s="6">
        <f>E404*D404</f>
        <v>4883.1408718100001</v>
      </c>
      <c r="L404" s="6">
        <f>$C$9-K404</f>
        <v>16889.65912819</v>
      </c>
      <c r="M404" s="1">
        <f>(L404/21772.8)*100</f>
        <v>77.57228802997318</v>
      </c>
      <c r="N404" s="7">
        <f>(H404^2*G404)/1000</f>
        <v>0.34265684523912943</v>
      </c>
      <c r="O404" s="6">
        <f>N404*1</f>
        <v>0.34265684523912943</v>
      </c>
      <c r="P404" s="6">
        <f>(O404*1000)/($C$12*$C$11)</f>
        <v>1.1916874124958595E-2</v>
      </c>
      <c r="Q404" s="1">
        <f>Q403+P404</f>
        <v>29.13099865660622</v>
      </c>
    </row>
    <row r="405" spans="4:17" x14ac:dyDescent="0.25">
      <c r="D405" s="8">
        <v>384</v>
      </c>
      <c r="E405">
        <f>$D$6</f>
        <v>12.749715070000001</v>
      </c>
      <c r="F405" s="6">
        <f>1.224*M404+180</f>
        <v>274.94848054868714</v>
      </c>
      <c r="G405" s="1">
        <v>0.1512</v>
      </c>
      <c r="H405" s="7">
        <f>(F405/(2*G405))-SQRT((F405^2/(4*G405^2))-((E405*1000)/G405))</f>
        <v>47.61823174372762</v>
      </c>
      <c r="I405" s="6">
        <f>(E405/H405)*1000</f>
        <v>267.74860390903575</v>
      </c>
      <c r="J405" s="6">
        <f>($C$10*((F405-$C$10)/G405))/1000</f>
        <v>113.03390541510375</v>
      </c>
      <c r="K405" s="6">
        <f>E405*D405</f>
        <v>4895.8905868800002</v>
      </c>
      <c r="L405" s="6">
        <f>$C$9-K405</f>
        <v>16876.90941312</v>
      </c>
      <c r="M405" s="1">
        <f>(L405/21772.8)*100</f>
        <v>77.513730035273369</v>
      </c>
      <c r="N405" s="7">
        <f>(H405^2*G405)/1000</f>
        <v>0.34284539435318151</v>
      </c>
      <c r="O405" s="6">
        <f>N405*1</f>
        <v>0.34284539435318151</v>
      </c>
      <c r="P405" s="6">
        <f>(O405*1000)/($C$12*$C$11)</f>
        <v>1.1923431460934076E-2</v>
      </c>
      <c r="Q405" s="1">
        <f>Q404+P405</f>
        <v>29.142922088067156</v>
      </c>
    </row>
    <row r="406" spans="4:17" x14ac:dyDescent="0.25">
      <c r="D406" s="8">
        <v>385</v>
      </c>
      <c r="E406">
        <f>$D$6</f>
        <v>12.749715070000001</v>
      </c>
      <c r="F406" s="6">
        <f>1.224*M405+180</f>
        <v>274.87680556317457</v>
      </c>
      <c r="G406" s="1">
        <v>0.1512</v>
      </c>
      <c r="H406" s="7">
        <f>(F406/(2*G406))-SQRT((F406^2/(4*G406^2))-((E406*1000)/G406))</f>
        <v>47.631334863562074</v>
      </c>
      <c r="I406" s="6">
        <f>(E406/H406)*1000</f>
        <v>267.67494773180334</v>
      </c>
      <c r="J406" s="6">
        <f>($C$10*((F406-$C$10)/G406))/1000</f>
        <v>112.9485780513983</v>
      </c>
      <c r="K406" s="6">
        <f>E406*D406</f>
        <v>4908.6403019500003</v>
      </c>
      <c r="L406" s="6">
        <f>$C$9-K406</f>
        <v>16864.15969805</v>
      </c>
      <c r="M406" s="1">
        <f>(L406/21772.8)*100</f>
        <v>77.455172040573558</v>
      </c>
      <c r="N406" s="7">
        <f>(H406^2*G406)/1000</f>
        <v>0.34303410200577927</v>
      </c>
      <c r="O406" s="6">
        <f>N406*1</f>
        <v>0.34303410200577927</v>
      </c>
      <c r="P406" s="6">
        <f>(O406*1000)/($C$12*$C$11)</f>
        <v>1.1929994310541982E-2</v>
      </c>
      <c r="Q406" s="1">
        <f>Q405+P406</f>
        <v>29.154852082377698</v>
      </c>
    </row>
    <row r="407" spans="4:17" x14ac:dyDescent="0.25">
      <c r="D407" s="8">
        <v>386</v>
      </c>
      <c r="E407">
        <f>$D$6</f>
        <v>12.749715070000001</v>
      </c>
      <c r="F407" s="6">
        <f>1.224*M406+180</f>
        <v>274.805130577662</v>
      </c>
      <c r="G407" s="1">
        <v>0.1512</v>
      </c>
      <c r="H407" s="7">
        <f>(F407/(2*G407))-SQRT((F407^2/(4*G407^2))-((E407*1000)/G407))</f>
        <v>47.644445396108722</v>
      </c>
      <c r="I407" s="6">
        <f>(E407/H407)*1000</f>
        <v>267.60129043377032</v>
      </c>
      <c r="J407" s="6">
        <f>($C$10*((F407-$C$10)/G407))/1000</f>
        <v>112.86325068769285</v>
      </c>
      <c r="K407" s="6">
        <f>E407*D407</f>
        <v>4921.3900170200004</v>
      </c>
      <c r="L407" s="6">
        <f>$C$9-K407</f>
        <v>16851.40998298</v>
      </c>
      <c r="M407" s="1">
        <f>(L407/21772.8)*100</f>
        <v>77.396614045873761</v>
      </c>
      <c r="N407" s="7">
        <f>(H407^2*G407)/1000</f>
        <v>0.3432229683779412</v>
      </c>
      <c r="O407" s="6">
        <f>N407*1</f>
        <v>0.3432229683779412</v>
      </c>
      <c r="P407" s="6">
        <f>(O407*1000)/($C$12*$C$11)</f>
        <v>1.1936562680077749E-2</v>
      </c>
      <c r="Q407" s="1">
        <f>Q406+P407</f>
        <v>29.166788645057775</v>
      </c>
    </row>
    <row r="408" spans="4:17" x14ac:dyDescent="0.25">
      <c r="D408" s="8">
        <v>387</v>
      </c>
      <c r="E408">
        <f>$D$6</f>
        <v>12.749715070000001</v>
      </c>
      <c r="F408" s="6">
        <f>1.224*M407+180</f>
        <v>274.73345559214948</v>
      </c>
      <c r="G408" s="1">
        <v>0.1512</v>
      </c>
      <c r="H408" s="7">
        <f>(F408/(2*G408))-SQRT((F408^2/(4*G408^2))-((E408*1000)/G408))</f>
        <v>47.657563347829523</v>
      </c>
      <c r="I408" s="6">
        <f>(E408/H408)*1000</f>
        <v>267.52763201395743</v>
      </c>
      <c r="J408" s="6">
        <f>($C$10*((F408-$C$10)/G408))/1000</f>
        <v>112.77792332398748</v>
      </c>
      <c r="K408" s="6">
        <f>E408*D408</f>
        <v>4934.1397320900005</v>
      </c>
      <c r="L408" s="6">
        <f>$C$9-K408</f>
        <v>16838.66026791</v>
      </c>
      <c r="M408" s="1">
        <f>(L408/21772.8)*100</f>
        <v>77.338056051173936</v>
      </c>
      <c r="N408" s="7">
        <f>(H408^2*G408)/1000</f>
        <v>0.34341199365096042</v>
      </c>
      <c r="O408" s="6">
        <f>N408*1</f>
        <v>0.34341199365096042</v>
      </c>
      <c r="P408" s="6">
        <f>(O408*1000)/($C$12*$C$11)</f>
        <v>1.1943136575846369E-2</v>
      </c>
      <c r="Q408" s="1">
        <f>Q407+P408</f>
        <v>29.178731781633623</v>
      </c>
    </row>
    <row r="409" spans="4:17" x14ac:dyDescent="0.25">
      <c r="D409" s="8">
        <v>388</v>
      </c>
      <c r="E409">
        <f>$D$6</f>
        <v>12.749715070000001</v>
      </c>
      <c r="F409" s="6">
        <f>1.224*M408+180</f>
        <v>274.66178060663691</v>
      </c>
      <c r="G409" s="1">
        <v>0.1512</v>
      </c>
      <c r="H409" s="7">
        <f>(F409/(2*G409))-SQRT((F409^2/(4*G409^2))-((E409*1000)/G409))</f>
        <v>47.670688725193486</v>
      </c>
      <c r="I409" s="6">
        <f>(E409/H409)*1000</f>
        <v>267.45397247138789</v>
      </c>
      <c r="J409" s="6">
        <f>($C$10*((F409-$C$10)/G409))/1000</f>
        <v>112.69259596028203</v>
      </c>
      <c r="K409" s="6">
        <f>E409*D409</f>
        <v>4946.8894471600006</v>
      </c>
      <c r="L409" s="6">
        <f>$C$9-K409</f>
        <v>16825.91055284</v>
      </c>
      <c r="M409" s="1">
        <f>(L409/21772.8)*100</f>
        <v>77.279498056474139</v>
      </c>
      <c r="N409" s="7">
        <f>(H409^2*G409)/1000</f>
        <v>0.34360117800638457</v>
      </c>
      <c r="O409" s="6">
        <f>N409*1</f>
        <v>0.34360117800638457</v>
      </c>
      <c r="P409" s="6">
        <f>(O409*1000)/($C$12*$C$11)</f>
        <v>1.1949716004161679E-2</v>
      </c>
      <c r="Q409" s="1">
        <f>Q408+P409</f>
        <v>29.190681497637783</v>
      </c>
    </row>
    <row r="410" spans="4:17" x14ac:dyDescent="0.25">
      <c r="D410" s="8">
        <v>389</v>
      </c>
      <c r="E410">
        <f>$D$6</f>
        <v>12.749715070000001</v>
      </c>
      <c r="F410" s="6">
        <f>1.224*M409+180</f>
        <v>274.59010562112434</v>
      </c>
      <c r="G410" s="1">
        <v>0.1512</v>
      </c>
      <c r="H410" s="7">
        <f>(F410/(2*G410))-SQRT((F410^2/(4*G410^2))-((E410*1000)/G410))</f>
        <v>47.683821534677918</v>
      </c>
      <c r="I410" s="6">
        <f>(E410/H410)*1000</f>
        <v>267.38031180508062</v>
      </c>
      <c r="J410" s="6">
        <f>($C$10*((F410-$C$10)/G410))/1000</f>
        <v>112.60726859657659</v>
      </c>
      <c r="K410" s="6">
        <f>E410*D410</f>
        <v>4959.6391622299998</v>
      </c>
      <c r="L410" s="6">
        <f>$C$9-K410</f>
        <v>16813.160837769999</v>
      </c>
      <c r="M410" s="1">
        <f>(L410/21772.8)*100</f>
        <v>77.220940061774328</v>
      </c>
      <c r="N410" s="7">
        <f>(H410^2*G410)/1000</f>
        <v>0.3437905216260333</v>
      </c>
      <c r="O410" s="6">
        <f>N410*1</f>
        <v>0.3437905216260333</v>
      </c>
      <c r="P410" s="6">
        <f>(O410*1000)/($C$12*$C$11)</f>
        <v>1.1956300971346978E-2</v>
      </c>
      <c r="Q410" s="1">
        <f>Q409+P410</f>
        <v>29.202637798609128</v>
      </c>
    </row>
    <row r="411" spans="4:17" x14ac:dyDescent="0.25">
      <c r="D411" s="8">
        <v>390</v>
      </c>
      <c r="E411">
        <f>$D$6</f>
        <v>12.749715070000001</v>
      </c>
      <c r="F411" s="6">
        <f>1.224*M410+180</f>
        <v>274.51843063561176</v>
      </c>
      <c r="G411" s="1">
        <v>0.1512</v>
      </c>
      <c r="H411" s="7">
        <f>(F411/(2*G411))-SQRT((F411^2/(4*G411^2))-((E411*1000)/G411))</f>
        <v>47.696961782767175</v>
      </c>
      <c r="I411" s="6">
        <f>(E411/H411)*1000</f>
        <v>267.30665001405708</v>
      </c>
      <c r="J411" s="6">
        <f>($C$10*((F411-$C$10)/G411))/1000</f>
        <v>112.52194123287114</v>
      </c>
      <c r="K411" s="6">
        <f>E411*D411</f>
        <v>4972.3888772999999</v>
      </c>
      <c r="L411" s="6">
        <f>$C$9-K411</f>
        <v>16800.411122699999</v>
      </c>
      <c r="M411" s="1">
        <f>(L411/21772.8)*100</f>
        <v>77.162382067074518</v>
      </c>
      <c r="N411" s="7">
        <f>(H411^2*G411)/1000</f>
        <v>0.34398002469198097</v>
      </c>
      <c r="O411" s="6">
        <f>N411*1</f>
        <v>0.34398002469198097</v>
      </c>
      <c r="P411" s="6">
        <f>(O411*1000)/($C$12*$C$11)</f>
        <v>1.1962891483734427E-2</v>
      </c>
      <c r="Q411" s="1">
        <f>Q410+P411</f>
        <v>29.214600690092862</v>
      </c>
    </row>
    <row r="412" spans="4:17" x14ac:dyDescent="0.25">
      <c r="D412" s="8">
        <v>391</v>
      </c>
      <c r="E412">
        <f>$D$6</f>
        <v>12.749715070000001</v>
      </c>
      <c r="F412" s="6">
        <f>1.224*M411+180</f>
        <v>274.44675565009919</v>
      </c>
      <c r="G412" s="1">
        <v>0.1512</v>
      </c>
      <c r="H412" s="7">
        <f>(F412/(2*G412))-SQRT((F412^2/(4*G412^2))-((E412*1000)/G412))</f>
        <v>47.7101094759538</v>
      </c>
      <c r="I412" s="6">
        <f>(E412/H412)*1000</f>
        <v>267.23298709733496</v>
      </c>
      <c r="J412" s="6">
        <f>($C$10*((F412-$C$10)/G412))/1000</f>
        <v>112.4366138691657</v>
      </c>
      <c r="K412" s="6">
        <f>E412*D412</f>
        <v>4985.13859237</v>
      </c>
      <c r="L412" s="6">
        <f>$C$9-K412</f>
        <v>16787.661407629999</v>
      </c>
      <c r="M412" s="1">
        <f>(L412/21772.8)*100</f>
        <v>77.103824072374707</v>
      </c>
      <c r="N412" s="7">
        <f>(H412^2*G412)/1000</f>
        <v>0.3441696873865735</v>
      </c>
      <c r="O412" s="6">
        <f>N412*1</f>
        <v>0.3441696873865735</v>
      </c>
      <c r="P412" s="6">
        <f>(O412*1000)/($C$12*$C$11)</f>
        <v>1.1969487547665624E-2</v>
      </c>
      <c r="Q412" s="1">
        <f>Q411+P412</f>
        <v>29.226570177640529</v>
      </c>
    </row>
    <row r="413" spans="4:17" x14ac:dyDescent="0.25">
      <c r="D413" s="8">
        <v>392</v>
      </c>
      <c r="E413">
        <f>$D$6</f>
        <v>12.749715070000001</v>
      </c>
      <c r="F413" s="6">
        <f>1.224*M412+180</f>
        <v>274.37508066458662</v>
      </c>
      <c r="G413" s="1">
        <v>0.1512</v>
      </c>
      <c r="H413" s="7">
        <f>(F413/(2*G413))-SQRT((F413^2/(4*G413^2))-((E413*1000)/G413))</f>
        <v>47.723264620738064</v>
      </c>
      <c r="I413" s="6">
        <f>(E413/H413)*1000</f>
        <v>267.15932305393108</v>
      </c>
      <c r="J413" s="6">
        <f>($C$10*((F413-$C$10)/G413))/1000</f>
        <v>112.35128650546027</v>
      </c>
      <c r="K413" s="6">
        <f>E413*D413</f>
        <v>4997.8883074400001</v>
      </c>
      <c r="L413" s="6">
        <f>$C$9-K413</f>
        <v>16774.911692559999</v>
      </c>
      <c r="M413" s="1">
        <f>(L413/21772.8)*100</f>
        <v>77.045266077674896</v>
      </c>
      <c r="N413" s="7">
        <f>(H413^2*G413)/1000</f>
        <v>0.34435950989242159</v>
      </c>
      <c r="O413" s="6">
        <f>N413*1</f>
        <v>0.34435950989242159</v>
      </c>
      <c r="P413" s="6">
        <f>(O413*1000)/($C$12*$C$11)</f>
        <v>1.1976089169491382E-2</v>
      </c>
      <c r="Q413" s="1">
        <f>Q412+P413</f>
        <v>29.238546266810019</v>
      </c>
    </row>
    <row r="414" spans="4:17" x14ac:dyDescent="0.25">
      <c r="D414" s="8">
        <v>393</v>
      </c>
      <c r="E414">
        <f>$D$6</f>
        <v>12.749715070000001</v>
      </c>
      <c r="F414" s="6">
        <f>1.224*M413+180</f>
        <v>274.3034056790741</v>
      </c>
      <c r="G414" s="1">
        <v>0.1512</v>
      </c>
      <c r="H414" s="7">
        <f>(F414/(2*G414))-SQRT((F414^2/(4*G414^2))-((E414*1000)/G414))</f>
        <v>47.73642722362797</v>
      </c>
      <c r="I414" s="6">
        <f>(E414/H414)*1000</f>
        <v>267.08565788286114</v>
      </c>
      <c r="J414" s="6">
        <f>($C$10*((F414-$C$10)/G414))/1000</f>
        <v>112.26595914175489</v>
      </c>
      <c r="K414" s="6">
        <f>E414*D414</f>
        <v>5010.6380225100002</v>
      </c>
      <c r="L414" s="6">
        <f>$C$9-K414</f>
        <v>16762.161977489999</v>
      </c>
      <c r="M414" s="1">
        <f>(L414/21772.8)*100</f>
        <v>76.986708082975085</v>
      </c>
      <c r="N414" s="7">
        <f>(H414^2*G414)/1000</f>
        <v>0.34454949239240151</v>
      </c>
      <c r="O414" s="6">
        <f>N414*1</f>
        <v>0.34454949239240151</v>
      </c>
      <c r="P414" s="6">
        <f>(O414*1000)/($C$12*$C$11)</f>
        <v>1.1982696355571747E-2</v>
      </c>
      <c r="Q414" s="1">
        <f>Q413+P414</f>
        <v>29.250528963165589</v>
      </c>
    </row>
    <row r="415" spans="4:17" x14ac:dyDescent="0.25">
      <c r="D415" s="8">
        <v>394</v>
      </c>
      <c r="E415">
        <f>$D$6</f>
        <v>12.749715070000001</v>
      </c>
      <c r="F415" s="6">
        <f>1.224*M414+180</f>
        <v>274.23173069356153</v>
      </c>
      <c r="G415" s="1">
        <v>0.1512</v>
      </c>
      <c r="H415" s="7">
        <f>(F415/(2*G415))-SQRT((F415^2/(4*G415^2))-((E415*1000)/G415))</f>
        <v>47.749597291139139</v>
      </c>
      <c r="I415" s="6">
        <f>(E415/H415)*1000</f>
        <v>267.01199158314063</v>
      </c>
      <c r="J415" s="6">
        <f>($C$10*((F415-$C$10)/G415))/1000</f>
        <v>112.18063177804943</v>
      </c>
      <c r="K415" s="6">
        <f>E415*D415</f>
        <v>5023.3877375800002</v>
      </c>
      <c r="L415" s="6">
        <f>$C$9-K415</f>
        <v>16749.412262419999</v>
      </c>
      <c r="M415" s="1">
        <f>(L415/21772.8)*100</f>
        <v>76.928150088275288</v>
      </c>
      <c r="N415" s="7">
        <f>(H415^2*G415)/1000</f>
        <v>0.34473963506965344</v>
      </c>
      <c r="O415" s="6">
        <f>N415*1</f>
        <v>0.34473963506965344</v>
      </c>
      <c r="P415" s="6">
        <f>(O415*1000)/($C$12*$C$11)</f>
        <v>1.1989309112275942E-2</v>
      </c>
      <c r="Q415" s="1">
        <f>Q414+P415</f>
        <v>29.262518272277866</v>
      </c>
    </row>
    <row r="416" spans="4:17" x14ac:dyDescent="0.25">
      <c r="D416" s="8">
        <v>395</v>
      </c>
      <c r="E416">
        <f>$D$6</f>
        <v>12.749715070000001</v>
      </c>
      <c r="F416" s="6">
        <f>1.224*M415+180</f>
        <v>274.16005570804896</v>
      </c>
      <c r="G416" s="1">
        <v>0.1512</v>
      </c>
      <c r="H416" s="7">
        <f>(F416/(2*G416))-SQRT((F416^2/(4*G416^2))-((E416*1000)/G416))</f>
        <v>47.762774829794921</v>
      </c>
      <c r="I416" s="6">
        <f>(E416/H416)*1000</f>
        <v>266.93832415378415</v>
      </c>
      <c r="J416" s="6">
        <f>($C$10*((F416-$C$10)/G416))/1000</f>
        <v>112.09530441434399</v>
      </c>
      <c r="K416" s="6">
        <f>E416*D416</f>
        <v>5036.1374526500003</v>
      </c>
      <c r="L416" s="6">
        <f>$C$9-K416</f>
        <v>16736.662547349999</v>
      </c>
      <c r="M416" s="1">
        <f>(L416/21772.8)*100</f>
        <v>76.869592093575463</v>
      </c>
      <c r="N416" s="7">
        <f>(H416^2*G416)/1000</f>
        <v>0.34492993810758366</v>
      </c>
      <c r="O416" s="6">
        <f>N416*1</f>
        <v>0.34492993810758366</v>
      </c>
      <c r="P416" s="6">
        <f>(O416*1000)/($C$12*$C$11)</f>
        <v>1.1995927445982451E-2</v>
      </c>
      <c r="Q416" s="1">
        <f>Q415+P416</f>
        <v>29.27451419972385</v>
      </c>
    </row>
    <row r="417" spans="4:17" x14ac:dyDescent="0.25">
      <c r="D417" s="8">
        <v>396</v>
      </c>
      <c r="E417">
        <f>$D$6</f>
        <v>12.749715070000001</v>
      </c>
      <c r="F417" s="6">
        <f>1.224*M416+180</f>
        <v>274.08838072253639</v>
      </c>
      <c r="G417" s="1">
        <v>0.1512</v>
      </c>
      <c r="H417" s="7">
        <f>(F417/(2*G417))-SQRT((F417^2/(4*G417^2))-((E417*1000)/G417))</f>
        <v>47.77595984612708</v>
      </c>
      <c r="I417" s="6">
        <f>(E417/H417)*1000</f>
        <v>266.86465559380167</v>
      </c>
      <c r="J417" s="6">
        <f>($C$10*((F417-$C$10)/G417))/1000</f>
        <v>112.00997705063857</v>
      </c>
      <c r="K417" s="6">
        <f>E417*D417</f>
        <v>5048.8871677200004</v>
      </c>
      <c r="L417" s="6">
        <f>$C$9-K417</f>
        <v>16723.912832279999</v>
      </c>
      <c r="M417" s="1">
        <f>(L417/21772.8)*100</f>
        <v>76.811034098875666</v>
      </c>
      <c r="N417" s="7">
        <f>(H417^2*G417)/1000</f>
        <v>0.34512040168987462</v>
      </c>
      <c r="O417" s="6">
        <f>N417*1</f>
        <v>0.34512040168987462</v>
      </c>
      <c r="P417" s="6">
        <f>(O417*1000)/($C$12*$C$11)</f>
        <v>1.2002551363079351E-2</v>
      </c>
      <c r="Q417" s="1">
        <f>Q416+P417</f>
        <v>29.286516751086928</v>
      </c>
    </row>
    <row r="418" spans="4:17" x14ac:dyDescent="0.25">
      <c r="D418" s="8">
        <v>397</v>
      </c>
      <c r="E418">
        <f>$D$6</f>
        <v>12.749715070000001</v>
      </c>
      <c r="F418" s="6">
        <f>1.224*M417+180</f>
        <v>274.01670573702381</v>
      </c>
      <c r="G418" s="1">
        <v>0.1512</v>
      </c>
      <c r="H418" s="7">
        <f>(F418/(2*G418))-SQRT((F418^2/(4*G418^2))-((E418*1000)/G418))</f>
        <v>47.789152346674314</v>
      </c>
      <c r="I418" s="6">
        <f>(E418/H418)*1000</f>
        <v>266.79098590220678</v>
      </c>
      <c r="J418" s="6">
        <f>($C$10*((F418-$C$10)/G418))/1000</f>
        <v>111.92464968693311</v>
      </c>
      <c r="K418" s="6">
        <f>E418*D418</f>
        <v>5061.6368827900005</v>
      </c>
      <c r="L418" s="6">
        <f>$C$9-K418</f>
        <v>16711.163117209999</v>
      </c>
      <c r="M418" s="1">
        <f>(L418/21772.8)*100</f>
        <v>76.752476104175855</v>
      </c>
      <c r="N418" s="7">
        <f>(H418^2*G418)/1000</f>
        <v>0.34531102600046343</v>
      </c>
      <c r="O418" s="6">
        <f>N418*1</f>
        <v>0.34531102600046343</v>
      </c>
      <c r="P418" s="6">
        <f>(O418*1000)/($C$12*$C$11)</f>
        <v>1.2009180869963589E-2</v>
      </c>
      <c r="Q418" s="1">
        <f>Q417+P418</f>
        <v>29.298525931956892</v>
      </c>
    </row>
    <row r="419" spans="4:17" x14ac:dyDescent="0.25">
      <c r="D419" s="8">
        <v>398</v>
      </c>
      <c r="E419">
        <f>$D$6</f>
        <v>12.749715070000001</v>
      </c>
      <c r="F419" s="6">
        <f>1.224*M418+180</f>
        <v>273.94503075151124</v>
      </c>
      <c r="G419" s="1">
        <v>0.1512</v>
      </c>
      <c r="H419" s="7">
        <f>(F419/(2*G419))-SQRT((F419^2/(4*G419^2))-((E419*1000)/G419))</f>
        <v>47.802352337983962</v>
      </c>
      <c r="I419" s="6">
        <f>(E419/H419)*1000</f>
        <v>266.71731507800757</v>
      </c>
      <c r="J419" s="6">
        <f>($C$10*((F419-$C$10)/G419))/1000</f>
        <v>111.83932232322768</v>
      </c>
      <c r="K419" s="6">
        <f>E419*D419</f>
        <v>5074.3865978600006</v>
      </c>
      <c r="L419" s="6">
        <f>$C$9-K419</f>
        <v>16698.413402139999</v>
      </c>
      <c r="M419" s="1">
        <f>(L419/21772.8)*100</f>
        <v>76.693918109476044</v>
      </c>
      <c r="N419" s="7">
        <f>(H419^2*G419)/1000</f>
        <v>0.34550181122356782</v>
      </c>
      <c r="O419" s="6">
        <f>N419*1</f>
        <v>0.34550181122356782</v>
      </c>
      <c r="P419" s="6">
        <f>(O419*1000)/($C$12*$C$11)</f>
        <v>1.2015815973041861E-2</v>
      </c>
      <c r="Q419" s="1">
        <f>Q418+P419</f>
        <v>29.310541747929932</v>
      </c>
    </row>
    <row r="420" spans="4:17" x14ac:dyDescent="0.25">
      <c r="D420" s="8">
        <v>399</v>
      </c>
      <c r="E420">
        <f>$D$6</f>
        <v>12.749715070000001</v>
      </c>
      <c r="F420" s="6">
        <f>1.224*M419+180</f>
        <v>273.87335576599867</v>
      </c>
      <c r="G420" s="1">
        <v>0.1512</v>
      </c>
      <c r="H420" s="7">
        <f>(F420/(2*G420))-SQRT((F420^2/(4*G420^2))-((E420*1000)/G420))</f>
        <v>47.815559826610411</v>
      </c>
      <c r="I420" s="6">
        <f>(E420/H420)*1000</f>
        <v>266.64364312021507</v>
      </c>
      <c r="J420" s="6">
        <f>($C$10*((F420-$C$10)/G420))/1000</f>
        <v>111.75399495952222</v>
      </c>
      <c r="K420" s="6">
        <f>E420*D420</f>
        <v>5087.1363129299998</v>
      </c>
      <c r="L420" s="6">
        <f>$C$9-K420</f>
        <v>16685.663687069999</v>
      </c>
      <c r="M420" s="1">
        <f>(L420/21772.8)*100</f>
        <v>76.635360114776233</v>
      </c>
      <c r="N420" s="7">
        <f>(H420^2*G420)/1000</f>
        <v>0.34569275754366252</v>
      </c>
      <c r="O420" s="6">
        <f>N420*1</f>
        <v>0.34569275754366252</v>
      </c>
      <c r="P420" s="6">
        <f>(O420*1000)/($C$12*$C$11)</f>
        <v>1.2022456678729806E-2</v>
      </c>
      <c r="Q420" s="1">
        <f>Q419+P420</f>
        <v>29.322564204608661</v>
      </c>
    </row>
    <row r="421" spans="4:17" x14ac:dyDescent="0.25">
      <c r="D421" s="8">
        <v>400</v>
      </c>
      <c r="E421">
        <f>$D$6</f>
        <v>12.749715070000001</v>
      </c>
      <c r="F421" s="6">
        <f>1.224*M420+180</f>
        <v>273.80168078048609</v>
      </c>
      <c r="G421" s="1">
        <v>0.1512</v>
      </c>
      <c r="H421" s="7">
        <f>(F421/(2*G421))-SQRT((F421^2/(4*G421^2))-((E421*1000)/G421))</f>
        <v>47.828774819116575</v>
      </c>
      <c r="I421" s="6">
        <f>(E421/H421)*1000</f>
        <v>266.56997002783555</v>
      </c>
      <c r="J421" s="6">
        <f>($C$10*((F421-$C$10)/G421))/1000</f>
        <v>111.66866759581677</v>
      </c>
      <c r="K421" s="6">
        <f>E421*D421</f>
        <v>5099.8860279999999</v>
      </c>
      <c r="L421" s="6">
        <f>$C$9-K421</f>
        <v>16672.913971999998</v>
      </c>
      <c r="M421" s="1">
        <f>(L421/21772.8)*100</f>
        <v>76.576802120076422</v>
      </c>
      <c r="N421" s="7">
        <f>(H421^2*G421)/1000</f>
        <v>0.34588386514550123</v>
      </c>
      <c r="O421" s="6">
        <f>N421*1</f>
        <v>0.34588386514550123</v>
      </c>
      <c r="P421" s="6">
        <f>(O421*1000)/($C$12*$C$11)</f>
        <v>1.2029102993452763E-2</v>
      </c>
      <c r="Q421" s="1">
        <f>Q420+P421</f>
        <v>29.334593307602113</v>
      </c>
    </row>
    <row r="422" spans="4:17" x14ac:dyDescent="0.25">
      <c r="D422" s="8">
        <v>401</v>
      </c>
      <c r="E422">
        <f>$D$6</f>
        <v>12.749715070000001</v>
      </c>
      <c r="F422" s="6">
        <f>1.224*M421+180</f>
        <v>273.73000579497352</v>
      </c>
      <c r="G422" s="1">
        <v>0.1512</v>
      </c>
      <c r="H422" s="7">
        <f>(F422/(2*G422))-SQRT((F422^2/(4*G422^2))-((E422*1000)/G422))</f>
        <v>47.841997322072871</v>
      </c>
      <c r="I422" s="6">
        <f>(E422/H422)*1000</f>
        <v>266.4962957998759</v>
      </c>
      <c r="J422" s="6">
        <f>($C$10*((F422-$C$10)/G422))/1000</f>
        <v>111.58334023211133</v>
      </c>
      <c r="K422" s="6">
        <f>E422*D422</f>
        <v>5112.63574307</v>
      </c>
      <c r="L422" s="6">
        <f>$C$9-K422</f>
        <v>16660.164256929998</v>
      </c>
      <c r="M422" s="1">
        <f>(L422/21772.8)*100</f>
        <v>76.518244125376611</v>
      </c>
      <c r="N422" s="7">
        <f>(H422^2*G422)/1000</f>
        <v>0.34607513421410241</v>
      </c>
      <c r="O422" s="6">
        <f>N422*1</f>
        <v>0.34607513421410241</v>
      </c>
      <c r="P422" s="6">
        <f>(O422*1000)/($C$12*$C$11)</f>
        <v>1.2035754923645279E-2</v>
      </c>
      <c r="Q422" s="1">
        <f>Q421+P422</f>
        <v>29.346629062525757</v>
      </c>
    </row>
    <row r="423" spans="4:17" x14ac:dyDescent="0.25">
      <c r="D423" s="8">
        <v>402</v>
      </c>
      <c r="E423">
        <f>$D$6</f>
        <v>12.749715070000001</v>
      </c>
      <c r="F423" s="6">
        <f>1.224*M422+180</f>
        <v>273.65833080946095</v>
      </c>
      <c r="G423" s="1">
        <v>0.1512</v>
      </c>
      <c r="H423" s="7">
        <f>(F423/(2*G423))-SQRT((F423^2/(4*G423^2))-((E423*1000)/G423))</f>
        <v>47.855227342057674</v>
      </c>
      <c r="I423" s="6">
        <f>(E423/H423)*1000</f>
        <v>266.42262043534134</v>
      </c>
      <c r="J423" s="6">
        <f>($C$10*((F423-$C$10)/G423))/1000</f>
        <v>111.49801286840589</v>
      </c>
      <c r="K423" s="6">
        <f>E423*D423</f>
        <v>5125.3854581400001</v>
      </c>
      <c r="L423" s="6">
        <f>$C$9-K423</f>
        <v>16647.414541859998</v>
      </c>
      <c r="M423" s="1">
        <f>(L423/21772.8)*100</f>
        <v>76.459686130676801</v>
      </c>
      <c r="N423" s="7">
        <f>(H423^2*G423)/1000</f>
        <v>0.34626656493475566</v>
      </c>
      <c r="O423" s="6">
        <f>N423*1</f>
        <v>0.34626656493475566</v>
      </c>
      <c r="P423" s="6">
        <f>(O423*1000)/($C$12*$C$11)</f>
        <v>1.204241247575133E-2</v>
      </c>
      <c r="Q423" s="1">
        <f>Q422+P423</f>
        <v>29.358671475001508</v>
      </c>
    </row>
    <row r="424" spans="4:17" x14ac:dyDescent="0.25">
      <c r="D424" s="8">
        <v>403</v>
      </c>
      <c r="E424">
        <f>$D$6</f>
        <v>12.749715070000001</v>
      </c>
      <c r="F424" s="6">
        <f>1.224*M423+180</f>
        <v>273.58665582394838</v>
      </c>
      <c r="G424" s="1">
        <v>0.1512</v>
      </c>
      <c r="H424" s="7">
        <f>(F424/(2*G424))-SQRT((F424^2/(4*G424^2))-((E424*1000)/G424))</f>
        <v>47.86846488565709</v>
      </c>
      <c r="I424" s="6">
        <f>(E424/H424)*1000</f>
        <v>266.34894393323691</v>
      </c>
      <c r="J424" s="6">
        <f>($C$10*((F424-$C$10)/G424))/1000</f>
        <v>111.41268550470046</v>
      </c>
      <c r="K424" s="6">
        <f>E424*D424</f>
        <v>5138.1351732100002</v>
      </c>
      <c r="L424" s="6">
        <f>$C$9-K424</f>
        <v>16634.664826789998</v>
      </c>
      <c r="M424" s="1">
        <f>(L424/21772.8)*100</f>
        <v>76.40112813597699</v>
      </c>
      <c r="N424" s="7">
        <f>(H424^2*G424)/1000</f>
        <v>0.34645815749301917</v>
      </c>
      <c r="O424" s="6">
        <f>N424*1</f>
        <v>0.34645815749301917</v>
      </c>
      <c r="P424" s="6">
        <f>(O424*1000)/($C$12*$C$11)</f>
        <v>1.2049075656224236E-2</v>
      </c>
      <c r="Q424" s="1">
        <f>Q423+P424</f>
        <v>29.370720550657733</v>
      </c>
    </row>
    <row r="425" spans="4:17" x14ac:dyDescent="0.25">
      <c r="D425" s="8">
        <v>404</v>
      </c>
      <c r="E425">
        <f>$D$6</f>
        <v>12.749715070000001</v>
      </c>
      <c r="F425" s="6">
        <f>1.224*M424+180</f>
        <v>273.5149808384358</v>
      </c>
      <c r="G425" s="1">
        <v>0.1512</v>
      </c>
      <c r="H425" s="7">
        <f>(F425/(2*G425))-SQRT((F425^2/(4*G425^2))-((E425*1000)/G425))</f>
        <v>47.881709959465411</v>
      </c>
      <c r="I425" s="6">
        <f>(E425/H425)*1000</f>
        <v>266.27526629256471</v>
      </c>
      <c r="J425" s="6">
        <f>($C$10*((F425-$C$10)/G425))/1000</f>
        <v>111.327358140995</v>
      </c>
      <c r="K425" s="6">
        <f>E425*D425</f>
        <v>5150.8848882800003</v>
      </c>
      <c r="L425" s="6">
        <f>$C$9-K425</f>
        <v>16621.915111719998</v>
      </c>
      <c r="M425" s="1">
        <f>(L425/21772.8)*100</f>
        <v>76.342570141277193</v>
      </c>
      <c r="N425" s="7">
        <f>(H425^2*G425)/1000</f>
        <v>0.34664991207472623</v>
      </c>
      <c r="O425" s="6">
        <f>N425*1</f>
        <v>0.34664991207472623</v>
      </c>
      <c r="P425" s="6">
        <f>(O425*1000)/($C$12*$C$11)</f>
        <v>1.2055744471526882E-2</v>
      </c>
      <c r="Q425" s="1">
        <f>Q424+P425</f>
        <v>29.382776295129261</v>
      </c>
    </row>
    <row r="426" spans="4:17" x14ac:dyDescent="0.25">
      <c r="D426" s="8">
        <v>405</v>
      </c>
      <c r="E426">
        <f>$D$6</f>
        <v>12.749715070000001</v>
      </c>
      <c r="F426" s="6">
        <f>1.224*M425+180</f>
        <v>273.44330585292329</v>
      </c>
      <c r="G426" s="1">
        <v>0.1512</v>
      </c>
      <c r="H426" s="7">
        <f>(F426/(2*G426))-SQRT((F426^2/(4*G426^2))-((E426*1000)/G426))</f>
        <v>47.894962570084658</v>
      </c>
      <c r="I426" s="6">
        <f>(E426/H426)*1000</f>
        <v>266.20158751232663</v>
      </c>
      <c r="J426" s="6">
        <f>($C$10*((F426-$C$10)/G426))/1000</f>
        <v>111.24203077728963</v>
      </c>
      <c r="K426" s="6">
        <f>E426*D426</f>
        <v>5163.6346033500004</v>
      </c>
      <c r="L426" s="6">
        <f>$C$9-K426</f>
        <v>16609.165396649998</v>
      </c>
      <c r="M426" s="1">
        <f>(L426/21772.8)*100</f>
        <v>76.284012146577368</v>
      </c>
      <c r="N426" s="7">
        <f>(H426^2*G426)/1000</f>
        <v>0.34684182886597936</v>
      </c>
      <c r="O426" s="6">
        <f>N426*1</f>
        <v>0.34684182886597936</v>
      </c>
      <c r="P426" s="6">
        <f>(O426*1000)/($C$12*$C$11)</f>
        <v>1.2062418928131518E-2</v>
      </c>
      <c r="Q426" s="1">
        <f>Q425+P426</f>
        <v>29.394838714057393</v>
      </c>
    </row>
    <row r="427" spans="4:17" x14ac:dyDescent="0.25">
      <c r="D427" s="8">
        <v>406</v>
      </c>
      <c r="E427">
        <f>$D$6</f>
        <v>12.749715070000001</v>
      </c>
      <c r="F427" s="6">
        <f>1.224*M426+180</f>
        <v>273.37163086741072</v>
      </c>
      <c r="G427" s="1">
        <v>0.1512</v>
      </c>
      <c r="H427" s="7">
        <f>(F427/(2*G427))-SQRT((F427^2/(4*G427^2))-((E427*1000)/G427))</f>
        <v>47.908222724124926</v>
      </c>
      <c r="I427" s="6">
        <f>(E427/H427)*1000</f>
        <v>266.12790759152261</v>
      </c>
      <c r="J427" s="6">
        <f>($C$10*((F427-$C$10)/G427))/1000</f>
        <v>111.1567034135842</v>
      </c>
      <c r="K427" s="6">
        <f>E427*D427</f>
        <v>5176.3843184200005</v>
      </c>
      <c r="L427" s="6">
        <f>$C$9-K427</f>
        <v>16596.415681579998</v>
      </c>
      <c r="M427" s="1">
        <f>(L427/21772.8)*100</f>
        <v>76.225454151877571</v>
      </c>
      <c r="N427" s="7">
        <f>(H427^2*G427)/1000</f>
        <v>0.3470339080531552</v>
      </c>
      <c r="O427" s="6">
        <f>N427*1</f>
        <v>0.3470339080531552</v>
      </c>
      <c r="P427" s="6">
        <f>(O427*1000)/($C$12*$C$11)</f>
        <v>1.2069099032519921E-2</v>
      </c>
      <c r="Q427" s="1">
        <f>Q426+P427</f>
        <v>29.406907813089912</v>
      </c>
    </row>
    <row r="428" spans="4:17" x14ac:dyDescent="0.25">
      <c r="D428" s="8">
        <v>407</v>
      </c>
      <c r="E428">
        <f>$D$6</f>
        <v>12.749715070000001</v>
      </c>
      <c r="F428" s="6">
        <f>1.224*M427+180</f>
        <v>273.29995588189814</v>
      </c>
      <c r="G428" s="1">
        <v>0.1512</v>
      </c>
      <c r="H428" s="7">
        <f>(F428/(2*G428))-SQRT((F428^2/(4*G428^2))-((E428*1000)/G428))</f>
        <v>47.921490428203811</v>
      </c>
      <c r="I428" s="6">
        <f>(E428/H428)*1000</f>
        <v>266.05422652915354</v>
      </c>
      <c r="J428" s="6">
        <f>($C$10*((F428-$C$10)/G428))/1000</f>
        <v>111.07137604987875</v>
      </c>
      <c r="K428" s="6">
        <f>E428*D428</f>
        <v>5189.1340334900005</v>
      </c>
      <c r="L428" s="6">
        <f>$C$9-K428</f>
        <v>16583.665966509998</v>
      </c>
      <c r="M428" s="1">
        <f>(L428/21772.8)*100</f>
        <v>76.16689615717776</v>
      </c>
      <c r="N428" s="7">
        <f>(H428^2*G428)/1000</f>
        <v>0.34722614982289696</v>
      </c>
      <c r="O428" s="6">
        <f>N428*1</f>
        <v>0.34722614982289696</v>
      </c>
      <c r="P428" s="6">
        <f>(O428*1000)/($C$12*$C$11)</f>
        <v>1.2075784791183149E-2</v>
      </c>
      <c r="Q428" s="1">
        <f>Q427+P428</f>
        <v>29.418983597881095</v>
      </c>
    </row>
    <row r="429" spans="4:17" x14ac:dyDescent="0.25">
      <c r="D429" s="8">
        <v>408</v>
      </c>
      <c r="E429">
        <f>$D$6</f>
        <v>12.749715070000001</v>
      </c>
      <c r="F429" s="6">
        <f>1.224*M428+180</f>
        <v>273.22828089638557</v>
      </c>
      <c r="G429" s="1">
        <v>0.1512</v>
      </c>
      <c r="H429" s="7">
        <f>(F429/(2*G429))-SQRT((F429^2/(4*G429^2))-((E429*1000)/G429))</f>
        <v>47.934765688947323</v>
      </c>
      <c r="I429" s="6">
        <f>(E429/H429)*1000</f>
        <v>265.98054432421679</v>
      </c>
      <c r="J429" s="6">
        <f>($C$10*((F429-$C$10)/G429))/1000</f>
        <v>110.98604868617331</v>
      </c>
      <c r="K429" s="6">
        <f>E429*D429</f>
        <v>5201.8837485600006</v>
      </c>
      <c r="L429" s="6">
        <f>$C$9-K429</f>
        <v>16570.916251439998</v>
      </c>
      <c r="M429" s="1">
        <f>(L429/21772.8)*100</f>
        <v>76.108338162477949</v>
      </c>
      <c r="N429" s="7">
        <f>(H429^2*G429)/1000</f>
        <v>0.34741855436212737</v>
      </c>
      <c r="O429" s="6">
        <f>N429*1</f>
        <v>0.34741855436212737</v>
      </c>
      <c r="P429" s="6">
        <f>(O429*1000)/($C$12*$C$11)</f>
        <v>1.2082476210621975E-2</v>
      </c>
      <c r="Q429" s="1">
        <f>Q428+P429</f>
        <v>29.431066074091717</v>
      </c>
    </row>
    <row r="430" spans="4:17" x14ac:dyDescent="0.25">
      <c r="D430" s="8">
        <v>409</v>
      </c>
      <c r="E430">
        <f>$D$6</f>
        <v>12.749715070000001</v>
      </c>
      <c r="F430" s="6">
        <f>1.224*M429+180</f>
        <v>273.156605910873</v>
      </c>
      <c r="G430" s="1">
        <v>0.1512</v>
      </c>
      <c r="H430" s="7">
        <f>(F430/(2*G430))-SQRT((F430^2/(4*G430^2))-((E430*1000)/G430))</f>
        <v>47.94804851298943</v>
      </c>
      <c r="I430" s="6">
        <f>(E430/H430)*1000</f>
        <v>265.90686097570835</v>
      </c>
      <c r="J430" s="6">
        <f>($C$10*((F430-$C$10)/G430))/1000</f>
        <v>110.90072132246785</v>
      </c>
      <c r="K430" s="6">
        <f>E430*D430</f>
        <v>5214.6334636299998</v>
      </c>
      <c r="L430" s="6">
        <f>$C$9-K430</f>
        <v>16558.166536370001</v>
      </c>
      <c r="M430" s="1">
        <f>(L430/21772.8)*100</f>
        <v>76.049780167778152</v>
      </c>
      <c r="N430" s="7">
        <f>(H430^2*G430)/1000</f>
        <v>0.34761112185804294</v>
      </c>
      <c r="O430" s="6">
        <f>N430*1</f>
        <v>0.34761112185804294</v>
      </c>
      <c r="P430" s="6">
        <f>(O430*1000)/($C$12*$C$11)</f>
        <v>1.2089173297346692E-2</v>
      </c>
      <c r="Q430" s="1">
        <f>Q429+P430</f>
        <v>29.443155247389065</v>
      </c>
    </row>
    <row r="431" spans="4:17" x14ac:dyDescent="0.25">
      <c r="D431" s="8">
        <v>410</v>
      </c>
      <c r="E431">
        <f>$D$6</f>
        <v>12.749715070000001</v>
      </c>
      <c r="F431" s="6">
        <f>1.224*M430+180</f>
        <v>273.08493092536048</v>
      </c>
      <c r="G431" s="1">
        <v>0.1512</v>
      </c>
      <c r="H431" s="7">
        <f>(F431/(2*G431))-SQRT((F431^2/(4*G431^2))-((E431*1000)/G431))</f>
        <v>47.961338906971605</v>
      </c>
      <c r="I431" s="6">
        <f>(E431/H431)*1000</f>
        <v>265.83317648262562</v>
      </c>
      <c r="J431" s="6">
        <f>($C$10*((F431-$C$10)/G431))/1000</f>
        <v>110.81539395876247</v>
      </c>
      <c r="K431" s="6">
        <f>E431*D431</f>
        <v>5227.3831786999999</v>
      </c>
      <c r="L431" s="6">
        <f>$C$9-K431</f>
        <v>16545.416821300001</v>
      </c>
      <c r="M431" s="1">
        <f>(L431/21772.8)*100</f>
        <v>75.991222173078341</v>
      </c>
      <c r="N431" s="7">
        <f>(H431^2*G431)/1000</f>
        <v>0.34780385249810752</v>
      </c>
      <c r="O431" s="6">
        <f>N431*1</f>
        <v>0.34780385249810752</v>
      </c>
      <c r="P431" s="6">
        <f>(O431*1000)/($C$12*$C$11)</f>
        <v>1.2095876057876893E-2</v>
      </c>
      <c r="Q431" s="1">
        <f>Q430+P431</f>
        <v>29.455251123446942</v>
      </c>
    </row>
    <row r="432" spans="4:17" x14ac:dyDescent="0.25">
      <c r="D432" s="8">
        <v>411</v>
      </c>
      <c r="E432">
        <f>$D$6</f>
        <v>12.749715070000001</v>
      </c>
      <c r="F432" s="6">
        <f>1.224*M431+180</f>
        <v>273.01325593984791</v>
      </c>
      <c r="G432" s="1">
        <v>0.1512</v>
      </c>
      <c r="H432" s="7">
        <f>(F432/(2*G432))-SQRT((F432^2/(4*G432^2))-((E432*1000)/G432))</f>
        <v>47.974636877543617</v>
      </c>
      <c r="I432" s="6">
        <f>(E432/H432)*1000</f>
        <v>265.75949084396296</v>
      </c>
      <c r="J432" s="6">
        <f>($C$10*((F432-$C$10)/G432))/1000</f>
        <v>110.73006659505704</v>
      </c>
      <c r="K432" s="6">
        <f>E432*D432</f>
        <v>5240.13289377</v>
      </c>
      <c r="L432" s="6">
        <f>$C$9-K432</f>
        <v>16532.667106230001</v>
      </c>
      <c r="M432" s="1">
        <f>(L432/21772.8)*100</f>
        <v>75.932664178378545</v>
      </c>
      <c r="N432" s="7">
        <f>(H432^2*G432)/1000</f>
        <v>0.34799674647006384</v>
      </c>
      <c r="O432" s="6">
        <f>N432*1</f>
        <v>0.34799674647006384</v>
      </c>
      <c r="P432" s="6">
        <f>(O432*1000)/($C$12*$C$11)</f>
        <v>1.210258449874187E-2</v>
      </c>
      <c r="Q432" s="1">
        <f>Q431+P432</f>
        <v>29.467353707945684</v>
      </c>
    </row>
    <row r="433" spans="4:17" x14ac:dyDescent="0.25">
      <c r="D433" s="8">
        <v>412</v>
      </c>
      <c r="E433">
        <f>$D$6</f>
        <v>12.749715070000001</v>
      </c>
      <c r="F433" s="6">
        <f>1.224*M432+180</f>
        <v>272.94158095433534</v>
      </c>
      <c r="G433" s="1">
        <v>0.1512</v>
      </c>
      <c r="H433" s="7">
        <f>(F433/(2*G433))-SQRT((F433^2/(4*G433^2))-((E433*1000)/G433))</f>
        <v>47.987942431363308</v>
      </c>
      <c r="I433" s="6">
        <f>(E433/H433)*1000</f>
        <v>265.68580405871319</v>
      </c>
      <c r="J433" s="6">
        <f>($C$10*((F433-$C$10)/G433))/1000</f>
        <v>110.64473923135159</v>
      </c>
      <c r="K433" s="6">
        <f>E433*D433</f>
        <v>5252.8826088400001</v>
      </c>
      <c r="L433" s="6">
        <f>$C$9-K433</f>
        <v>16519.917391160001</v>
      </c>
      <c r="M433" s="1">
        <f>(L433/21772.8)*100</f>
        <v>75.87410618367872</v>
      </c>
      <c r="N433" s="7">
        <f>(H433^2*G433)/1000</f>
        <v>0.34818980396193089</v>
      </c>
      <c r="O433" s="6">
        <f>N433*1</f>
        <v>0.34818980396193089</v>
      </c>
      <c r="P433" s="6">
        <f>(O433*1000)/($C$12*$C$11)</f>
        <v>1.2109298626480525E-2</v>
      </c>
      <c r="Q433" s="1">
        <f>Q432+P433</f>
        <v>29.479463006572164</v>
      </c>
    </row>
    <row r="434" spans="4:17" x14ac:dyDescent="0.25">
      <c r="D434" s="8">
        <v>413</v>
      </c>
      <c r="E434">
        <f>$D$6</f>
        <v>12.749715070000001</v>
      </c>
      <c r="F434" s="6">
        <f>1.224*M433+180</f>
        <v>272.86990596882276</v>
      </c>
      <c r="G434" s="1">
        <v>0.1512</v>
      </c>
      <c r="H434" s="7">
        <f>(F434/(2*G434))-SQRT((F434^2/(4*G434^2))-((E434*1000)/G434))</f>
        <v>48.001255575096479</v>
      </c>
      <c r="I434" s="6">
        <f>(E434/H434)*1000</f>
        <v>265.61211612586811</v>
      </c>
      <c r="J434" s="6">
        <f>($C$10*((F434-$C$10)/G434))/1000</f>
        <v>110.55941186764615</v>
      </c>
      <c r="K434" s="6">
        <f>E434*D434</f>
        <v>5265.6323239100002</v>
      </c>
      <c r="L434" s="6">
        <f>$C$9-K434</f>
        <v>16507.167676090001</v>
      </c>
      <c r="M434" s="1">
        <f>(L434/21772.8)*100</f>
        <v>75.815548188978923</v>
      </c>
      <c r="N434" s="7">
        <f>(H434^2*G434)/1000</f>
        <v>0.34838302516200254</v>
      </c>
      <c r="O434" s="6">
        <f>N434*1</f>
        <v>0.34838302516200254</v>
      </c>
      <c r="P434" s="6">
        <f>(O434*1000)/($C$12*$C$11)</f>
        <v>1.2116018447641314E-2</v>
      </c>
      <c r="Q434" s="1">
        <f>Q433+P434</f>
        <v>29.491579025019806</v>
      </c>
    </row>
    <row r="435" spans="4:17" x14ac:dyDescent="0.25">
      <c r="D435" s="8">
        <v>414</v>
      </c>
      <c r="E435">
        <f>$D$6</f>
        <v>12.749715070000001</v>
      </c>
      <c r="F435" s="6">
        <f>1.224*M434+180</f>
        <v>272.79823098331019</v>
      </c>
      <c r="G435" s="1">
        <v>0.1512</v>
      </c>
      <c r="H435" s="7">
        <f>(F435/(2*G435))-SQRT((F435^2/(4*G435^2))-((E435*1000)/G435))</f>
        <v>48.014576315416889</v>
      </c>
      <c r="I435" s="6">
        <f>(E435/H435)*1000</f>
        <v>265.53842704441865</v>
      </c>
      <c r="J435" s="6">
        <f>($C$10*((F435-$C$10)/G435))/1000</f>
        <v>110.4740845039407</v>
      </c>
      <c r="K435" s="6">
        <f>E435*D435</f>
        <v>5278.3820389800003</v>
      </c>
      <c r="L435" s="6">
        <f>$C$9-K435</f>
        <v>16494.417961020001</v>
      </c>
      <c r="M435" s="1">
        <f>(L435/21772.8)*100</f>
        <v>75.756990194279112</v>
      </c>
      <c r="N435" s="7">
        <f>(H435^2*G435)/1000</f>
        <v>0.34857641025884772</v>
      </c>
      <c r="O435" s="6">
        <f>N435*1</f>
        <v>0.34857641025884772</v>
      </c>
      <c r="P435" s="6">
        <f>(O435*1000)/($C$12*$C$11)</f>
        <v>1.2122743968782265E-2</v>
      </c>
      <c r="Q435" s="1">
        <f>Q434+P435</f>
        <v>29.503701768988588</v>
      </c>
    </row>
    <row r="436" spans="4:17" x14ac:dyDescent="0.25">
      <c r="D436" s="8">
        <v>415</v>
      </c>
      <c r="E436">
        <f>$D$6</f>
        <v>12.749715070000001</v>
      </c>
      <c r="F436" s="6">
        <f>1.224*M435+180</f>
        <v>272.72655599779762</v>
      </c>
      <c r="G436" s="1">
        <v>0.1512</v>
      </c>
      <c r="H436" s="7">
        <f>(F436/(2*G436))-SQRT((F436^2/(4*G436^2))-((E436*1000)/G436))</f>
        <v>48.027904659006026</v>
      </c>
      <c r="I436" s="6">
        <f>(E436/H436)*1000</f>
        <v>265.46473681335624</v>
      </c>
      <c r="J436" s="6">
        <f>($C$10*((F436-$C$10)/G436))/1000</f>
        <v>110.38875714023526</v>
      </c>
      <c r="K436" s="6">
        <f>E436*D436</f>
        <v>5291.1317540500004</v>
      </c>
      <c r="L436" s="6">
        <f>$C$9-K436</f>
        <v>16481.668245950001</v>
      </c>
      <c r="M436" s="1">
        <f>(L436/21772.8)*100</f>
        <v>75.698432199579301</v>
      </c>
      <c r="N436" s="7">
        <f>(H436^2*G436)/1000</f>
        <v>0.34876995944130745</v>
      </c>
      <c r="O436" s="6">
        <f>N436*1</f>
        <v>0.34876995944130745</v>
      </c>
      <c r="P436" s="6">
        <f>(O436*1000)/($C$12*$C$11)</f>
        <v>1.2129475196470863E-2</v>
      </c>
      <c r="Q436" s="1">
        <f>Q435+P436</f>
        <v>29.515831244185058</v>
      </c>
    </row>
    <row r="437" spans="4:17" x14ac:dyDescent="0.25">
      <c r="D437" s="8">
        <v>416</v>
      </c>
      <c r="E437">
        <f>$D$6</f>
        <v>12.749715070000001</v>
      </c>
      <c r="F437" s="6">
        <f>1.224*M436+180</f>
        <v>272.65488101228505</v>
      </c>
      <c r="G437" s="1">
        <v>0.1512</v>
      </c>
      <c r="H437" s="7">
        <f>(F437/(2*G437))-SQRT((F437^2/(4*G437^2))-((E437*1000)/G437))</f>
        <v>48.041240612554134</v>
      </c>
      <c r="I437" s="6">
        <f>(E437/H437)*1000</f>
        <v>265.39104543166701</v>
      </c>
      <c r="J437" s="6">
        <f>($C$10*((F437-$C$10)/G437))/1000</f>
        <v>110.30342977652982</v>
      </c>
      <c r="K437" s="6">
        <f>E437*D437</f>
        <v>5303.8814691200005</v>
      </c>
      <c r="L437" s="6">
        <f>$C$9-K437</f>
        <v>16468.918530880001</v>
      </c>
      <c r="M437" s="1">
        <f>(L437/21772.8)*100</f>
        <v>75.63987420487949</v>
      </c>
      <c r="N437" s="7">
        <f>(H437^2*G437)/1000</f>
        <v>0.3489636728985101</v>
      </c>
      <c r="O437" s="6">
        <f>N437*1</f>
        <v>0.3489636728985101</v>
      </c>
      <c r="P437" s="6">
        <f>(O437*1000)/($C$12*$C$11)</f>
        <v>1.213621213728459E-2</v>
      </c>
      <c r="Q437" s="1">
        <f>Q436+P437</f>
        <v>29.527967456322344</v>
      </c>
    </row>
    <row r="438" spans="4:17" x14ac:dyDescent="0.25">
      <c r="D438" s="8">
        <v>417</v>
      </c>
      <c r="E438">
        <f>$D$6</f>
        <v>12.749715070000001</v>
      </c>
      <c r="F438" s="6">
        <f>1.224*M437+180</f>
        <v>272.58320602677247</v>
      </c>
      <c r="G438" s="1">
        <v>0.1512</v>
      </c>
      <c r="H438" s="7">
        <f>(F438/(2*G438))-SQRT((F438^2/(4*G438^2))-((E438*1000)/G438))</f>
        <v>48.054584182758958</v>
      </c>
      <c r="I438" s="6">
        <f>(E438/H438)*1000</f>
        <v>265.3173528983391</v>
      </c>
      <c r="J438" s="6">
        <f>($C$10*((F438-$C$10)/G438))/1000</f>
        <v>110.21810241282438</v>
      </c>
      <c r="K438" s="6">
        <f>E438*D438</f>
        <v>5316.6311841900006</v>
      </c>
      <c r="L438" s="6">
        <f>$C$9-K438</f>
        <v>16456.168815810001</v>
      </c>
      <c r="M438" s="1">
        <f>(L438/21772.8)*100</f>
        <v>75.581316210179679</v>
      </c>
      <c r="N438" s="7">
        <f>(H438^2*G438)/1000</f>
        <v>0.34915755081985356</v>
      </c>
      <c r="O438" s="6">
        <f>N438*1</f>
        <v>0.34915755081985356</v>
      </c>
      <c r="P438" s="6">
        <f>(O438*1000)/($C$12*$C$11)</f>
        <v>1.2142954797810301E-2</v>
      </c>
      <c r="Q438" s="1">
        <f>Q437+P438</f>
        <v>29.540110411120153</v>
      </c>
    </row>
    <row r="439" spans="4:17" x14ac:dyDescent="0.25">
      <c r="D439" s="8">
        <v>418</v>
      </c>
      <c r="E439">
        <f>$D$6</f>
        <v>12.749715070000001</v>
      </c>
      <c r="F439" s="6">
        <f>1.224*M438+180</f>
        <v>272.5115310412599</v>
      </c>
      <c r="G439" s="1">
        <v>0.1512</v>
      </c>
      <c r="H439" s="7">
        <f>(F439/(2*G439))-SQRT((F439^2/(4*G439^2))-((E439*1000)/G439))</f>
        <v>48.067935376326318</v>
      </c>
      <c r="I439" s="6">
        <f>(E439/H439)*1000</f>
        <v>265.24365921235915</v>
      </c>
      <c r="J439" s="6">
        <f>($C$10*((F439-$C$10)/G439))/1000</f>
        <v>110.13277504911893</v>
      </c>
      <c r="K439" s="6">
        <f>E439*D439</f>
        <v>5329.3808992600007</v>
      </c>
      <c r="L439" s="6">
        <f>$C$9-K439</f>
        <v>16443.41910074</v>
      </c>
      <c r="M439" s="1">
        <f>(L439/21772.8)*100</f>
        <v>75.522758215479868</v>
      </c>
      <c r="N439" s="7">
        <f>(H439^2*G439)/1000</f>
        <v>0.3493515933950137</v>
      </c>
      <c r="O439" s="6">
        <f>N439*1</f>
        <v>0.3493515933950137</v>
      </c>
      <c r="P439" s="6">
        <f>(O439*1000)/($C$12*$C$11)</f>
        <v>1.214970318464452E-2</v>
      </c>
      <c r="Q439" s="1">
        <f>Q438+P439</f>
        <v>29.552260114304797</v>
      </c>
    </row>
    <row r="440" spans="4:17" x14ac:dyDescent="0.25">
      <c r="D440" s="8">
        <v>419</v>
      </c>
      <c r="E440">
        <f>$D$6</f>
        <v>12.749715070000001</v>
      </c>
      <c r="F440" s="6">
        <f>1.224*M439+180</f>
        <v>272.43985605574733</v>
      </c>
      <c r="G440" s="1">
        <v>0.1512</v>
      </c>
      <c r="H440" s="7">
        <f>(F440/(2*G440))-SQRT((F440^2/(4*G440^2))-((E440*1000)/G440))</f>
        <v>48.08129419997033</v>
      </c>
      <c r="I440" s="6">
        <f>(E440/H440)*1000</f>
        <v>265.16996437271166</v>
      </c>
      <c r="J440" s="6">
        <f>($C$10*((F440-$C$10)/G440))/1000</f>
        <v>110.04744768541349</v>
      </c>
      <c r="K440" s="6">
        <f>E440*D440</f>
        <v>5342.1306143299998</v>
      </c>
      <c r="L440" s="6">
        <f>$C$9-K440</f>
        <v>16430.66938567</v>
      </c>
      <c r="M440" s="1">
        <f>(L440/21772.8)*100</f>
        <v>75.464200220780072</v>
      </c>
      <c r="N440" s="7">
        <f>(H440^2*G440)/1000</f>
        <v>0.34954580081394798</v>
      </c>
      <c r="O440" s="6">
        <f>N440*1</f>
        <v>0.34954580081394798</v>
      </c>
      <c r="P440" s="6">
        <f>(O440*1000)/($C$12*$C$11)</f>
        <v>1.2156457304393558E-2</v>
      </c>
      <c r="Q440" s="1">
        <f>Q439+P440</f>
        <v>29.56441657160919</v>
      </c>
    </row>
    <row r="441" spans="4:17" x14ac:dyDescent="0.25">
      <c r="D441" s="8">
        <v>420</v>
      </c>
      <c r="E441">
        <f>$D$6</f>
        <v>12.749715070000001</v>
      </c>
      <c r="F441" s="6">
        <f>1.224*M440+180</f>
        <v>272.36818107023481</v>
      </c>
      <c r="G441" s="1">
        <v>0.1512</v>
      </c>
      <c r="H441" s="7">
        <f>(F441/(2*G441))-SQRT((F441^2/(4*G441^2))-((E441*1000)/G441))</f>
        <v>48.094660660413183</v>
      </c>
      <c r="I441" s="6">
        <f>(E441/H441)*1000</f>
        <v>265.09626837837988</v>
      </c>
      <c r="J441" s="6">
        <f>($C$10*((F441-$C$10)/G441))/1000</f>
        <v>109.9621203217081</v>
      </c>
      <c r="K441" s="6">
        <f>E441*D441</f>
        <v>5354.8803293999999</v>
      </c>
      <c r="L441" s="6">
        <f>$C$9-K441</f>
        <v>16417.9196706</v>
      </c>
      <c r="M441" s="1">
        <f>(L441/21772.8)*100</f>
        <v>75.405642226080246</v>
      </c>
      <c r="N441" s="7">
        <f>(H441^2*G441)/1000</f>
        <v>0.34974017326689266</v>
      </c>
      <c r="O441" s="6">
        <f>N441*1</f>
        <v>0.34974017326689266</v>
      </c>
      <c r="P441" s="6">
        <f>(O441*1000)/($C$12*$C$11)</f>
        <v>1.2163217163673429E-2</v>
      </c>
      <c r="Q441" s="1">
        <f>Q440+P441</f>
        <v>29.576579788772865</v>
      </c>
    </row>
    <row r="442" spans="4:17" x14ac:dyDescent="0.25">
      <c r="D442" s="8">
        <v>421</v>
      </c>
      <c r="E442">
        <f>$D$6</f>
        <v>12.749715070000001</v>
      </c>
      <c r="F442" s="6">
        <f>1.224*M441+180</f>
        <v>272.29650608472224</v>
      </c>
      <c r="G442" s="1">
        <v>0.1512</v>
      </c>
      <c r="H442" s="7">
        <f>(F442/(2*G442))-SQRT((F442^2/(4*G442^2))-((E442*1000)/G442))</f>
        <v>48.108034764384911</v>
      </c>
      <c r="I442" s="6">
        <f>(E442/H442)*1000</f>
        <v>265.02257122834715</v>
      </c>
      <c r="J442" s="6">
        <f>($C$10*((F442-$C$10)/G442))/1000</f>
        <v>109.87679295800267</v>
      </c>
      <c r="K442" s="6">
        <f>E442*D442</f>
        <v>5367.63004447</v>
      </c>
      <c r="L442" s="6">
        <f>$C$9-K442</f>
        <v>16405.16995553</v>
      </c>
      <c r="M442" s="1">
        <f>(L442/21772.8)*100</f>
        <v>75.34708423138045</v>
      </c>
      <c r="N442" s="7">
        <f>(H442^2*G442)/1000</f>
        <v>0.34993471094435963</v>
      </c>
      <c r="O442" s="6">
        <f>N442*1</f>
        <v>0.34993471094435963</v>
      </c>
      <c r="P442" s="6">
        <f>(O442*1000)/($C$12*$C$11)</f>
        <v>1.216998276910973E-2</v>
      </c>
      <c r="Q442" s="1">
        <f>Q441+P442</f>
        <v>29.588749771541973</v>
      </c>
    </row>
    <row r="443" spans="4:17" x14ac:dyDescent="0.25">
      <c r="D443" s="8">
        <v>422</v>
      </c>
      <c r="E443">
        <f>$D$6</f>
        <v>12.749715070000001</v>
      </c>
      <c r="F443" s="6">
        <f>1.224*M442+180</f>
        <v>272.22483109920967</v>
      </c>
      <c r="G443" s="1">
        <v>0.1512</v>
      </c>
      <c r="H443" s="7">
        <f>(F443/(2*G443))-SQRT((F443^2/(4*G443^2))-((E443*1000)/G443))</f>
        <v>48.121416518624073</v>
      </c>
      <c r="I443" s="6">
        <f>(E443/H443)*1000</f>
        <v>264.94887292159353</v>
      </c>
      <c r="J443" s="6">
        <f>($C$10*((F443-$C$10)/G443))/1000</f>
        <v>109.79146559429722</v>
      </c>
      <c r="K443" s="6">
        <f>E443*D443</f>
        <v>5380.3797595400001</v>
      </c>
      <c r="L443" s="6">
        <f>$C$9-K443</f>
        <v>16392.42024046</v>
      </c>
      <c r="M443" s="1">
        <f>(L443/21772.8)*100</f>
        <v>75.288526236680624</v>
      </c>
      <c r="N443" s="7">
        <f>(H443^2*G443)/1000</f>
        <v>0.35012941403714654</v>
      </c>
      <c r="O443" s="6">
        <f>N443*1</f>
        <v>0.35012941403714654</v>
      </c>
      <c r="P443" s="6">
        <f>(O443*1000)/($C$12*$C$11)</f>
        <v>1.2176754127337996E-2</v>
      </c>
      <c r="Q443" s="1">
        <f>Q442+P443</f>
        <v>29.600926525669312</v>
      </c>
    </row>
    <row r="444" spans="4:17" x14ac:dyDescent="0.25">
      <c r="D444" s="8">
        <v>423</v>
      </c>
      <c r="E444">
        <f>$D$6</f>
        <v>12.749715070000001</v>
      </c>
      <c r="F444" s="6">
        <f>1.224*M443+180</f>
        <v>272.15315611369709</v>
      </c>
      <c r="G444" s="1">
        <v>0.1512</v>
      </c>
      <c r="H444" s="7">
        <f>(F444/(2*G444))-SQRT((F444^2/(4*G444^2))-((E444*1000)/G444))</f>
        <v>48.134805929877075</v>
      </c>
      <c r="I444" s="6">
        <f>(E444/H444)*1000</f>
        <v>264.87517345709927</v>
      </c>
      <c r="J444" s="6">
        <f>($C$10*((F444-$C$10)/G444))/1000</f>
        <v>109.70613823059178</v>
      </c>
      <c r="K444" s="6">
        <f>E444*D444</f>
        <v>5393.1294746100002</v>
      </c>
      <c r="L444" s="6">
        <f>$C$9-K444</f>
        <v>16379.67052539</v>
      </c>
      <c r="M444" s="1">
        <f>(L444/21772.8)*100</f>
        <v>75.229968241980828</v>
      </c>
      <c r="N444" s="7">
        <f>(H444^2*G444)/1000</f>
        <v>0.35032428273632771</v>
      </c>
      <c r="O444" s="6">
        <f>N444*1</f>
        <v>0.35032428273632771</v>
      </c>
      <c r="P444" s="6">
        <f>(O444*1000)/($C$12*$C$11)</f>
        <v>1.2183531245003385E-2</v>
      </c>
      <c r="Q444" s="1">
        <f>Q443+P444</f>
        <v>29.613110056914316</v>
      </c>
    </row>
    <row r="445" spans="4:17" x14ac:dyDescent="0.25">
      <c r="D445" s="8">
        <v>424</v>
      </c>
      <c r="E445">
        <f>$D$6</f>
        <v>12.749715070000001</v>
      </c>
      <c r="F445" s="6">
        <f>1.224*M444+180</f>
        <v>272.08148112818452</v>
      </c>
      <c r="G445" s="1">
        <v>0.1512</v>
      </c>
      <c r="H445" s="7">
        <f>(F445/(2*G445))-SQRT((F445^2/(4*G445^2))-((E445*1000)/G445))</f>
        <v>48.148203004898392</v>
      </c>
      <c r="I445" s="6">
        <f>(E445/H445)*1000</f>
        <v>264.80147283384389</v>
      </c>
      <c r="J445" s="6">
        <f>($C$10*((F445-$C$10)/G445))/1000</f>
        <v>109.62081086688633</v>
      </c>
      <c r="K445" s="6">
        <f>E445*D445</f>
        <v>5405.8791896800003</v>
      </c>
      <c r="L445" s="6">
        <f>$C$9-K445</f>
        <v>16366.92081032</v>
      </c>
      <c r="M445" s="1">
        <f>(L445/21772.8)*100</f>
        <v>75.171410247281017</v>
      </c>
      <c r="N445" s="7">
        <f>(H445^2*G445)/1000</f>
        <v>0.35051931723325702</v>
      </c>
      <c r="O445" s="6">
        <f>N445*1</f>
        <v>0.35051931723325702</v>
      </c>
      <c r="P445" s="6">
        <f>(O445*1000)/($C$12*$C$11)</f>
        <v>1.2190314128760775E-2</v>
      </c>
      <c r="Q445" s="1">
        <f>Q444+P445</f>
        <v>29.625300371043078</v>
      </c>
    </row>
    <row r="446" spans="4:17" x14ac:dyDescent="0.25">
      <c r="D446" s="8">
        <v>425</v>
      </c>
      <c r="E446">
        <f>$D$6</f>
        <v>12.749715070000001</v>
      </c>
      <c r="F446" s="6">
        <f>1.224*M445+180</f>
        <v>272.00980614267195</v>
      </c>
      <c r="G446" s="1">
        <v>0.1512</v>
      </c>
      <c r="H446" s="7">
        <f>(F446/(2*G446))-SQRT((F446^2/(4*G446^2))-((E446*1000)/G446))</f>
        <v>48.161607750450912</v>
      </c>
      <c r="I446" s="6">
        <f>(E446/H446)*1000</f>
        <v>264.72777105080411</v>
      </c>
      <c r="J446" s="6">
        <f>($C$10*((F446-$C$10)/G446))/1000</f>
        <v>109.53548350318088</v>
      </c>
      <c r="K446" s="6">
        <f>E446*D446</f>
        <v>5418.6289047500004</v>
      </c>
      <c r="L446" s="6">
        <f>$C$9-K446</f>
        <v>16354.17109525</v>
      </c>
      <c r="M446" s="1">
        <f>(L446/21772.8)*100</f>
        <v>75.112852252581206</v>
      </c>
      <c r="N446" s="7">
        <f>(H446^2*G446)/1000</f>
        <v>0.35071451771957401</v>
      </c>
      <c r="O446" s="6">
        <f>N446*1</f>
        <v>0.35071451771957401</v>
      </c>
      <c r="P446" s="6">
        <f>(O446*1000)/($C$12*$C$11)</f>
        <v>1.2197102785274984E-2</v>
      </c>
      <c r="Q446" s="1">
        <f>Q445+P446</f>
        <v>29.637497473828354</v>
      </c>
    </row>
    <row r="447" spans="4:17" x14ac:dyDescent="0.25">
      <c r="D447" s="8">
        <v>426</v>
      </c>
      <c r="E447">
        <f>$D$6</f>
        <v>12.749715070000001</v>
      </c>
      <c r="F447" s="6">
        <f>1.224*M446+180</f>
        <v>271.93813115715938</v>
      </c>
      <c r="G447" s="1">
        <v>0.1512</v>
      </c>
      <c r="H447" s="7">
        <f>(F447/(2*G447))-SQRT((F447^2/(4*G447^2))-((E447*1000)/G447))</f>
        <v>48.175020173305711</v>
      </c>
      <c r="I447" s="6">
        <f>(E447/H447)*1000</f>
        <v>264.65406810695544</v>
      </c>
      <c r="J447" s="6">
        <f>($C$10*((F447-$C$10)/G447))/1000</f>
        <v>109.45015613947545</v>
      </c>
      <c r="K447" s="6">
        <f>E447*D447</f>
        <v>5431.3786198200005</v>
      </c>
      <c r="L447" s="6">
        <f>$C$9-K447</f>
        <v>16341.42138018</v>
      </c>
      <c r="M447" s="1">
        <f>(L447/21772.8)*100</f>
        <v>75.054294257881395</v>
      </c>
      <c r="N447" s="7">
        <f>(H447^2*G447)/1000</f>
        <v>0.35090988438719989</v>
      </c>
      <c r="O447" s="6">
        <f>N447*1</f>
        <v>0.35090988438719989</v>
      </c>
      <c r="P447" s="6">
        <f>(O447*1000)/($C$12*$C$11)</f>
        <v>1.2203897221220616E-2</v>
      </c>
      <c r="Q447" s="1">
        <f>Q446+P447</f>
        <v>29.649701371049574</v>
      </c>
    </row>
    <row r="448" spans="4:17" x14ac:dyDescent="0.25">
      <c r="D448" s="8">
        <v>427</v>
      </c>
      <c r="E448">
        <f>$D$6</f>
        <v>12.749715070000001</v>
      </c>
      <c r="F448" s="6">
        <f>1.224*M447+180</f>
        <v>271.86645617164686</v>
      </c>
      <c r="G448" s="1">
        <v>0.1512</v>
      </c>
      <c r="H448" s="7">
        <f>(F448/(2*G448))-SQRT((F448^2/(4*G448^2))-((E448*1000)/G448))</f>
        <v>48.188440280241707</v>
      </c>
      <c r="I448" s="6">
        <f>(E448/H448)*1000</f>
        <v>264.58036400127389</v>
      </c>
      <c r="J448" s="6">
        <f>($C$10*((F448-$C$10)/G448))/1000</f>
        <v>109.36482877577006</v>
      </c>
      <c r="K448" s="6">
        <f>E448*D448</f>
        <v>5444.1283348900006</v>
      </c>
      <c r="L448" s="6">
        <f>$C$9-K448</f>
        <v>16328.67166511</v>
      </c>
      <c r="M448" s="1">
        <f>(L448/21772.8)*100</f>
        <v>74.995736263181584</v>
      </c>
      <c r="N448" s="7">
        <f>(H448^2*G448)/1000</f>
        <v>0.35110541742833412</v>
      </c>
      <c r="O448" s="6">
        <f>N448*1</f>
        <v>0.35110541742833412</v>
      </c>
      <c r="P448" s="6">
        <f>(O448*1000)/($C$12*$C$11)</f>
        <v>1.2210697443281964E-2</v>
      </c>
      <c r="Q448" s="1">
        <f>Q447+P448</f>
        <v>29.661912068492857</v>
      </c>
    </row>
    <row r="449" spans="4:17" x14ac:dyDescent="0.25">
      <c r="D449" s="8">
        <v>428</v>
      </c>
      <c r="E449">
        <f>$D$6</f>
        <v>12.749715070000001</v>
      </c>
      <c r="F449" s="6">
        <f>1.224*M448+180</f>
        <v>271.79478118613429</v>
      </c>
      <c r="G449" s="1">
        <v>0.1512</v>
      </c>
      <c r="H449" s="7">
        <f>(F449/(2*G449))-SQRT((F449^2/(4*G449^2))-((E449*1000)/G449))</f>
        <v>48.201868078046118</v>
      </c>
      <c r="I449" s="6">
        <f>(E449/H449)*1000</f>
        <v>264.5066587327338</v>
      </c>
      <c r="J449" s="6">
        <f>($C$10*((F449-$C$10)/G449))/1000</f>
        <v>109.27950141206462</v>
      </c>
      <c r="K449" s="6">
        <f>E449*D449</f>
        <v>5456.8780499600007</v>
      </c>
      <c r="L449" s="6">
        <f>$C$9-K449</f>
        <v>16315.92195004</v>
      </c>
      <c r="M449" s="1">
        <f>(L449/21772.8)*100</f>
        <v>74.937178268481773</v>
      </c>
      <c r="N449" s="7">
        <f>(H449^2*G449)/1000</f>
        <v>0.35130111703546019</v>
      </c>
      <c r="O449" s="6">
        <f>N449*1</f>
        <v>0.35130111703546019</v>
      </c>
      <c r="P449" s="6">
        <f>(O449*1000)/($C$12*$C$11)</f>
        <v>1.2217503458153192E-2</v>
      </c>
      <c r="Q449" s="1">
        <f>Q448+P449</f>
        <v>29.67412957195101</v>
      </c>
    </row>
    <row r="450" spans="4:17" x14ac:dyDescent="0.25">
      <c r="D450" s="8">
        <v>429</v>
      </c>
      <c r="E450">
        <f>$D$6</f>
        <v>12.749715070000001</v>
      </c>
      <c r="F450" s="6">
        <f>1.224*M449+180</f>
        <v>271.72310620062171</v>
      </c>
      <c r="G450" s="1">
        <v>0.1512</v>
      </c>
      <c r="H450" s="7">
        <f>(F450/(2*G450))-SQRT((F450^2/(4*G450^2))-((E450*1000)/G450))</f>
        <v>48.215303573514689</v>
      </c>
      <c r="I450" s="6">
        <f>(E450/H450)*1000</f>
        <v>264.4329523003064</v>
      </c>
      <c r="J450" s="6">
        <f>($C$10*((F450-$C$10)/G450))/1000</f>
        <v>109.19417404835919</v>
      </c>
      <c r="K450" s="6">
        <f>E450*D450</f>
        <v>5469.6277650299999</v>
      </c>
      <c r="L450" s="6">
        <f>$C$9-K450</f>
        <v>16303.172234969999</v>
      </c>
      <c r="M450" s="1">
        <f>(L450/21772.8)*100</f>
        <v>74.878620273781976</v>
      </c>
      <c r="N450" s="7">
        <f>(H450^2*G450)/1000</f>
        <v>0.35149698340135016</v>
      </c>
      <c r="O450" s="6">
        <f>N450*1</f>
        <v>0.35149698340135016</v>
      </c>
      <c r="P450" s="6">
        <f>(O450*1000)/($C$12*$C$11)</f>
        <v>1.22243152725385E-2</v>
      </c>
      <c r="Q450" s="1">
        <f>Q449+P450</f>
        <v>29.686353887223547</v>
      </c>
    </row>
    <row r="451" spans="4:17" x14ac:dyDescent="0.25">
      <c r="D451" s="8">
        <v>430</v>
      </c>
      <c r="E451">
        <f>$D$6</f>
        <v>12.749715070000001</v>
      </c>
      <c r="F451" s="6">
        <f>1.224*M450+180</f>
        <v>271.65143121510914</v>
      </c>
      <c r="G451" s="1">
        <v>0.1512</v>
      </c>
      <c r="H451" s="7">
        <f>(F451/(2*G451))-SQRT((F451^2/(4*G451^2))-((E451*1000)/G451))</f>
        <v>48.228746773451121</v>
      </c>
      <c r="I451" s="6">
        <f>(E451/H451)*1000</f>
        <v>264.35924470296294</v>
      </c>
      <c r="J451" s="6">
        <f>($C$10*((F451-$C$10)/G451))/1000</f>
        <v>109.10884668465373</v>
      </c>
      <c r="K451" s="6">
        <f>E451*D451</f>
        <v>5482.3774801</v>
      </c>
      <c r="L451" s="6">
        <f>$C$9-K451</f>
        <v>16290.422519899999</v>
      </c>
      <c r="M451" s="1">
        <f>(L451/21772.8)*100</f>
        <v>74.820062279082151</v>
      </c>
      <c r="N451" s="7">
        <f>(H451^2*G451)/1000</f>
        <v>0.35169301671905601</v>
      </c>
      <c r="O451" s="6">
        <f>N451*1</f>
        <v>0.35169301671905601</v>
      </c>
      <c r="P451" s="6">
        <f>(O451*1000)/($C$12*$C$11)</f>
        <v>1.2231132893151822E-2</v>
      </c>
      <c r="Q451" s="1">
        <f>Q450+P451</f>
        <v>29.698585020116699</v>
      </c>
    </row>
    <row r="452" spans="4:17" x14ac:dyDescent="0.25">
      <c r="D452" s="8">
        <v>431</v>
      </c>
      <c r="E452">
        <f>$D$6</f>
        <v>12.749715070000001</v>
      </c>
      <c r="F452" s="6">
        <f>1.224*M451+180</f>
        <v>271.57975622959657</v>
      </c>
      <c r="G452" s="1">
        <v>0.1512</v>
      </c>
      <c r="H452" s="7">
        <f>(F452/(2*G452))-SQRT((F452^2/(4*G452^2))-((E452*1000)/G452))</f>
        <v>48.24219768466719</v>
      </c>
      <c r="I452" s="6">
        <f>(E452/H452)*1000</f>
        <v>264.28553593967467</v>
      </c>
      <c r="J452" s="6">
        <f>($C$10*((F452-$C$10)/G452))/1000</f>
        <v>109.0235193209483</v>
      </c>
      <c r="K452" s="6">
        <f>E452*D452</f>
        <v>5495.12719517</v>
      </c>
      <c r="L452" s="6">
        <f>$C$9-K452</f>
        <v>16277.672804829999</v>
      </c>
      <c r="M452" s="1">
        <f>(L452/21772.8)*100</f>
        <v>74.761504284382355</v>
      </c>
      <c r="N452" s="7">
        <f>(H452^2*G452)/1000</f>
        <v>0.35188921718191213</v>
      </c>
      <c r="O452" s="6">
        <f>N452*1</f>
        <v>0.35188921718191213</v>
      </c>
      <c r="P452" s="6">
        <f>(O452*1000)/($C$12*$C$11)</f>
        <v>1.2237956326716919E-2</v>
      </c>
      <c r="Q452" s="1">
        <f>Q451+P452</f>
        <v>29.710822976443417</v>
      </c>
    </row>
    <row r="453" spans="4:17" x14ac:dyDescent="0.25">
      <c r="D453" s="8">
        <v>432</v>
      </c>
      <c r="E453">
        <f>$D$6</f>
        <v>12.749715070000001</v>
      </c>
      <c r="F453" s="6">
        <f>1.224*M452+180</f>
        <v>271.508081244084</v>
      </c>
      <c r="G453" s="1">
        <v>0.1512</v>
      </c>
      <c r="H453" s="7">
        <f>(F453/(2*G453))-SQRT((F453^2/(4*G453^2))-((E453*1000)/G453))</f>
        <v>48.255656313983195</v>
      </c>
      <c r="I453" s="6">
        <f>(E453/H453)*1000</f>
        <v>264.21182600940966</v>
      </c>
      <c r="J453" s="6">
        <f>($C$10*((F453-$C$10)/G453))/1000</f>
        <v>108.93819195724285</v>
      </c>
      <c r="K453" s="6">
        <f>E453*D453</f>
        <v>5507.8769102400001</v>
      </c>
      <c r="L453" s="6">
        <f>$C$9-K453</f>
        <v>16264.923089759999</v>
      </c>
      <c r="M453" s="1">
        <f>(L453/21772.8)*100</f>
        <v>74.702946289682544</v>
      </c>
      <c r="N453" s="7">
        <f>(H453^2*G453)/1000</f>
        <v>0.35208558498354181</v>
      </c>
      <c r="O453" s="6">
        <f>N453*1</f>
        <v>0.35208558498354181</v>
      </c>
      <c r="P453" s="6">
        <f>(O453*1000)/($C$12*$C$11)</f>
        <v>1.2244785579967596E-2</v>
      </c>
      <c r="Q453" s="1">
        <f>Q452+P453</f>
        <v>29.723067762023383</v>
      </c>
    </row>
    <row r="454" spans="4:17" x14ac:dyDescent="0.25">
      <c r="D454" s="8">
        <v>433</v>
      </c>
      <c r="E454">
        <f>$D$6</f>
        <v>12.749715070000001</v>
      </c>
      <c r="F454" s="6">
        <f>1.224*M453+180</f>
        <v>271.43640625857142</v>
      </c>
      <c r="G454" s="1">
        <v>0.1512</v>
      </c>
      <c r="H454" s="7">
        <f>(F454/(2*G454))-SQRT((F454^2/(4*G454^2))-((E454*1000)/G454))</f>
        <v>48.269122668227624</v>
      </c>
      <c r="I454" s="6">
        <f>(E454/H454)*1000</f>
        <v>264.1381149111354</v>
      </c>
      <c r="J454" s="6">
        <f>($C$10*((F454-$C$10)/G454))/1000</f>
        <v>108.8528645935374</v>
      </c>
      <c r="K454" s="6">
        <f>E454*D454</f>
        <v>5520.6266253100002</v>
      </c>
      <c r="L454" s="6">
        <f>$C$9-K454</f>
        <v>16252.173374689999</v>
      </c>
      <c r="M454" s="1">
        <f>(L454/21772.8)*100</f>
        <v>74.644388294982733</v>
      </c>
      <c r="N454" s="7">
        <f>(H454^2*G454)/1000</f>
        <v>0.35228212031785333</v>
      </c>
      <c r="O454" s="6">
        <f>N454*1</f>
        <v>0.35228212031785333</v>
      </c>
      <c r="P454" s="6">
        <f>(O454*1000)/($C$12*$C$11)</f>
        <v>1.2251620659647567E-2</v>
      </c>
      <c r="Q454" s="1">
        <f>Q453+P454</f>
        <v>29.735319382683031</v>
      </c>
    </row>
    <row r="455" spans="4:17" x14ac:dyDescent="0.25">
      <c r="D455" s="8">
        <v>434</v>
      </c>
      <c r="E455">
        <f>$D$6</f>
        <v>12.749715070000001</v>
      </c>
      <c r="F455" s="6">
        <f>1.224*M454+180</f>
        <v>271.36473127305885</v>
      </c>
      <c r="G455" s="1">
        <v>0.1512</v>
      </c>
      <c r="H455" s="7">
        <f>(F455/(2*G455))-SQRT((F455^2/(4*G455^2))-((E455*1000)/G455))</f>
        <v>48.282596754237261</v>
      </c>
      <c r="I455" s="6">
        <f>(E455/H455)*1000</f>
        <v>264.06440264381786</v>
      </c>
      <c r="J455" s="6">
        <f>($C$10*((F455-$C$10)/G455))/1000</f>
        <v>108.76753722983196</v>
      </c>
      <c r="K455" s="6">
        <f>E455*D455</f>
        <v>5533.3763403800003</v>
      </c>
      <c r="L455" s="6">
        <f>$C$9-K455</f>
        <v>16239.423659619999</v>
      </c>
      <c r="M455" s="1">
        <f>(L455/21772.8)*100</f>
        <v>74.585830300282922</v>
      </c>
      <c r="N455" s="7">
        <f>(H455^2*G455)/1000</f>
        <v>0.35247882337904113</v>
      </c>
      <c r="O455" s="6">
        <f>N455*1</f>
        <v>0.35247882337904113</v>
      </c>
      <c r="P455" s="6">
        <f>(O455*1000)/($C$12*$C$11)</f>
        <v>1.2258461572510501E-2</v>
      </c>
      <c r="Q455" s="1">
        <f>Q454+P455</f>
        <v>29.747577844255542</v>
      </c>
    </row>
    <row r="456" spans="4:17" x14ac:dyDescent="0.25">
      <c r="D456" s="8">
        <v>435</v>
      </c>
      <c r="E456">
        <f>$D$6</f>
        <v>12.749715070000001</v>
      </c>
      <c r="F456" s="6">
        <f>1.224*M455+180</f>
        <v>271.29305628754628</v>
      </c>
      <c r="G456" s="1">
        <v>0.1512</v>
      </c>
      <c r="H456" s="7">
        <f>(F456/(2*G456))-SQRT((F456^2/(4*G456^2))-((E456*1000)/G456))</f>
        <v>48.296078578856964</v>
      </c>
      <c r="I456" s="6">
        <f>(E456/H456)*1000</f>
        <v>263.99068920642276</v>
      </c>
      <c r="J456" s="6">
        <f>($C$10*((F456-$C$10)/G456))/1000</f>
        <v>108.68220986612651</v>
      </c>
      <c r="K456" s="6">
        <f>E456*D456</f>
        <v>5546.1260554500004</v>
      </c>
      <c r="L456" s="6">
        <f>$C$9-K456</f>
        <v>16226.673944549999</v>
      </c>
      <c r="M456" s="1">
        <f>(L456/21772.8)*100</f>
        <v>74.527272305583111</v>
      </c>
      <c r="N456" s="7">
        <f>(H456^2*G456)/1000</f>
        <v>0.35267569436158314</v>
      </c>
      <c r="O456" s="6">
        <f>N456*1</f>
        <v>0.35267569436158314</v>
      </c>
      <c r="P456" s="6">
        <f>(O456*1000)/($C$12*$C$11)</f>
        <v>1.2265308325319926E-2</v>
      </c>
      <c r="Q456" s="1">
        <f>Q455+P456</f>
        <v>29.75984315258086</v>
      </c>
    </row>
    <row r="457" spans="4:17" x14ac:dyDescent="0.25">
      <c r="D457" s="8">
        <v>436</v>
      </c>
      <c r="E457">
        <f>$D$6</f>
        <v>12.749715070000001</v>
      </c>
      <c r="F457" s="6">
        <f>1.224*M456+180</f>
        <v>271.22138130203371</v>
      </c>
      <c r="G457" s="1">
        <v>0.1512</v>
      </c>
      <c r="H457" s="7">
        <f>(F457/(2*G457))-SQRT((F457^2/(4*G457^2))-((E457*1000)/G457))</f>
        <v>48.309568148940116</v>
      </c>
      <c r="I457" s="6">
        <f>(E457/H457)*1000</f>
        <v>263.91697459791351</v>
      </c>
      <c r="J457" s="6">
        <f>($C$10*((F457-$C$10)/G457))/1000</f>
        <v>108.59688250242108</v>
      </c>
      <c r="K457" s="6">
        <f>E457*D457</f>
        <v>5558.8757705200005</v>
      </c>
      <c r="L457" s="6">
        <f>$C$9-K457</f>
        <v>16213.924229479999</v>
      </c>
      <c r="M457" s="1">
        <f>(L457/21772.8)*100</f>
        <v>74.4687143108833</v>
      </c>
      <c r="N457" s="7">
        <f>(H457^2*G457)/1000</f>
        <v>0.35287273346024789</v>
      </c>
      <c r="O457" s="6">
        <f>N457*1</f>
        <v>0.35287273346024789</v>
      </c>
      <c r="P457" s="6">
        <f>(O457*1000)/($C$12*$C$11)</f>
        <v>1.2272160924849479E-2</v>
      </c>
      <c r="Q457" s="1">
        <f>Q456+P457</f>
        <v>29.772115313505708</v>
      </c>
    </row>
    <row r="458" spans="4:17" x14ac:dyDescent="0.25">
      <c r="D458" s="8">
        <v>437</v>
      </c>
      <c r="E458">
        <f>$D$6</f>
        <v>12.749715070000001</v>
      </c>
      <c r="F458" s="6">
        <f>1.224*M457+180</f>
        <v>271.14970631652113</v>
      </c>
      <c r="G458" s="1">
        <v>0.1512</v>
      </c>
      <c r="H458" s="7">
        <f>(F458/(2*G458))-SQRT((F458^2/(4*G458^2))-((E458*1000)/G458))</f>
        <v>48.323065471348286</v>
      </c>
      <c r="I458" s="6">
        <f>(E458/H458)*1000</f>
        <v>263.84325881725283</v>
      </c>
      <c r="J458" s="6">
        <f>($C$10*((F458-$C$10)/G458))/1000</f>
        <v>108.51155513871564</v>
      </c>
      <c r="K458" s="6">
        <f>E458*D458</f>
        <v>5571.6254855900006</v>
      </c>
      <c r="L458" s="6">
        <f>$C$9-K458</f>
        <v>16201.174514409999</v>
      </c>
      <c r="M458" s="1">
        <f>(L458/21772.8)*100</f>
        <v>74.410156316183489</v>
      </c>
      <c r="N458" s="7">
        <f>(H458^2*G458)/1000</f>
        <v>0.3530699408700898</v>
      </c>
      <c r="O458" s="6">
        <f>N458*1</f>
        <v>0.3530699408700898</v>
      </c>
      <c r="P458" s="6">
        <f>(O458*1000)/($C$12*$C$11)</f>
        <v>1.2279019377882731E-2</v>
      </c>
      <c r="Q458" s="1">
        <f>Q457+P458</f>
        <v>29.78439433288359</v>
      </c>
    </row>
    <row r="459" spans="4:17" x14ac:dyDescent="0.25">
      <c r="D459" s="8">
        <v>438</v>
      </c>
      <c r="E459">
        <f>$D$6</f>
        <v>12.749715070000001</v>
      </c>
      <c r="F459" s="6">
        <f>1.224*M458+180</f>
        <v>271.07803133100856</v>
      </c>
      <c r="G459" s="1">
        <v>0.1512</v>
      </c>
      <c r="H459" s="7">
        <f>(F459/(2*G459))-SQRT((F459^2/(4*G459^2))-((E459*1000)/G459))</f>
        <v>48.336570552951457</v>
      </c>
      <c r="I459" s="6">
        <f>(E459/H459)*1000</f>
        <v>263.76954186340174</v>
      </c>
      <c r="J459" s="6">
        <f>($C$10*((F459-$C$10)/G459))/1000</f>
        <v>108.42622777501019</v>
      </c>
      <c r="K459" s="6">
        <f>E459*D459</f>
        <v>5584.3752006600007</v>
      </c>
      <c r="L459" s="6">
        <f>$C$9-K459</f>
        <v>16188.424799339999</v>
      </c>
      <c r="M459" s="1">
        <f>(L459/21772.8)*100</f>
        <v>74.351598321483678</v>
      </c>
      <c r="N459" s="7">
        <f>(H459^2*G459)/1000</f>
        <v>0.35326731678645268</v>
      </c>
      <c r="O459" s="6">
        <f>N459*1</f>
        <v>0.35326731678645268</v>
      </c>
      <c r="P459" s="6">
        <f>(O459*1000)/($C$12*$C$11)</f>
        <v>1.2285883691213327E-2</v>
      </c>
      <c r="Q459" s="1">
        <f>Q458+P459</f>
        <v>29.796680216574803</v>
      </c>
    </row>
    <row r="460" spans="4:17" x14ac:dyDescent="0.25">
      <c r="D460" s="8">
        <v>439</v>
      </c>
      <c r="E460">
        <f>$D$6</f>
        <v>12.749715070000001</v>
      </c>
      <c r="F460" s="6">
        <f>1.224*M459+180</f>
        <v>271.00635634549599</v>
      </c>
      <c r="G460" s="1">
        <v>0.1512</v>
      </c>
      <c r="H460" s="7">
        <f>(F460/(2*G460))-SQRT((F460^2/(4*G460^2))-((E460*1000)/G460))</f>
        <v>48.350083400627682</v>
      </c>
      <c r="I460" s="6">
        <f>(E460/H460)*1000</f>
        <v>263.69582373532131</v>
      </c>
      <c r="J460" s="6">
        <f>($C$10*((F460-$C$10)/G460))/1000</f>
        <v>108.34090041130474</v>
      </c>
      <c r="K460" s="6">
        <f>E460*D460</f>
        <v>5597.1249157299999</v>
      </c>
      <c r="L460" s="6">
        <f>$C$9-K460</f>
        <v>16175.675084269998</v>
      </c>
      <c r="M460" s="1">
        <f>(L460/21772.8)*100</f>
        <v>74.293040326783881</v>
      </c>
      <c r="N460" s="7">
        <f>(H460^2*G460)/1000</f>
        <v>0.35346486140496508</v>
      </c>
      <c r="O460" s="6">
        <f>N460*1</f>
        <v>0.35346486140496508</v>
      </c>
      <c r="P460" s="6">
        <f>(O460*1000)/($C$12*$C$11)</f>
        <v>1.2292753871644808E-2</v>
      </c>
      <c r="Q460" s="1">
        <f>Q459+P460</f>
        <v>29.808972970446447</v>
      </c>
    </row>
    <row r="461" spans="4:17" x14ac:dyDescent="0.25">
      <c r="D461" s="8">
        <v>440</v>
      </c>
      <c r="E461">
        <f>$D$6</f>
        <v>12.749715070000001</v>
      </c>
      <c r="F461" s="6">
        <f>1.224*M460+180</f>
        <v>270.93468135998347</v>
      </c>
      <c r="G461" s="1">
        <v>0.1512</v>
      </c>
      <c r="H461" s="7">
        <f>(F461/(2*G461))-SQRT((F461^2/(4*G461^2))-((E461*1000)/G461))</f>
        <v>48.363604021263882</v>
      </c>
      <c r="I461" s="6">
        <f>(E461/H461)*1000</f>
        <v>263.62210443196852</v>
      </c>
      <c r="J461" s="6">
        <f>($C$10*((F461-$C$10)/G461))/1000</f>
        <v>108.25557304759936</v>
      </c>
      <c r="K461" s="6">
        <f>E461*D461</f>
        <v>5609.8746308</v>
      </c>
      <c r="L461" s="6">
        <f>$C$9-K461</f>
        <v>16162.925369199998</v>
      </c>
      <c r="M461" s="1">
        <f>(L461/21772.8)*100</f>
        <v>74.234482332084056</v>
      </c>
      <c r="N461" s="7">
        <f>(H461^2*G461)/1000</f>
        <v>0.35366257492155251</v>
      </c>
      <c r="O461" s="6">
        <f>N461*1</f>
        <v>0.35366257492155251</v>
      </c>
      <c r="P461" s="6">
        <f>(O461*1000)/($C$12*$C$11)</f>
        <v>1.2299629925991049E-2</v>
      </c>
      <c r="Q461" s="1">
        <f>Q460+P461</f>
        <v>29.821272600372438</v>
      </c>
    </row>
    <row r="462" spans="4:17" x14ac:dyDescent="0.25">
      <c r="D462" s="8">
        <v>441</v>
      </c>
      <c r="E462">
        <f>$D$6</f>
        <v>12.749715070000001</v>
      </c>
      <c r="F462" s="6">
        <f>1.224*M461+180</f>
        <v>270.8630063744709</v>
      </c>
      <c r="G462" s="1">
        <v>0.1512</v>
      </c>
      <c r="H462" s="7">
        <f>(F462/(2*G462))-SQRT((F462^2/(4*G462^2))-((E462*1000)/G462))</f>
        <v>48.377132421754936</v>
      </c>
      <c r="I462" s="6">
        <f>(E462/H462)*1000</f>
        <v>263.54838395230144</v>
      </c>
      <c r="J462" s="6">
        <f>($C$10*((F462-$C$10)/G462))/1000</f>
        <v>108.17024568389392</v>
      </c>
      <c r="K462" s="6">
        <f>E462*D462</f>
        <v>5622.6243458700001</v>
      </c>
      <c r="L462" s="6">
        <f>$C$9-K462</f>
        <v>16150.175654129998</v>
      </c>
      <c r="M462" s="1">
        <f>(L462/21772.8)*100</f>
        <v>74.175924337384259</v>
      </c>
      <c r="N462" s="7">
        <f>(H462^2*G462)/1000</f>
        <v>0.35386045753242429</v>
      </c>
      <c r="O462" s="6">
        <f>N462*1</f>
        <v>0.35386045753242429</v>
      </c>
      <c r="P462" s="6">
        <f>(O462*1000)/($C$12*$C$11)</f>
        <v>1.2306511861075788E-2</v>
      </c>
      <c r="Q462" s="1">
        <f>Q461+P462</f>
        <v>29.833579112233515</v>
      </c>
    </row>
    <row r="463" spans="4:17" x14ac:dyDescent="0.25">
      <c r="D463" s="8">
        <v>442</v>
      </c>
      <c r="E463">
        <f>$D$6</f>
        <v>12.749715070000001</v>
      </c>
      <c r="F463" s="6">
        <f>1.224*M462+180</f>
        <v>270.79133138895833</v>
      </c>
      <c r="G463" s="1">
        <v>0.1512</v>
      </c>
      <c r="H463" s="7">
        <f>(F463/(2*G463))-SQRT((F463^2/(4*G463^2))-((E463*1000)/G463))</f>
        <v>48.390668609004024</v>
      </c>
      <c r="I463" s="6">
        <f>(E463/H463)*1000</f>
        <v>263.47466229527703</v>
      </c>
      <c r="J463" s="6">
        <f>($C$10*((F463-$C$10)/G463))/1000</f>
        <v>108.08491832018848</v>
      </c>
      <c r="K463" s="6">
        <f>E463*D463</f>
        <v>5635.3740609400002</v>
      </c>
      <c r="L463" s="6">
        <f>$C$9-K463</f>
        <v>16137.425939059998</v>
      </c>
      <c r="M463" s="1">
        <f>(L463/21772.8)*100</f>
        <v>74.117366342684448</v>
      </c>
      <c r="N463" s="7">
        <f>(H463^2*G463)/1000</f>
        <v>0.35405850943407879</v>
      </c>
      <c r="O463" s="6">
        <f>N463*1</f>
        <v>0.35405850943407879</v>
      </c>
      <c r="P463" s="6">
        <f>(O463*1000)/($C$12*$C$11)</f>
        <v>1.2313399683732821E-2</v>
      </c>
      <c r="Q463" s="1">
        <f>Q462+P463</f>
        <v>29.845892511917249</v>
      </c>
    </row>
    <row r="464" spans="4:17" x14ac:dyDescent="0.25">
      <c r="D464" s="8">
        <v>443</v>
      </c>
      <c r="E464">
        <f>$D$6</f>
        <v>12.749715070000001</v>
      </c>
      <c r="F464" s="6">
        <f>1.224*M463+180</f>
        <v>270.71965640344575</v>
      </c>
      <c r="G464" s="1">
        <v>0.1512</v>
      </c>
      <c r="H464" s="7">
        <f>(F464/(2*G464))-SQRT((F464^2/(4*G464^2))-((E464*1000)/G464))</f>
        <v>48.404212589923077</v>
      </c>
      <c r="I464" s="6">
        <f>(E464/H464)*1000</f>
        <v>263.40093945984921</v>
      </c>
      <c r="J464" s="6">
        <f>($C$10*((F464-$C$10)/G464))/1000</f>
        <v>107.99959095648303</v>
      </c>
      <c r="K464" s="6">
        <f>E464*D464</f>
        <v>5648.1237760100003</v>
      </c>
      <c r="L464" s="6">
        <f>$C$9-K464</f>
        <v>16124.676223989998</v>
      </c>
      <c r="M464" s="1">
        <f>(L464/21772.8)*100</f>
        <v>74.058808347984638</v>
      </c>
      <c r="N464" s="7">
        <f>(H464^2*G464)/1000</f>
        <v>0.35425673082331072</v>
      </c>
      <c r="O464" s="6">
        <f>N464*1</f>
        <v>0.35425673082331072</v>
      </c>
      <c r="P464" s="6">
        <f>(O464*1000)/($C$12*$C$11)</f>
        <v>1.2320293400806245E-2</v>
      </c>
      <c r="Q464" s="1">
        <f>Q463+P464</f>
        <v>29.858212805318054</v>
      </c>
    </row>
    <row r="465" spans="4:17" x14ac:dyDescent="0.25">
      <c r="D465" s="8">
        <v>444</v>
      </c>
      <c r="E465">
        <f>$D$6</f>
        <v>12.749715070000001</v>
      </c>
      <c r="F465" s="6">
        <f>1.224*M464+180</f>
        <v>270.64798141793318</v>
      </c>
      <c r="G465" s="1">
        <v>0.1512</v>
      </c>
      <c r="H465" s="7">
        <f>(F465/(2*G465))-SQRT((F465^2/(4*G465^2))-((E465*1000)/G465))</f>
        <v>48.417764371431986</v>
      </c>
      <c r="I465" s="6">
        <f>(E465/H465)*1000</f>
        <v>263.32721544497286</v>
      </c>
      <c r="J465" s="6">
        <f>($C$10*((F465-$C$10)/G465))/1000</f>
        <v>107.91426359277759</v>
      </c>
      <c r="K465" s="6">
        <f>E465*D465</f>
        <v>5660.8734910800003</v>
      </c>
      <c r="L465" s="6">
        <f>$C$9-K465</f>
        <v>16111.926508919998</v>
      </c>
      <c r="M465" s="1">
        <f>(L465/21772.8)*100</f>
        <v>74.000250353284827</v>
      </c>
      <c r="N465" s="7">
        <f>(H465^2*G465)/1000</f>
        <v>0.3544551218971993</v>
      </c>
      <c r="O465" s="6">
        <f>N465*1</f>
        <v>0.3544551218971993</v>
      </c>
      <c r="P465" s="6">
        <f>(O465*1000)/($C$12*$C$11)</f>
        <v>1.2327193019150062E-2</v>
      </c>
      <c r="Q465" s="1">
        <f>Q464+P465</f>
        <v>29.870539998337204</v>
      </c>
    </row>
    <row r="466" spans="4:17" x14ac:dyDescent="0.25">
      <c r="D466" s="8">
        <v>445</v>
      </c>
      <c r="E466">
        <f>$D$6</f>
        <v>12.749715070000001</v>
      </c>
      <c r="F466" s="6">
        <f>1.224*M465+180</f>
        <v>270.57630643242061</v>
      </c>
      <c r="G466" s="1">
        <v>0.1512</v>
      </c>
      <c r="H466" s="7">
        <f>(F466/(2*G466))-SQRT((F466^2/(4*G466^2))-((E466*1000)/G466))</f>
        <v>48.431323960459508</v>
      </c>
      <c r="I466" s="6">
        <f>(E466/H466)*1000</f>
        <v>263.25349024959905</v>
      </c>
      <c r="J466" s="6">
        <f>($C$10*((F466-$C$10)/G466))/1000</f>
        <v>107.82893622907214</v>
      </c>
      <c r="K466" s="6">
        <f>E466*D466</f>
        <v>5673.6232061500004</v>
      </c>
      <c r="L466" s="6">
        <f>$C$9-K466</f>
        <v>16099.176793849998</v>
      </c>
      <c r="M466" s="1">
        <f>(L466/21772.8)*100</f>
        <v>73.941692358585016</v>
      </c>
      <c r="N466" s="7">
        <f>(H466^2*G466)/1000</f>
        <v>0.35465368285312254</v>
      </c>
      <c r="O466" s="6">
        <f>N466*1</f>
        <v>0.35465368285312254</v>
      </c>
      <c r="P466" s="6">
        <f>(O466*1000)/($C$12*$C$11)</f>
        <v>1.233409854562865E-2</v>
      </c>
      <c r="Q466" s="1">
        <f>Q465+P466</f>
        <v>29.882874096882833</v>
      </c>
    </row>
    <row r="467" spans="4:17" x14ac:dyDescent="0.25">
      <c r="D467" s="8">
        <v>446</v>
      </c>
      <c r="E467">
        <f>$D$6</f>
        <v>12.749715070000001</v>
      </c>
      <c r="F467" s="6">
        <f>1.224*M466+180</f>
        <v>270.50463144690809</v>
      </c>
      <c r="G467" s="1">
        <v>0.1512</v>
      </c>
      <c r="H467" s="7">
        <f>(F467/(2*G467))-SQRT((F467^2/(4*G467^2))-((E467*1000)/G467))</f>
        <v>48.444891363942361</v>
      </c>
      <c r="I467" s="6">
        <f>(E467/H467)*1000</f>
        <v>263.17976387268033</v>
      </c>
      <c r="J467" s="6">
        <f>($C$10*((F467-$C$10)/G467))/1000</f>
        <v>107.74360886536678</v>
      </c>
      <c r="K467" s="6">
        <f>E467*D467</f>
        <v>5686.3729212200005</v>
      </c>
      <c r="L467" s="6">
        <f>$C$9-K467</f>
        <v>16086.427078779998</v>
      </c>
      <c r="M467" s="1">
        <f>(L467/21772.8)*100</f>
        <v>73.883134363885205</v>
      </c>
      <c r="N467" s="7">
        <f>(H467^2*G467)/1000</f>
        <v>0.35485241388874356</v>
      </c>
      <c r="O467" s="6">
        <f>N467*1</f>
        <v>0.35485241388874356</v>
      </c>
      <c r="P467" s="6">
        <f>(O467*1000)/($C$12*$C$11)</f>
        <v>1.2341009987116316E-2</v>
      </c>
      <c r="Q467" s="1">
        <f>Q466+P467</f>
        <v>29.895215106869951</v>
      </c>
    </row>
    <row r="468" spans="4:17" x14ac:dyDescent="0.25">
      <c r="D468" s="8">
        <v>447</v>
      </c>
      <c r="E468">
        <f>$D$6</f>
        <v>12.749715070000001</v>
      </c>
      <c r="F468" s="6">
        <f>1.224*M467+180</f>
        <v>270.43295646139552</v>
      </c>
      <c r="G468" s="1">
        <v>0.1512</v>
      </c>
      <c r="H468" s="7">
        <f>(F468/(2*G468))-SQRT((F468^2/(4*G468^2))-((E468*1000)/G468))</f>
        <v>48.458466588826241</v>
      </c>
      <c r="I468" s="6">
        <f>(E468/H468)*1000</f>
        <v>263.10603631316479</v>
      </c>
      <c r="J468" s="6">
        <f>($C$10*((F468-$C$10)/G468))/1000</f>
        <v>107.65828150166135</v>
      </c>
      <c r="K468" s="6">
        <f>E468*D468</f>
        <v>5699.1226362900006</v>
      </c>
      <c r="L468" s="6">
        <f>$C$9-K468</f>
        <v>16073.677363709998</v>
      </c>
      <c r="M468" s="1">
        <f>(L468/21772.8)*100</f>
        <v>73.824576369185408</v>
      </c>
      <c r="N468" s="7">
        <f>(H468^2*G468)/1000</f>
        <v>0.35505131520202682</v>
      </c>
      <c r="O468" s="6">
        <f>N468*1</f>
        <v>0.35505131520202682</v>
      </c>
      <c r="P468" s="6">
        <f>(O468*1000)/($C$12*$C$11)</f>
        <v>1.2347927350497841E-2</v>
      </c>
      <c r="Q468" s="1">
        <f>Q467+P468</f>
        <v>29.907563034220448</v>
      </c>
    </row>
    <row r="469" spans="4:17" x14ac:dyDescent="0.25">
      <c r="D469" s="8">
        <v>448</v>
      </c>
      <c r="E469">
        <f>$D$6</f>
        <v>12.749715070000001</v>
      </c>
      <c r="F469" s="6">
        <f>1.224*M468+180</f>
        <v>270.36128147588295</v>
      </c>
      <c r="G469" s="1">
        <v>0.1512</v>
      </c>
      <c r="H469" s="7">
        <f>(F469/(2*G469))-SQRT((F469^2/(4*G469^2))-((E469*1000)/G469))</f>
        <v>48.47204964206469</v>
      </c>
      <c r="I469" s="6">
        <f>(E469/H469)*1000</f>
        <v>263.03230757000273</v>
      </c>
      <c r="J469" s="6">
        <f>($C$10*((F469-$C$10)/G469))/1000</f>
        <v>107.57295413795589</v>
      </c>
      <c r="K469" s="6">
        <f>E469*D469</f>
        <v>5711.8723513599998</v>
      </c>
      <c r="L469" s="6">
        <f>$C$9-K469</f>
        <v>16060.927648639999</v>
      </c>
      <c r="M469" s="1">
        <f>(L469/21772.8)*100</f>
        <v>73.766018374485597</v>
      </c>
      <c r="N469" s="7">
        <f>(H469^2*G469)/1000</f>
        <v>0.35525038699122091</v>
      </c>
      <c r="O469" s="6">
        <f>N469*1</f>
        <v>0.35525038699122091</v>
      </c>
      <c r="P469" s="6">
        <f>(O469*1000)/($C$12*$C$11)</f>
        <v>1.2354850642667885E-2</v>
      </c>
      <c r="Q469" s="1">
        <f>Q468+P469</f>
        <v>29.919917884863118</v>
      </c>
    </row>
    <row r="470" spans="4:17" x14ac:dyDescent="0.25">
      <c r="D470" s="8">
        <v>449</v>
      </c>
      <c r="E470">
        <f>$D$6</f>
        <v>12.749715070000001</v>
      </c>
      <c r="F470" s="6">
        <f>1.224*M469+180</f>
        <v>270.28960649037037</v>
      </c>
      <c r="G470" s="1">
        <v>0.1512</v>
      </c>
      <c r="H470" s="7">
        <f>(F470/(2*G470))-SQRT((F470^2/(4*G470^2))-((E470*1000)/G470))</f>
        <v>48.485640530620117</v>
      </c>
      <c r="I470" s="6">
        <f>(E470/H470)*1000</f>
        <v>262.95857764214082</v>
      </c>
      <c r="J470" s="6">
        <f>($C$10*((F470-$C$10)/G470))/1000</f>
        <v>107.48762677425046</v>
      </c>
      <c r="K470" s="6">
        <f>E470*D470</f>
        <v>5724.6220664299999</v>
      </c>
      <c r="L470" s="6">
        <f>$C$9-K470</f>
        <v>16048.177933569999</v>
      </c>
      <c r="M470" s="1">
        <f>(L470/21772.8)*100</f>
        <v>73.707460379785786</v>
      </c>
      <c r="N470" s="7">
        <f>(H470^2*G470)/1000</f>
        <v>0.35544962945487424</v>
      </c>
      <c r="O470" s="6">
        <f>N470*1</f>
        <v>0.35544962945487424</v>
      </c>
      <c r="P470" s="6">
        <f>(O470*1000)/($C$12*$C$11)</f>
        <v>1.2361779870531541E-2</v>
      </c>
      <c r="Q470" s="1">
        <f>Q469+P470</f>
        <v>29.932279664733649</v>
      </c>
    </row>
    <row r="471" spans="4:17" x14ac:dyDescent="0.25">
      <c r="D471" s="8">
        <v>450</v>
      </c>
      <c r="E471">
        <f>$D$6</f>
        <v>12.749715070000001</v>
      </c>
      <c r="F471" s="6">
        <f>1.224*M470+180</f>
        <v>270.2179315048578</v>
      </c>
      <c r="G471" s="1">
        <v>0.1512</v>
      </c>
      <c r="H471" s="7">
        <f>(F471/(2*G471))-SQRT((F471^2/(4*G471^2))-((E471*1000)/G471))</f>
        <v>48.499239261463458</v>
      </c>
      <c r="I471" s="6">
        <f>(E471/H471)*1000</f>
        <v>262.88484652852429</v>
      </c>
      <c r="J471" s="6">
        <f>($C$10*((F471-$C$10)/G471))/1000</f>
        <v>107.40229941054498</v>
      </c>
      <c r="K471" s="6">
        <f>E471*D471</f>
        <v>5737.3717815</v>
      </c>
      <c r="L471" s="6">
        <f>$C$9-K471</f>
        <v>16035.428218499999</v>
      </c>
      <c r="M471" s="1">
        <f>(L471/21772.8)*100</f>
        <v>73.648902385085975</v>
      </c>
      <c r="N471" s="7">
        <f>(H471^2*G471)/1000</f>
        <v>0.35564904279183057</v>
      </c>
      <c r="O471" s="6">
        <f>N471*1</f>
        <v>0.35564904279183057</v>
      </c>
      <c r="P471" s="6">
        <f>(O471*1000)/($C$12*$C$11)</f>
        <v>1.2368715041004169E-2</v>
      </c>
      <c r="Q471" s="1">
        <f>Q470+P471</f>
        <v>29.944648379774652</v>
      </c>
    </row>
    <row r="472" spans="4:17" x14ac:dyDescent="0.25">
      <c r="D472" s="8">
        <v>451</v>
      </c>
      <c r="E472">
        <f>$D$6</f>
        <v>12.749715070000001</v>
      </c>
      <c r="F472" s="6">
        <f>1.224*M471+180</f>
        <v>270.14625651934523</v>
      </c>
      <c r="G472" s="1">
        <v>0.1512</v>
      </c>
      <c r="H472" s="7">
        <f>(F472/(2*G472))-SQRT((F472^2/(4*G472^2))-((E472*1000)/G472))</f>
        <v>48.512845841573835</v>
      </c>
      <c r="I472" s="6">
        <f>(E472/H472)*1000</f>
        <v>262.81111422809863</v>
      </c>
      <c r="J472" s="6">
        <f>($C$10*((F472-$C$10)/G472))/1000</f>
        <v>107.31697204683957</v>
      </c>
      <c r="K472" s="6">
        <f>E472*D472</f>
        <v>5750.1214965700001</v>
      </c>
      <c r="L472" s="6">
        <f>$C$9-K472</f>
        <v>16022.678503429999</v>
      </c>
      <c r="M472" s="1">
        <f>(L472/21772.8)*100</f>
        <v>73.590344390386164</v>
      </c>
      <c r="N472" s="7">
        <f>(H472^2*G472)/1000</f>
        <v>0.35584862720122418</v>
      </c>
      <c r="O472" s="6">
        <f>N472*1</f>
        <v>0.35584862720122418</v>
      </c>
      <c r="P472" s="6">
        <f>(O472*1000)/($C$12*$C$11)</f>
        <v>1.2375656161011236E-2</v>
      </c>
      <c r="Q472" s="1">
        <f>Q471+P472</f>
        <v>29.957024035935664</v>
      </c>
    </row>
    <row r="473" spans="4:17" x14ac:dyDescent="0.25">
      <c r="D473" s="8">
        <v>452</v>
      </c>
      <c r="E473">
        <f>$D$6</f>
        <v>12.749715070000001</v>
      </c>
      <c r="F473" s="6">
        <f>1.224*M472+180</f>
        <v>270.07458153383266</v>
      </c>
      <c r="G473" s="1">
        <v>0.1512</v>
      </c>
      <c r="H473" s="7">
        <f>(F473/(2*G473))-SQRT((F473^2/(4*G473^2))-((E473*1000)/G473))</f>
        <v>48.526460277938895</v>
      </c>
      <c r="I473" s="6">
        <f>(E473/H473)*1000</f>
        <v>262.73738073980803</v>
      </c>
      <c r="J473" s="6">
        <f>($C$10*((F473-$C$10)/G473))/1000</f>
        <v>107.23164468313411</v>
      </c>
      <c r="K473" s="6">
        <f>E473*D473</f>
        <v>5762.8712116400002</v>
      </c>
      <c r="L473" s="6">
        <f>$C$9-K473</f>
        <v>16009.928788359999</v>
      </c>
      <c r="M473" s="1">
        <f>(L473/21772.8)*100</f>
        <v>73.531786395686368</v>
      </c>
      <c r="N473" s="7">
        <f>(H473^2*G473)/1000</f>
        <v>0.35604838288248486</v>
      </c>
      <c r="O473" s="6">
        <f>N473*1</f>
        <v>0.35604838288248486</v>
      </c>
      <c r="P473" s="6">
        <f>(O473*1000)/($C$12*$C$11)</f>
        <v>1.2382603237488484E-2</v>
      </c>
      <c r="Q473" s="1">
        <f>Q472+P473</f>
        <v>29.969406639173151</v>
      </c>
    </row>
    <row r="474" spans="4:17" x14ac:dyDescent="0.25">
      <c r="D474" s="8">
        <v>453</v>
      </c>
      <c r="E474">
        <f>$D$6</f>
        <v>12.749715070000001</v>
      </c>
      <c r="F474" s="6">
        <f>1.224*M473+180</f>
        <v>270.00290654832008</v>
      </c>
      <c r="G474" s="1">
        <v>0.1512</v>
      </c>
      <c r="H474" s="7">
        <f>(F474/(2*G474))-SQRT((F474^2/(4*G474^2))-((E474*1000)/G474))</f>
        <v>48.54008257755504</v>
      </c>
      <c r="I474" s="6">
        <f>(E474/H474)*1000</f>
        <v>262.66364606259395</v>
      </c>
      <c r="J474" s="6">
        <f>($C$10*((F474-$C$10)/G474))/1000</f>
        <v>107.14631731942866</v>
      </c>
      <c r="K474" s="6">
        <f>E474*D474</f>
        <v>5775.6209267100003</v>
      </c>
      <c r="L474" s="6">
        <f>$C$9-K474</f>
        <v>15997.179073289999</v>
      </c>
      <c r="M474" s="1">
        <f>(L474/21772.8)*100</f>
        <v>73.473228400986542</v>
      </c>
      <c r="N474" s="7">
        <f>(H474^2*G474)/1000</f>
        <v>0.35624831003534241</v>
      </c>
      <c r="O474" s="6">
        <f>N474*1</f>
        <v>0.35624831003534241</v>
      </c>
      <c r="P474" s="6">
        <f>(O474*1000)/($C$12*$C$11)</f>
        <v>1.2389556277382089E-2</v>
      </c>
      <c r="Q474" s="1">
        <f>Q473+P474</f>
        <v>29.981796195450531</v>
      </c>
    </row>
    <row r="475" spans="4:17" x14ac:dyDescent="0.25">
      <c r="D475" s="8">
        <v>454</v>
      </c>
      <c r="E475">
        <f>$D$6</f>
        <v>12.749715070000001</v>
      </c>
      <c r="F475" s="6">
        <f>1.224*M474+180</f>
        <v>269.93123156280751</v>
      </c>
      <c r="G475" s="1">
        <v>0.1512</v>
      </c>
      <c r="H475" s="7">
        <f>(F475/(2*G475))-SQRT((F475^2/(4*G475^2))-((E475*1000)/G475))</f>
        <v>48.553712747427312</v>
      </c>
      <c r="I475" s="6">
        <f>(E475/H475)*1000</f>
        <v>262.58991019539616</v>
      </c>
      <c r="J475" s="6">
        <f>($C$10*((F475-$C$10)/G475))/1000</f>
        <v>107.06098995572324</v>
      </c>
      <c r="K475" s="6">
        <f>E475*D475</f>
        <v>5788.3706417800004</v>
      </c>
      <c r="L475" s="6">
        <f>$C$9-K475</f>
        <v>15984.429358219999</v>
      </c>
      <c r="M475" s="1">
        <f>(L475/21772.8)*100</f>
        <v>73.414670406286746</v>
      </c>
      <c r="N475" s="7">
        <f>(H475^2*G475)/1000</f>
        <v>0.35644840885982443</v>
      </c>
      <c r="O475" s="6">
        <f>N475*1</f>
        <v>0.35644840885982443</v>
      </c>
      <c r="P475" s="6">
        <f>(O475*1000)/($C$12*$C$11)</f>
        <v>1.2396515287648588E-2</v>
      </c>
      <c r="Q475" s="1">
        <f>Q474+P475</f>
        <v>29.994192710738179</v>
      </c>
    </row>
    <row r="476" spans="4:17" x14ac:dyDescent="0.25">
      <c r="D476" s="8">
        <v>455</v>
      </c>
      <c r="E476">
        <f>$D$6</f>
        <v>12.749715070000001</v>
      </c>
      <c r="F476" s="6">
        <f>1.224*M475+180</f>
        <v>269.859556577295</v>
      </c>
      <c r="G476" s="1">
        <v>0.1512</v>
      </c>
      <c r="H476" s="7">
        <f>(F476/(2*G476))-SQRT((F476^2/(4*G476^2))-((E476*1000)/G476))</f>
        <v>48.567350794568711</v>
      </c>
      <c r="I476" s="6">
        <f>(E476/H476)*1000</f>
        <v>262.51617313715622</v>
      </c>
      <c r="J476" s="6">
        <f>($C$10*((F476-$C$10)/G476))/1000</f>
        <v>106.97566259201785</v>
      </c>
      <c r="K476" s="6">
        <f>E476*D476</f>
        <v>5801.1203568500005</v>
      </c>
      <c r="L476" s="6">
        <f>$C$9-K476</f>
        <v>15971.679643149999</v>
      </c>
      <c r="M476" s="1">
        <f>(L476/21772.8)*100</f>
        <v>73.356112411586921</v>
      </c>
      <c r="N476" s="7">
        <f>(H476^2*G476)/1000</f>
        <v>0.35664867955624729</v>
      </c>
      <c r="O476" s="6">
        <f>N476*1</f>
        <v>0.35664867955624729</v>
      </c>
      <c r="P476" s="6">
        <f>(O476*1000)/($C$12*$C$11)</f>
        <v>1.2403480275254552E-2</v>
      </c>
      <c r="Q476" s="1">
        <f>Q475+P476</f>
        <v>30.006596191013433</v>
      </c>
    </row>
    <row r="477" spans="4:17" x14ac:dyDescent="0.25">
      <c r="D477" s="8">
        <v>456</v>
      </c>
      <c r="E477">
        <f>$D$6</f>
        <v>12.749715070000001</v>
      </c>
      <c r="F477" s="6">
        <f>1.224*M476+180</f>
        <v>269.78788159178237</v>
      </c>
      <c r="G477" s="1">
        <v>0.1512</v>
      </c>
      <c r="H477" s="7">
        <f>(F477/(2*G477))-SQRT((F477^2/(4*G477^2))-((E477*1000)/G477))</f>
        <v>48.580996726001445</v>
      </c>
      <c r="I477" s="6">
        <f>(E477/H477)*1000</f>
        <v>262.44243488681076</v>
      </c>
      <c r="J477" s="6">
        <f>($C$10*((F477-$C$10)/G477))/1000</f>
        <v>106.89033522831235</v>
      </c>
      <c r="K477" s="6">
        <f>E477*D477</f>
        <v>5813.8700719200006</v>
      </c>
      <c r="L477" s="6">
        <f>$C$9-K477</f>
        <v>15958.929928079999</v>
      </c>
      <c r="M477" s="1">
        <f>(L477/21772.8)*100</f>
        <v>73.297554416887124</v>
      </c>
      <c r="N477" s="7">
        <f>(H477^2*G477)/1000</f>
        <v>0.35684912232523458</v>
      </c>
      <c r="O477" s="6">
        <f>N477*1</f>
        <v>0.35684912232523458</v>
      </c>
      <c r="P477" s="6">
        <f>(O477*1000)/($C$12*$C$11)</f>
        <v>1.2410451247177242E-2</v>
      </c>
      <c r="Q477" s="1">
        <f>Q476+P477</f>
        <v>30.01900664226061</v>
      </c>
    </row>
    <row r="478" spans="4:17" x14ac:dyDescent="0.25">
      <c r="D478" s="8">
        <v>457</v>
      </c>
      <c r="E478">
        <f>$D$6</f>
        <v>12.749715070000001</v>
      </c>
      <c r="F478" s="6">
        <f>1.224*M477+180</f>
        <v>269.71620660626985</v>
      </c>
      <c r="G478" s="1">
        <v>0.1512</v>
      </c>
      <c r="H478" s="7">
        <f>(F478/(2*G478))-SQRT((F478^2/(4*G478^2))-((E478*1000)/G478))</f>
        <v>48.594650548755794</v>
      </c>
      <c r="I478" s="6">
        <f>(E478/H478)*1000</f>
        <v>262.36869544329795</v>
      </c>
      <c r="J478" s="6">
        <f>($C$10*((F478-$C$10)/G478))/1000</f>
        <v>106.80500786460698</v>
      </c>
      <c r="K478" s="6">
        <f>E478*D478</f>
        <v>5826.6197869900006</v>
      </c>
      <c r="L478" s="6">
        <f>$C$9-K478</f>
        <v>15946.180213009999</v>
      </c>
      <c r="M478" s="1">
        <f>(L478/21772.8)*100</f>
        <v>73.238996422187313</v>
      </c>
      <c r="N478" s="7">
        <f>(H478^2*G478)/1000</f>
        <v>0.35704973736770063</v>
      </c>
      <c r="O478" s="6">
        <f>N478*1</f>
        <v>0.35704973736770063</v>
      </c>
      <c r="P478" s="6">
        <f>(O478*1000)/($C$12*$C$11)</f>
        <v>1.241742821040403E-2</v>
      </c>
      <c r="Q478" s="1">
        <f>Q477+P478</f>
        <v>30.031424070471015</v>
      </c>
    </row>
    <row r="479" spans="4:17" x14ac:dyDescent="0.25">
      <c r="D479" s="8">
        <v>458</v>
      </c>
      <c r="E479">
        <f>$D$6</f>
        <v>12.749715070000001</v>
      </c>
      <c r="F479" s="6">
        <f>1.224*M478+180</f>
        <v>269.64453162075728</v>
      </c>
      <c r="G479" s="1">
        <v>0.1512</v>
      </c>
      <c r="H479" s="7">
        <f>(F479/(2*G479))-SQRT((F479^2/(4*G479^2))-((E479*1000)/G479))</f>
        <v>48.608312269870908</v>
      </c>
      <c r="I479" s="6">
        <f>(E479/H479)*1000</f>
        <v>262.29495480555312</v>
      </c>
      <c r="J479" s="6">
        <f>($C$10*((F479-$C$10)/G479))/1000</f>
        <v>106.71968050090152</v>
      </c>
      <c r="K479" s="6">
        <f>E479*D479</f>
        <v>5839.3695020599998</v>
      </c>
      <c r="L479" s="6">
        <f>$C$9-K479</f>
        <v>15933.43049794</v>
      </c>
      <c r="M479" s="1">
        <f>(L479/21772.8)*100</f>
        <v>73.180438427487516</v>
      </c>
      <c r="N479" s="7">
        <f>(H479^2*G479)/1000</f>
        <v>0.35725052488486281</v>
      </c>
      <c r="O479" s="6">
        <f>N479*1</f>
        <v>0.35725052488486281</v>
      </c>
      <c r="P479" s="6">
        <f>(O479*1000)/($C$12*$C$11)</f>
        <v>1.2424411171932829E-2</v>
      </c>
      <c r="Q479" s="1">
        <f>Q478+P479</f>
        <v>30.043848481642947</v>
      </c>
    </row>
    <row r="480" spans="4:17" x14ac:dyDescent="0.25">
      <c r="D480" s="8">
        <v>459</v>
      </c>
      <c r="E480">
        <f>$D$6</f>
        <v>12.749715070000001</v>
      </c>
      <c r="F480" s="6">
        <f>1.224*M479+180</f>
        <v>269.5728566352447</v>
      </c>
      <c r="G480" s="1">
        <v>0.1512</v>
      </c>
      <c r="H480" s="7">
        <f>(F480/(2*G480))-SQRT((F480^2/(4*G480^2))-((E480*1000)/G480))</f>
        <v>48.621981896394573</v>
      </c>
      <c r="I480" s="6">
        <f>(E480/H480)*1000</f>
        <v>262.22121297250987</v>
      </c>
      <c r="J480" s="6">
        <f>($C$10*((F480-$C$10)/G480))/1000</f>
        <v>106.63435313719609</v>
      </c>
      <c r="K480" s="6">
        <f>E480*D480</f>
        <v>5852.1192171299999</v>
      </c>
      <c r="L480" s="6">
        <f>$C$9-K480</f>
        <v>15920.68078287</v>
      </c>
      <c r="M480" s="1">
        <f>(L480/21772.8)*100</f>
        <v>73.121880432787705</v>
      </c>
      <c r="N480" s="7">
        <f>(H480^2*G480)/1000</f>
        <v>0.35745148507823826</v>
      </c>
      <c r="O480" s="6">
        <f>N480*1</f>
        <v>0.35745148507823826</v>
      </c>
      <c r="P480" s="6">
        <f>(O480*1000)/($C$12*$C$11)</f>
        <v>1.2431400138771975E-2</v>
      </c>
      <c r="Q480" s="1">
        <f>Q479+P480</f>
        <v>30.05627988178172</v>
      </c>
    </row>
    <row r="481" spans="4:17" x14ac:dyDescent="0.25">
      <c r="D481" s="8">
        <v>460</v>
      </c>
      <c r="E481">
        <f>$D$6</f>
        <v>12.749715070000001</v>
      </c>
      <c r="F481" s="6">
        <f>1.224*M480+180</f>
        <v>269.50118164973213</v>
      </c>
      <c r="G481" s="1">
        <v>0.1512</v>
      </c>
      <c r="H481" s="7">
        <f>(F481/(2*G481))-SQRT((F481^2/(4*G481^2))-((E481*1000)/G481))</f>
        <v>48.635659435382877</v>
      </c>
      <c r="I481" s="6">
        <f>(E481/H481)*1000</f>
        <v>262.14746994310246</v>
      </c>
      <c r="J481" s="6">
        <f>($C$10*((F481-$C$10)/G481))/1000</f>
        <v>106.54902577349063</v>
      </c>
      <c r="K481" s="6">
        <f>E481*D481</f>
        <v>5864.8689322</v>
      </c>
      <c r="L481" s="6">
        <f>$C$9-K481</f>
        <v>15907.9310678</v>
      </c>
      <c r="M481" s="1">
        <f>(L481/21772.8)*100</f>
        <v>73.063322438087894</v>
      </c>
      <c r="N481" s="7">
        <f>(H481^2*G481)/1000</f>
        <v>0.35765261814963956</v>
      </c>
      <c r="O481" s="6">
        <f>N481*1</f>
        <v>0.35765261814963956</v>
      </c>
      <c r="P481" s="6">
        <f>(O481*1000)/($C$12*$C$11)</f>
        <v>1.2438395117940079E-2</v>
      </c>
      <c r="Q481" s="1">
        <f>Q480+P481</f>
        <v>30.068718276899659</v>
      </c>
    </row>
    <row r="482" spans="4:17" x14ac:dyDescent="0.25">
      <c r="D482" s="8">
        <v>461</v>
      </c>
      <c r="E482">
        <f>$D$6</f>
        <v>12.749715070000001</v>
      </c>
      <c r="F482" s="6">
        <f>1.224*M481+180</f>
        <v>269.42950666421962</v>
      </c>
      <c r="G482" s="1">
        <v>0.1512</v>
      </c>
      <c r="H482" s="7">
        <f>(F482/(2*G482))-SQRT((F482^2/(4*G482^2))-((E482*1000)/G482))</f>
        <v>48.649344893900889</v>
      </c>
      <c r="I482" s="6">
        <f>(E482/H482)*1000</f>
        <v>262.07372571626178</v>
      </c>
      <c r="J482" s="6">
        <f>($C$10*((F482-$C$10)/G482))/1000</f>
        <v>106.46369840978525</v>
      </c>
      <c r="K482" s="6">
        <f>E482*D482</f>
        <v>5877.6186472700001</v>
      </c>
      <c r="L482" s="6">
        <f>$C$9-K482</f>
        <v>15895.18135273</v>
      </c>
      <c r="M482" s="1">
        <f>(L482/21772.8)*100</f>
        <v>73.004764443388083</v>
      </c>
      <c r="N482" s="7">
        <f>(H482^2*G482)/1000</f>
        <v>0.3578539243011849</v>
      </c>
      <c r="O482" s="6">
        <f>N482*1</f>
        <v>0.3578539243011849</v>
      </c>
      <c r="P482" s="6">
        <f>(O482*1000)/($C$12*$C$11)</f>
        <v>1.2445396116466379E-2</v>
      </c>
      <c r="Q482" s="1">
        <f>Q481+P482</f>
        <v>30.081163673016125</v>
      </c>
    </row>
    <row r="483" spans="4:17" x14ac:dyDescent="0.25">
      <c r="D483" s="8">
        <v>462</v>
      </c>
      <c r="E483">
        <f>$D$6</f>
        <v>12.749715070000001</v>
      </c>
      <c r="F483" s="6">
        <f>1.224*M482+180</f>
        <v>269.35783167870704</v>
      </c>
      <c r="G483" s="1">
        <v>0.1512</v>
      </c>
      <c r="H483" s="7">
        <f>(F483/(2*G483))-SQRT((F483^2/(4*G483^2))-((E483*1000)/G483))</f>
        <v>48.663038279022089</v>
      </c>
      <c r="I483" s="6">
        <f>(E483/H483)*1000</f>
        <v>261.99998029091853</v>
      </c>
      <c r="J483" s="6">
        <f>($C$10*((F483-$C$10)/G483))/1000</f>
        <v>106.37837104607982</v>
      </c>
      <c r="K483" s="6">
        <f>E483*D483</f>
        <v>5890.3683623400002</v>
      </c>
      <c r="L483" s="6">
        <f>$C$9-K483</f>
        <v>15882.43163766</v>
      </c>
      <c r="M483" s="1">
        <f>(L483/21772.8)*100</f>
        <v>72.946206448688272</v>
      </c>
      <c r="N483" s="7">
        <f>(H483^2*G483)/1000</f>
        <v>0.3580554037352901</v>
      </c>
      <c r="O483" s="6">
        <f>N483*1</f>
        <v>0.3580554037352901</v>
      </c>
      <c r="P483" s="6">
        <f>(O483*1000)/($C$12*$C$11)</f>
        <v>1.2452403141390464E-2</v>
      </c>
      <c r="Q483" s="1">
        <f>Q482+P483</f>
        <v>30.093616076157517</v>
      </c>
    </row>
    <row r="484" spans="4:17" x14ac:dyDescent="0.25">
      <c r="D484" s="8">
        <v>463</v>
      </c>
      <c r="E484">
        <f>$D$6</f>
        <v>12.749715070000001</v>
      </c>
      <c r="F484" s="6">
        <f>1.224*M483+180</f>
        <v>269.28615669319447</v>
      </c>
      <c r="G484" s="1">
        <v>0.1512</v>
      </c>
      <c r="H484" s="7">
        <f>(F484/(2*G484))-SQRT((F484^2/(4*G484^2))-((E484*1000)/G484))</f>
        <v>48.676739597828487</v>
      </c>
      <c r="I484" s="6">
        <f>(E484/H484)*1000</f>
        <v>261.92623366600293</v>
      </c>
      <c r="J484" s="6">
        <f>($C$10*((F484-$C$10)/G484))/1000</f>
        <v>106.29304368237436</v>
      </c>
      <c r="K484" s="6">
        <f>E484*D484</f>
        <v>5903.1180774100003</v>
      </c>
      <c r="L484" s="6">
        <f>$C$9-K484</f>
        <v>15869.68192259</v>
      </c>
      <c r="M484" s="1">
        <f>(L484/21772.8)*100</f>
        <v>72.887648453988461</v>
      </c>
      <c r="N484" s="7">
        <f>(H484^2*G484)/1000</f>
        <v>0.35825705665467034</v>
      </c>
      <c r="O484" s="6">
        <f>N484*1</f>
        <v>0.35825705665467034</v>
      </c>
      <c r="P484" s="6">
        <f>(O484*1000)/($C$12*$C$11)</f>
        <v>1.2459416199762341E-2</v>
      </c>
      <c r="Q484" s="1">
        <f>Q483+P484</f>
        <v>30.106075492357277</v>
      </c>
    </row>
    <row r="485" spans="4:17" x14ac:dyDescent="0.25">
      <c r="D485" s="8">
        <v>464</v>
      </c>
      <c r="E485">
        <f>$D$6</f>
        <v>12.749715070000001</v>
      </c>
      <c r="F485" s="6">
        <f>1.224*M484+180</f>
        <v>269.2144817076819</v>
      </c>
      <c r="G485" s="1">
        <v>0.1512</v>
      </c>
      <c r="H485" s="7">
        <f>(F485/(2*G485))-SQRT((F485^2/(4*G485^2))-((E485*1000)/G485))</f>
        <v>48.690448857411184</v>
      </c>
      <c r="I485" s="6">
        <f>(E485/H485)*1000</f>
        <v>261.85248584044149</v>
      </c>
      <c r="J485" s="6">
        <f>($C$10*((F485-$C$10)/G485))/1000</f>
        <v>106.20771631866893</v>
      </c>
      <c r="K485" s="6">
        <f>E485*D485</f>
        <v>5915.8677924800004</v>
      </c>
      <c r="L485" s="6">
        <f>$C$9-K485</f>
        <v>15856.93220752</v>
      </c>
      <c r="M485" s="1">
        <f>(L485/21772.8)*100</f>
        <v>72.829090459288665</v>
      </c>
      <c r="N485" s="7">
        <f>(H485^2*G485)/1000</f>
        <v>0.35845888326234948</v>
      </c>
      <c r="O485" s="6">
        <f>N485*1</f>
        <v>0.35845888326234948</v>
      </c>
      <c r="P485" s="6">
        <f>(O485*1000)/($C$12*$C$11)</f>
        <v>1.2466435298642742E-2</v>
      </c>
      <c r="Q485" s="1">
        <f>Q484+P485</f>
        <v>30.118541927655919</v>
      </c>
    </row>
    <row r="486" spans="4:17" x14ac:dyDescent="0.25">
      <c r="D486" s="8">
        <v>465</v>
      </c>
      <c r="E486">
        <f>$D$6</f>
        <v>12.749715070000001</v>
      </c>
      <c r="F486" s="6">
        <f>1.224*M485+180</f>
        <v>269.14280672216933</v>
      </c>
      <c r="G486" s="1">
        <v>0.1512</v>
      </c>
      <c r="H486" s="7">
        <f>(F486/(2*G486))-SQRT((F486^2/(4*G486^2))-((E486*1000)/G486))</f>
        <v>48.704166064869696</v>
      </c>
      <c r="I486" s="6">
        <f>(E486/H486)*1000</f>
        <v>261.77873681316078</v>
      </c>
      <c r="J486" s="6">
        <f>($C$10*((F486-$C$10)/G486))/1000</f>
        <v>106.12238895496348</v>
      </c>
      <c r="K486" s="6">
        <f>E486*D486</f>
        <v>5928.6175075500005</v>
      </c>
      <c r="L486" s="6">
        <f>$C$9-K486</f>
        <v>15844.18249245</v>
      </c>
      <c r="M486" s="1">
        <f>(L486/21772.8)*100</f>
        <v>72.77053246458884</v>
      </c>
      <c r="N486" s="7">
        <f>(H486^2*G486)/1000</f>
        <v>0.35866088376165006</v>
      </c>
      <c r="O486" s="6">
        <f>N486*1</f>
        <v>0.35866088376165006</v>
      </c>
      <c r="P486" s="6">
        <f>(O486*1000)/($C$12*$C$11)</f>
        <v>1.2473460445102792E-2</v>
      </c>
      <c r="Q486" s="1">
        <f>Q485+P486</f>
        <v>30.131015388101023</v>
      </c>
    </row>
    <row r="487" spans="4:17" x14ac:dyDescent="0.25">
      <c r="D487" s="8">
        <v>466</v>
      </c>
      <c r="E487">
        <f>$D$6</f>
        <v>12.749715070000001</v>
      </c>
      <c r="F487" s="6">
        <f>1.224*M486+180</f>
        <v>269.07113173665675</v>
      </c>
      <c r="G487" s="1">
        <v>0.1512</v>
      </c>
      <c r="H487" s="7">
        <f>(F487/(2*G487))-SQRT((F487^2/(4*G487^2))-((E487*1000)/G487))</f>
        <v>48.717891227311952</v>
      </c>
      <c r="I487" s="6">
        <f>(E487/H487)*1000</f>
        <v>261.7049865830877</v>
      </c>
      <c r="J487" s="6">
        <f>($C$10*((F487-$C$10)/G487))/1000</f>
        <v>106.03706159125804</v>
      </c>
      <c r="K487" s="6">
        <f>E487*D487</f>
        <v>5941.3672226200006</v>
      </c>
      <c r="L487" s="6">
        <f>$C$9-K487</f>
        <v>15831.43277738</v>
      </c>
      <c r="M487" s="1">
        <f>(L487/21772.8)*100</f>
        <v>72.711974469889043</v>
      </c>
      <c r="N487" s="7">
        <f>(H487^2*G487)/1000</f>
        <v>0.35886305835619325</v>
      </c>
      <c r="O487" s="6">
        <f>N487*1</f>
        <v>0.35886305835619325</v>
      </c>
      <c r="P487" s="6">
        <f>(O487*1000)/($C$12*$C$11)</f>
        <v>1.2480491646224003E-2</v>
      </c>
      <c r="Q487" s="1">
        <f>Q486+P487</f>
        <v>30.143495879747245</v>
      </c>
    </row>
    <row r="488" spans="4:17" x14ac:dyDescent="0.25">
      <c r="D488" s="8">
        <v>467</v>
      </c>
      <c r="E488">
        <f>$D$6</f>
        <v>12.749715070000001</v>
      </c>
      <c r="F488" s="6">
        <f>1.224*M487+180</f>
        <v>268.99945675114418</v>
      </c>
      <c r="G488" s="1">
        <v>0.1512</v>
      </c>
      <c r="H488" s="7">
        <f>(F488/(2*G488))-SQRT((F488^2/(4*G488^2))-((E488*1000)/G488))</f>
        <v>48.731624351855316</v>
      </c>
      <c r="I488" s="6">
        <f>(E488/H488)*1000</f>
        <v>261.63123514914383</v>
      </c>
      <c r="J488" s="6">
        <f>($C$10*((F488-$C$10)/G488))/1000</f>
        <v>105.95173422755261</v>
      </c>
      <c r="K488" s="6">
        <f>E488*D488</f>
        <v>5954.1169376900007</v>
      </c>
      <c r="L488" s="6">
        <f>$C$9-K488</f>
        <v>15818.68306231</v>
      </c>
      <c r="M488" s="1">
        <f>(L488/21772.8)*100</f>
        <v>72.653416475189232</v>
      </c>
      <c r="N488" s="7">
        <f>(H488^2*G488)/1000</f>
        <v>0.35906540724991515</v>
      </c>
      <c r="O488" s="6">
        <f>N488*1</f>
        <v>0.35906540724991515</v>
      </c>
      <c r="P488" s="6">
        <f>(O488*1000)/($C$12*$C$11)</f>
        <v>1.2487528909098836E-2</v>
      </c>
      <c r="Q488" s="1">
        <f>Q487+P488</f>
        <v>30.155983408656343</v>
      </c>
    </row>
    <row r="489" spans="4:17" x14ac:dyDescent="0.25">
      <c r="D489" s="8">
        <v>468</v>
      </c>
      <c r="E489">
        <f>$D$6</f>
        <v>12.749715070000001</v>
      </c>
      <c r="F489" s="6">
        <f>1.224*M488+180</f>
        <v>268.92778176563161</v>
      </c>
      <c r="G489" s="1">
        <v>0.1512</v>
      </c>
      <c r="H489" s="7">
        <f>(F489/(2*G489))-SQRT((F489^2/(4*G489^2))-((E489*1000)/G489))</f>
        <v>48.745365445625112</v>
      </c>
      <c r="I489" s="6">
        <f>(E489/H489)*1000</f>
        <v>261.55748251025341</v>
      </c>
      <c r="J489" s="6">
        <f>($C$10*((F489-$C$10)/G489))/1000</f>
        <v>105.86640686384715</v>
      </c>
      <c r="K489" s="6">
        <f>E489*D489</f>
        <v>5966.8666527599999</v>
      </c>
      <c r="L489" s="6">
        <f>$C$9-K489</f>
        <v>15805.933347239999</v>
      </c>
      <c r="M489" s="1">
        <f>(L489/21772.8)*100</f>
        <v>72.594858480489421</v>
      </c>
      <c r="N489" s="7">
        <f>(H489^2*G489)/1000</f>
        <v>0.35926793064704449</v>
      </c>
      <c r="O489" s="6">
        <f>N489*1</f>
        <v>0.35926793064704449</v>
      </c>
      <c r="P489" s="6">
        <f>(O489*1000)/($C$12*$C$11)</f>
        <v>1.2494572240829928E-2</v>
      </c>
      <c r="Q489" s="1">
        <f>Q488+P489</f>
        <v>30.168477980897173</v>
      </c>
    </row>
    <row r="490" spans="4:17" x14ac:dyDescent="0.25">
      <c r="D490" s="8">
        <v>469</v>
      </c>
      <c r="E490">
        <f>$D$6</f>
        <v>12.749715070000001</v>
      </c>
      <c r="F490" s="6">
        <f>1.224*M489+180</f>
        <v>268.85610678011903</v>
      </c>
      <c r="G490" s="1">
        <v>0.1512</v>
      </c>
      <c r="H490" s="7">
        <f>(F490/(2*G490))-SQRT((F490^2/(4*G490^2))-((E490*1000)/G490))</f>
        <v>48.759114515755982</v>
      </c>
      <c r="I490" s="6">
        <f>(E490/H490)*1000</f>
        <v>261.48372866533634</v>
      </c>
      <c r="J490" s="6">
        <f>($C$10*((F490-$C$10)/G490))/1000</f>
        <v>105.78107950014171</v>
      </c>
      <c r="K490" s="6">
        <f>E490*D490</f>
        <v>5979.6163678299999</v>
      </c>
      <c r="L490" s="6">
        <f>$C$9-K490</f>
        <v>15793.183632169999</v>
      </c>
      <c r="M490" s="1">
        <f>(L490/21772.8)*100</f>
        <v>72.53630048578961</v>
      </c>
      <c r="N490" s="7">
        <f>(H490^2*G490)/1000</f>
        <v>0.3594706287521236</v>
      </c>
      <c r="O490" s="6">
        <f>N490*1</f>
        <v>0.3594706287521236</v>
      </c>
      <c r="P490" s="6">
        <f>(O490*1000)/($C$12*$C$11)</f>
        <v>1.2501621648530831E-2</v>
      </c>
      <c r="Q490" s="1">
        <f>Q489+P490</f>
        <v>30.180979602545705</v>
      </c>
    </row>
    <row r="491" spans="4:17" x14ac:dyDescent="0.25">
      <c r="D491" s="8">
        <v>470</v>
      </c>
      <c r="E491">
        <f>$D$6</f>
        <v>12.749715070000001</v>
      </c>
      <c r="F491" s="6">
        <f>1.224*M490+180</f>
        <v>268.78443179460646</v>
      </c>
      <c r="G491" s="1">
        <v>0.1512</v>
      </c>
      <c r="H491" s="7">
        <f>(F491/(2*G491))-SQRT((F491^2/(4*G491^2))-((E491*1000)/G491))</f>
        <v>48.772871569390759</v>
      </c>
      <c r="I491" s="6">
        <f>(E491/H491)*1000</f>
        <v>261.40997361331421</v>
      </c>
      <c r="J491" s="6">
        <f>($C$10*((F491-$C$10)/G491))/1000</f>
        <v>105.69575213643625</v>
      </c>
      <c r="K491" s="6">
        <f>E491*D491</f>
        <v>5992.3660829</v>
      </c>
      <c r="L491" s="6">
        <f>$C$9-K491</f>
        <v>15780.433917099999</v>
      </c>
      <c r="M491" s="1">
        <f>(L491/21772.8)*100</f>
        <v>72.477742491089799</v>
      </c>
      <c r="N491" s="7">
        <f>(H491^2*G491)/1000</f>
        <v>0.35967350176999191</v>
      </c>
      <c r="O491" s="6">
        <f>N491*1</f>
        <v>0.35967350176999191</v>
      </c>
      <c r="P491" s="6">
        <f>(O491*1000)/($C$12*$C$11)</f>
        <v>1.2508677139325419E-2</v>
      </c>
      <c r="Q491" s="1">
        <f>Q490+P491</f>
        <v>30.193488279685031</v>
      </c>
    </row>
    <row r="492" spans="4:17" x14ac:dyDescent="0.25">
      <c r="D492" s="8">
        <v>471</v>
      </c>
      <c r="E492">
        <f>$D$6</f>
        <v>12.749715070000001</v>
      </c>
      <c r="F492" s="6">
        <f>1.224*M491+180</f>
        <v>268.71275680909389</v>
      </c>
      <c r="G492" s="1">
        <v>0.1512</v>
      </c>
      <c r="H492" s="7">
        <f>(F492/(2*G492))-SQRT((F492^2/(4*G492^2))-((E492*1000)/G492))</f>
        <v>48.786636613681367</v>
      </c>
      <c r="I492" s="6">
        <f>(E492/H492)*1000</f>
        <v>261.33621735310538</v>
      </c>
      <c r="J492" s="6">
        <f>($C$10*((F492-$C$10)/G492))/1000</f>
        <v>105.61042477273082</v>
      </c>
      <c r="K492" s="6">
        <f>E492*D492</f>
        <v>6005.1157979700001</v>
      </c>
      <c r="L492" s="6">
        <f>$C$9-K492</f>
        <v>15767.684202029999</v>
      </c>
      <c r="M492" s="1">
        <f>(L492/21772.8)*100</f>
        <v>72.419184496389988</v>
      </c>
      <c r="N492" s="7">
        <f>(H492^2*G492)/1000</f>
        <v>0.35987654990579976</v>
      </c>
      <c r="O492" s="6">
        <f>N492*1</f>
        <v>0.35987654990579976</v>
      </c>
      <c r="P492" s="6">
        <f>(O492*1000)/($C$12*$C$11)</f>
        <v>1.2515738720348384E-2</v>
      </c>
      <c r="Q492" s="1">
        <f>Q491+P492</f>
        <v>30.20600401840538</v>
      </c>
    </row>
    <row r="493" spans="4:17" x14ac:dyDescent="0.25">
      <c r="D493" s="8">
        <v>472</v>
      </c>
      <c r="E493">
        <f>$D$6</f>
        <v>12.749715070000001</v>
      </c>
      <c r="F493" s="6">
        <f>1.224*M492+180</f>
        <v>268.64108182358132</v>
      </c>
      <c r="G493" s="1">
        <v>0.1512</v>
      </c>
      <c r="H493" s="7">
        <f>(F493/(2*G493))-SQRT((F493^2/(4*G493^2))-((E493*1000)/G493))</f>
        <v>48.800409655788712</v>
      </c>
      <c r="I493" s="6">
        <f>(E493/H493)*1000</f>
        <v>261.26245988362575</v>
      </c>
      <c r="J493" s="6">
        <f>($C$10*((F493-$C$10)/G493))/1000</f>
        <v>105.52509740902538</v>
      </c>
      <c r="K493" s="6">
        <f>E493*D493</f>
        <v>6017.8655130400002</v>
      </c>
      <c r="L493" s="6">
        <f>$C$9-K493</f>
        <v>15754.934486959999</v>
      </c>
      <c r="M493" s="1">
        <f>(L493/21772.8)*100</f>
        <v>72.360626501690177</v>
      </c>
      <c r="N493" s="7">
        <f>(H493^2*G493)/1000</f>
        <v>0.36007977336500679</v>
      </c>
      <c r="O493" s="6">
        <f>N493*1</f>
        <v>0.36007977336500679</v>
      </c>
      <c r="P493" s="6">
        <f>(O493*1000)/($C$12*$C$11)</f>
        <v>1.2522806398745175E-2</v>
      </c>
      <c r="Q493" s="1">
        <f>Q492+P493</f>
        <v>30.218526824804126</v>
      </c>
    </row>
    <row r="494" spans="4:17" x14ac:dyDescent="0.25">
      <c r="D494" s="8">
        <v>473</v>
      </c>
      <c r="E494">
        <f>$D$6</f>
        <v>12.749715070000001</v>
      </c>
      <c r="F494" s="6">
        <f>1.224*M493+180</f>
        <v>268.56940683806874</v>
      </c>
      <c r="G494" s="1">
        <v>0.1512</v>
      </c>
      <c r="H494" s="7">
        <f>(F494/(2*G494))-SQRT((F494^2/(4*G494^2))-((E494*1000)/G494))</f>
        <v>48.814190702881888</v>
      </c>
      <c r="I494" s="6">
        <f>(E494/H494)*1000</f>
        <v>261.1887012037933</v>
      </c>
      <c r="J494" s="6">
        <f>($C$10*((F494-$C$10)/G494))/1000</f>
        <v>105.43977004531993</v>
      </c>
      <c r="K494" s="6">
        <f>E494*D494</f>
        <v>6030.6152281100003</v>
      </c>
      <c r="L494" s="6">
        <f>$C$9-K494</f>
        <v>15742.184771889999</v>
      </c>
      <c r="M494" s="1">
        <f>(L494/21772.8)*100</f>
        <v>72.302068506990366</v>
      </c>
      <c r="N494" s="7">
        <f>(H494^2*G494)/1000</f>
        <v>0.36028317235337082</v>
      </c>
      <c r="O494" s="6">
        <f>N494*1</f>
        <v>0.36028317235337082</v>
      </c>
      <c r="P494" s="6">
        <f>(O494*1000)/($C$12*$C$11)</f>
        <v>1.2529880181671607E-2</v>
      </c>
      <c r="Q494" s="1">
        <f>Q493+P494</f>
        <v>30.231056704985797</v>
      </c>
    </row>
    <row r="495" spans="4:17" x14ac:dyDescent="0.25">
      <c r="D495" s="8">
        <v>474</v>
      </c>
      <c r="E495">
        <f>$D$6</f>
        <v>12.749715070000001</v>
      </c>
      <c r="F495" s="6">
        <f>1.224*M494+180</f>
        <v>268.49773185255617</v>
      </c>
      <c r="G495" s="1">
        <v>0.1512</v>
      </c>
      <c r="H495" s="7">
        <f>(F495/(2*G495))-SQRT((F495^2/(4*G495^2))-((E495*1000)/G495))</f>
        <v>48.827979762139535</v>
      </c>
      <c r="I495" s="6">
        <f>(E495/H495)*1000</f>
        <v>261.11494131252044</v>
      </c>
      <c r="J495" s="6">
        <f>($C$10*((F495-$C$10)/G495))/1000</f>
        <v>105.3544426816145</v>
      </c>
      <c r="K495" s="6">
        <f>E495*D495</f>
        <v>6043.3649431800004</v>
      </c>
      <c r="L495" s="6">
        <f>$C$9-K495</f>
        <v>15729.435056819999</v>
      </c>
      <c r="M495" s="1">
        <f>(L495/21772.8)*100</f>
        <v>72.24351051229057</v>
      </c>
      <c r="N495" s="7">
        <f>(H495^2*G495)/1000</f>
        <v>0.36048674707696848</v>
      </c>
      <c r="O495" s="6">
        <f>N495*1</f>
        <v>0.36048674707696848</v>
      </c>
      <c r="P495" s="6">
        <f>(O495*1000)/($C$12*$C$11)</f>
        <v>1.2536960076294588E-2</v>
      </c>
      <c r="Q495" s="1">
        <f>Q494+P495</f>
        <v>30.24359366506209</v>
      </c>
    </row>
    <row r="496" spans="4:17" x14ac:dyDescent="0.25">
      <c r="D496" s="8">
        <v>475</v>
      </c>
      <c r="E496">
        <f>$D$6</f>
        <v>12.749715070000001</v>
      </c>
      <c r="F496" s="6">
        <f>1.224*M495+180</f>
        <v>268.42605686704366</v>
      </c>
      <c r="G496" s="1">
        <v>0.1512</v>
      </c>
      <c r="H496" s="7">
        <f>(F496/(2*G496))-SQRT((F496^2/(4*G496^2))-((E496*1000)/G496))</f>
        <v>48.841776840748366</v>
      </c>
      <c r="I496" s="6">
        <f>(E496/H496)*1000</f>
        <v>261.04118020872249</v>
      </c>
      <c r="J496" s="6">
        <f>($C$10*((F496-$C$10)/G496))/1000</f>
        <v>105.26911531790911</v>
      </c>
      <c r="K496" s="6">
        <f>E496*D496</f>
        <v>6056.1146582500005</v>
      </c>
      <c r="L496" s="6">
        <f>$C$9-K496</f>
        <v>15716.685341749999</v>
      </c>
      <c r="M496" s="1">
        <f>(L496/21772.8)*100</f>
        <v>72.184952517590744</v>
      </c>
      <c r="N496" s="7">
        <f>(H496^2*G496)/1000</f>
        <v>0.36069049774217332</v>
      </c>
      <c r="O496" s="6">
        <f>N496*1</f>
        <v>0.36069049774217332</v>
      </c>
      <c r="P496" s="6">
        <f>(O496*1000)/($C$12*$C$11)</f>
        <v>1.2544046089791351E-2</v>
      </c>
      <c r="Q496" s="1">
        <f>Q495+P496</f>
        <v>30.256137711151879</v>
      </c>
    </row>
    <row r="497" spans="4:17" x14ac:dyDescent="0.25">
      <c r="D497" s="8">
        <v>476</v>
      </c>
      <c r="E497">
        <f>$D$6</f>
        <v>12.749715070000001</v>
      </c>
      <c r="F497" s="6">
        <f>1.224*M496+180</f>
        <v>268.35438188153108</v>
      </c>
      <c r="G497" s="1">
        <v>0.1512</v>
      </c>
      <c r="H497" s="7">
        <f>(F497/(2*G497))-SQRT((F497^2/(4*G497^2))-((E497*1000)/G497))</f>
        <v>48.855581945904419</v>
      </c>
      <c r="I497" s="6">
        <f>(E497/H497)*1000</f>
        <v>260.96741789131045</v>
      </c>
      <c r="J497" s="6">
        <f>($C$10*((F497-$C$10)/G497))/1000</f>
        <v>105.18378795420367</v>
      </c>
      <c r="K497" s="6">
        <f>E497*D497</f>
        <v>6068.8643733200006</v>
      </c>
      <c r="L497" s="6">
        <f>$C$9-K497</f>
        <v>15703.935626679999</v>
      </c>
      <c r="M497" s="1">
        <f>(L497/21772.8)*100</f>
        <v>72.126394522890948</v>
      </c>
      <c r="N497" s="7">
        <f>(H497^2*G497)/1000</f>
        <v>0.36089442455567489</v>
      </c>
      <c r="O497" s="6">
        <f>N497*1</f>
        <v>0.36089442455567489</v>
      </c>
      <c r="P497" s="6">
        <f>(O497*1000)/($C$12*$C$11)</f>
        <v>1.2551138229350117E-2</v>
      </c>
      <c r="Q497" s="1">
        <f>Q496+P497</f>
        <v>30.268688849381231</v>
      </c>
    </row>
    <row r="498" spans="4:17" x14ac:dyDescent="0.25">
      <c r="D498" s="8">
        <v>477</v>
      </c>
      <c r="E498">
        <f>$D$6</f>
        <v>12.749715070000001</v>
      </c>
      <c r="F498" s="6">
        <f>1.224*M497+180</f>
        <v>268.28270689601851</v>
      </c>
      <c r="G498" s="1">
        <v>0.1512</v>
      </c>
      <c r="H498" s="7">
        <f>(F498/(2*G498))-SQRT((F498^2/(4*G498^2))-((E498*1000)/G498))</f>
        <v>48.869395084812481</v>
      </c>
      <c r="I498" s="6">
        <f>(E498/H498)*1000</f>
        <v>260.89365435919484</v>
      </c>
      <c r="J498" s="6">
        <f>($C$10*((F498-$C$10)/G498))/1000</f>
        <v>105.09846059049823</v>
      </c>
      <c r="K498" s="6">
        <f>E498*D498</f>
        <v>6081.6140883900007</v>
      </c>
      <c r="L498" s="6">
        <f>$C$9-K498</f>
        <v>15691.185911609999</v>
      </c>
      <c r="M498" s="1">
        <f>(L498/21772.8)*100</f>
        <v>72.067836528191137</v>
      </c>
      <c r="N498" s="7">
        <f>(H498^2*G498)/1000</f>
        <v>0.36109852772447071</v>
      </c>
      <c r="O498" s="6">
        <f>N498*1</f>
        <v>0.36109852772447071</v>
      </c>
      <c r="P498" s="6">
        <f>(O498*1000)/($C$12*$C$11)</f>
        <v>1.2558236502169817E-2</v>
      </c>
      <c r="Q498" s="1">
        <f>Q497+P498</f>
        <v>30.2812470858834</v>
      </c>
    </row>
    <row r="499" spans="4:17" x14ac:dyDescent="0.25">
      <c r="D499" s="8">
        <v>478</v>
      </c>
      <c r="E499">
        <f>$D$6</f>
        <v>12.749715070000001</v>
      </c>
      <c r="F499" s="6">
        <f>1.224*M498+180</f>
        <v>268.21103191050594</v>
      </c>
      <c r="G499" s="1">
        <v>0.1512</v>
      </c>
      <c r="H499" s="7">
        <f>(F499/(2*G499))-SQRT((F499^2/(4*G499^2))-((E499*1000)/G499))</f>
        <v>48.883216264686098</v>
      </c>
      <c r="I499" s="6">
        <f>(E499/H499)*1000</f>
        <v>260.81988961128502</v>
      </c>
      <c r="J499" s="6">
        <f>($C$10*((F499-$C$10)/G499))/1000</f>
        <v>105.01313322679277</v>
      </c>
      <c r="K499" s="6">
        <f>E499*D499</f>
        <v>6094.3638034599999</v>
      </c>
      <c r="L499" s="6">
        <f>$C$9-K499</f>
        <v>15678.436196539998</v>
      </c>
      <c r="M499" s="1">
        <f>(L499/21772.8)*100</f>
        <v>72.009278533491326</v>
      </c>
      <c r="N499" s="7">
        <f>(H499^2*G499)/1000</f>
        <v>0.36130280745586679</v>
      </c>
      <c r="O499" s="6">
        <f>N499*1</f>
        <v>0.36130280745586679</v>
      </c>
      <c r="P499" s="6">
        <f>(O499*1000)/($C$12*$C$11)</f>
        <v>1.2565340915460112E-2</v>
      </c>
      <c r="Q499" s="1">
        <f>Q498+P499</f>
        <v>30.293812426798862</v>
      </c>
    </row>
    <row r="500" spans="4:17" x14ac:dyDescent="0.25">
      <c r="D500" s="8">
        <v>479</v>
      </c>
      <c r="E500">
        <f>$D$6</f>
        <v>12.749715070000001</v>
      </c>
      <c r="F500" s="6">
        <f>1.224*M499+180</f>
        <v>268.13935692499336</v>
      </c>
      <c r="G500" s="1">
        <v>0.1512</v>
      </c>
      <c r="H500" s="7">
        <f>(F500/(2*G500))-SQRT((F500^2/(4*G500^2))-((E500*1000)/G500))</f>
        <v>48.897045492747566</v>
      </c>
      <c r="I500" s="6">
        <f>(E500/H500)*1000</f>
        <v>260.74612364648999</v>
      </c>
      <c r="J500" s="6">
        <f>($C$10*((F500-$C$10)/G500))/1000</f>
        <v>104.92780586308734</v>
      </c>
      <c r="K500" s="6">
        <f>E500*D500</f>
        <v>6107.11351853</v>
      </c>
      <c r="L500" s="6">
        <f>$C$9-K500</f>
        <v>15665.686481469998</v>
      </c>
      <c r="M500" s="1">
        <f>(L500/21772.8)*100</f>
        <v>71.950720538791515</v>
      </c>
      <c r="N500" s="7">
        <f>(H500^2*G500)/1000</f>
        <v>0.36150726395747756</v>
      </c>
      <c r="O500" s="6">
        <f>N500*1</f>
        <v>0.36150726395747756</v>
      </c>
      <c r="P500" s="6">
        <f>(O500*1000)/($C$12*$C$11)</f>
        <v>1.2572451476441388E-2</v>
      </c>
      <c r="Q500" s="1">
        <f>Q499+P500</f>
        <v>30.306384878275303</v>
      </c>
    </row>
    <row r="501" spans="4:17" x14ac:dyDescent="0.25">
      <c r="D501" s="8">
        <v>480</v>
      </c>
      <c r="E501">
        <f>$D$6</f>
        <v>12.749715070000001</v>
      </c>
      <c r="F501" s="6">
        <f>1.224*M500+180</f>
        <v>268.06768193948079</v>
      </c>
      <c r="G501" s="1">
        <v>0.1512</v>
      </c>
      <c r="H501" s="7">
        <f>(F501/(2*G501))-SQRT((F501^2/(4*G501^2))-((E501*1000)/G501))</f>
        <v>48.910882776228505</v>
      </c>
      <c r="I501" s="6">
        <f>(E501/H501)*1000</f>
        <v>260.67235646371472</v>
      </c>
      <c r="J501" s="6">
        <f>($C$10*((F501-$C$10)/G501))/1000</f>
        <v>104.84247849938188</v>
      </c>
      <c r="K501" s="6">
        <f>E501*D501</f>
        <v>6119.8632336000001</v>
      </c>
      <c r="L501" s="6">
        <f>$C$9-K501</f>
        <v>15652.936766399998</v>
      </c>
      <c r="M501" s="1">
        <f>(L501/21772.8)*100</f>
        <v>71.892162544091704</v>
      </c>
      <c r="N501" s="7">
        <f>(H501^2*G501)/1000</f>
        <v>0.36171189743723486</v>
      </c>
      <c r="O501" s="6">
        <f>N501*1</f>
        <v>0.36171189743723486</v>
      </c>
      <c r="P501" s="6">
        <f>(O501*1000)/($C$12*$C$11)</f>
        <v>1.2579568192345075E-2</v>
      </c>
      <c r="Q501" s="1">
        <f>Q500+P501</f>
        <v>30.318964446467646</v>
      </c>
    </row>
    <row r="502" spans="4:17" x14ac:dyDescent="0.25">
      <c r="D502" s="8">
        <v>481</v>
      </c>
      <c r="E502">
        <f>$D$6</f>
        <v>12.749715070000001</v>
      </c>
      <c r="F502" s="6">
        <f>1.224*M501+180</f>
        <v>267.99600695396828</v>
      </c>
      <c r="G502" s="1">
        <v>0.1512</v>
      </c>
      <c r="H502" s="7">
        <f>(F502/(2*G502))-SQRT((F502^2/(4*G502^2))-((E502*1000)/G502))</f>
        <v>48.924728122368833</v>
      </c>
      <c r="I502" s="6">
        <f>(E502/H502)*1000</f>
        <v>260.59858806186634</v>
      </c>
      <c r="J502" s="6">
        <f>($C$10*((F502-$C$10)/G502))/1000</f>
        <v>104.75715113567651</v>
      </c>
      <c r="K502" s="6">
        <f>E502*D502</f>
        <v>6132.6129486700002</v>
      </c>
      <c r="L502" s="6">
        <f>$C$9-K502</f>
        <v>15640.187051329998</v>
      </c>
      <c r="M502" s="1">
        <f>(L502/21772.8)*100</f>
        <v>71.833604549391893</v>
      </c>
      <c r="N502" s="7">
        <f>(H502^2*G502)/1000</f>
        <v>0.3619167081033734</v>
      </c>
      <c r="O502" s="6">
        <f>N502*1</f>
        <v>0.3619167081033734</v>
      </c>
      <c r="P502" s="6">
        <f>(O502*1000)/($C$12*$C$11)</f>
        <v>1.2586691070413127E-2</v>
      </c>
      <c r="Q502" s="1">
        <f>Q501+P502</f>
        <v>30.33155113753806</v>
      </c>
    </row>
    <row r="503" spans="4:17" x14ac:dyDescent="0.25">
      <c r="D503" s="8">
        <v>482</v>
      </c>
      <c r="E503">
        <f>$D$6</f>
        <v>12.749715070000001</v>
      </c>
      <c r="F503" s="6">
        <f>1.224*M502+180</f>
        <v>267.9243319684557</v>
      </c>
      <c r="G503" s="1">
        <v>0.1512</v>
      </c>
      <c r="H503" s="7">
        <f>(F503/(2*G503))-SQRT((F503^2/(4*G503^2))-((E503*1000)/G503))</f>
        <v>48.938581538418021</v>
      </c>
      <c r="I503" s="6">
        <f>(E503/H503)*1000</f>
        <v>260.52481843984691</v>
      </c>
      <c r="J503" s="6">
        <f>($C$10*((F503-$C$10)/G503))/1000</f>
        <v>104.67182377197108</v>
      </c>
      <c r="K503" s="6">
        <f>E503*D503</f>
        <v>6145.3626637400002</v>
      </c>
      <c r="L503" s="6">
        <f>$C$9-K503</f>
        <v>15627.437336259998</v>
      </c>
      <c r="M503" s="1">
        <f>(L503/21772.8)*100</f>
        <v>71.775046554692096</v>
      </c>
      <c r="N503" s="7">
        <f>(H503^2*G503)/1000</f>
        <v>0.36212169616444922</v>
      </c>
      <c r="O503" s="6">
        <f>N503*1</f>
        <v>0.36212169616444922</v>
      </c>
      <c r="P503" s="6">
        <f>(O503*1000)/($C$12*$C$11)</f>
        <v>1.2593820117898682E-2</v>
      </c>
      <c r="Q503" s="1">
        <f>Q502+P503</f>
        <v>30.34414495765596</v>
      </c>
    </row>
    <row r="504" spans="4:17" x14ac:dyDescent="0.25">
      <c r="D504" s="8">
        <v>483</v>
      </c>
      <c r="E504">
        <f>$D$6</f>
        <v>12.749715070000001</v>
      </c>
      <c r="F504" s="6">
        <f>1.224*M503+180</f>
        <v>267.85265698294313</v>
      </c>
      <c r="G504" s="1">
        <v>0.1512</v>
      </c>
      <c r="H504" s="7">
        <f>(F504/(2*G504))-SQRT((F504^2/(4*G504^2))-((E504*1000)/G504))</f>
        <v>48.952443031634061</v>
      </c>
      <c r="I504" s="6">
        <f>(E504/H504)*1000</f>
        <v>260.45104759655976</v>
      </c>
      <c r="J504" s="6">
        <f>($C$10*((F504-$C$10)/G504))/1000</f>
        <v>104.58649640826562</v>
      </c>
      <c r="K504" s="6">
        <f>E504*D504</f>
        <v>6158.1123788100003</v>
      </c>
      <c r="L504" s="6">
        <f>$C$9-K504</f>
        <v>15614.687621189998</v>
      </c>
      <c r="M504" s="1">
        <f>(L504/21772.8)*100</f>
        <v>71.716488559992271</v>
      </c>
      <c r="N504" s="7">
        <f>(H504^2*G504)/1000</f>
        <v>0.36232686182932522</v>
      </c>
      <c r="O504" s="6">
        <f>N504*1</f>
        <v>0.36232686182932522</v>
      </c>
      <c r="P504" s="6">
        <f>(O504*1000)/($C$12*$C$11)</f>
        <v>1.2600955342065541E-2</v>
      </c>
      <c r="Q504" s="1">
        <f>Q503+P504</f>
        <v>30.356745912998026</v>
      </c>
    </row>
    <row r="505" spans="4:17" x14ac:dyDescent="0.25">
      <c r="D505" s="8">
        <v>484</v>
      </c>
      <c r="E505">
        <f>$D$6</f>
        <v>12.749715070000001</v>
      </c>
      <c r="F505" s="6">
        <f>1.224*M504+180</f>
        <v>267.78098199743056</v>
      </c>
      <c r="G505" s="1">
        <v>0.1512</v>
      </c>
      <c r="H505" s="7">
        <f>(F505/(2*G505))-SQRT((F505^2/(4*G505^2))-((E505*1000)/G505))</f>
        <v>48.966312609283705</v>
      </c>
      <c r="I505" s="6">
        <f>(E505/H505)*1000</f>
        <v>260.37727553090724</v>
      </c>
      <c r="J505" s="6">
        <f>($C$10*((F505-$C$10)/G505))/1000</f>
        <v>104.50116904456019</v>
      </c>
      <c r="K505" s="6">
        <f>E505*D505</f>
        <v>6170.8620938800004</v>
      </c>
      <c r="L505" s="6">
        <f>$C$9-K505</f>
        <v>15601.937906119998</v>
      </c>
      <c r="M505" s="1">
        <f>(L505/21772.8)*100</f>
        <v>71.657930565292475</v>
      </c>
      <c r="N505" s="7">
        <f>(H505^2*G505)/1000</f>
        <v>0.36253220530717456</v>
      </c>
      <c r="O505" s="6">
        <f>N505*1</f>
        <v>0.36253220530717456</v>
      </c>
      <c r="P505" s="6">
        <f>(O505*1000)/($C$12*$C$11)</f>
        <v>1.2608096750188307E-2</v>
      </c>
      <c r="Q505" s="1">
        <f>Q504+P505</f>
        <v>30.369354009748214</v>
      </c>
    </row>
    <row r="506" spans="4:17" x14ac:dyDescent="0.25">
      <c r="D506" s="8">
        <v>485</v>
      </c>
      <c r="E506">
        <f>$D$6</f>
        <v>12.749715070000001</v>
      </c>
      <c r="F506" s="6">
        <f>1.224*M505+180</f>
        <v>267.70930701191799</v>
      </c>
      <c r="G506" s="1">
        <v>0.1512</v>
      </c>
      <c r="H506" s="7">
        <f>(F506/(2*G506))-SQRT((F506^2/(4*G506^2))-((E506*1000)/G506))</f>
        <v>48.980190278643363</v>
      </c>
      <c r="I506" s="6">
        <f>(E506/H506)*1000</f>
        <v>260.3035022417871</v>
      </c>
      <c r="J506" s="6">
        <f>($C$10*((F506-$C$10)/G506))/1000</f>
        <v>104.41584168085474</v>
      </c>
      <c r="K506" s="6">
        <f>E506*D506</f>
        <v>6183.6118089500005</v>
      </c>
      <c r="L506" s="6">
        <f>$C$9-K506</f>
        <v>15589.188191049998</v>
      </c>
      <c r="M506" s="1">
        <f>(L506/21772.8)*100</f>
        <v>71.599372570592664</v>
      </c>
      <c r="N506" s="7">
        <f>(H506^2*G506)/1000</f>
        <v>0.362737726807495</v>
      </c>
      <c r="O506" s="6">
        <f>N506*1</f>
        <v>0.362737726807495</v>
      </c>
      <c r="P506" s="6">
        <f>(O506*1000)/($C$12*$C$11)</f>
        <v>1.2615244349552862E-2</v>
      </c>
      <c r="Q506" s="1">
        <f>Q505+P506</f>
        <v>30.381969254097768</v>
      </c>
    </row>
    <row r="507" spans="4:17" x14ac:dyDescent="0.25">
      <c r="D507" s="8">
        <v>486</v>
      </c>
      <c r="E507">
        <f>$D$6</f>
        <v>12.749715070000001</v>
      </c>
      <c r="F507" s="6">
        <f>1.224*M506+180</f>
        <v>267.63763202640541</v>
      </c>
      <c r="G507" s="1">
        <v>0.1512</v>
      </c>
      <c r="H507" s="7">
        <f>(F507/(2*G507))-SQRT((F507^2/(4*G507^2))-((E507*1000)/G507))</f>
        <v>48.994076046997634</v>
      </c>
      <c r="I507" s="6">
        <f>(E507/H507)*1000</f>
        <v>260.22972772809959</v>
      </c>
      <c r="J507" s="6">
        <f>($C$10*((F507-$C$10)/G507))/1000</f>
        <v>104.33051431714929</v>
      </c>
      <c r="K507" s="6">
        <f>E507*D507</f>
        <v>6196.3615240200006</v>
      </c>
      <c r="L507" s="6">
        <f>$C$9-K507</f>
        <v>15576.438475979998</v>
      </c>
      <c r="M507" s="1">
        <f>(L507/21772.8)*100</f>
        <v>71.540814575892853</v>
      </c>
      <c r="N507" s="7">
        <f>(H507^2*G507)/1000</f>
        <v>0.36294342654008688</v>
      </c>
      <c r="O507" s="6">
        <f>N507*1</f>
        <v>0.36294342654008688</v>
      </c>
      <c r="P507" s="6">
        <f>(O507*1000)/($C$12*$C$11)</f>
        <v>1.2622398147455614E-2</v>
      </c>
      <c r="Q507" s="1">
        <f>Q506+P507</f>
        <v>30.394591652245225</v>
      </c>
    </row>
    <row r="508" spans="4:17" x14ac:dyDescent="0.25">
      <c r="D508" s="8">
        <v>487</v>
      </c>
      <c r="E508">
        <f>$D$6</f>
        <v>12.749715070000001</v>
      </c>
      <c r="F508" s="6">
        <f>1.224*M507+180</f>
        <v>267.56595704089284</v>
      </c>
      <c r="G508" s="1">
        <v>0.1512</v>
      </c>
      <c r="H508" s="7">
        <f>(F508/(2*G508))-SQRT((F508^2/(4*G508^2))-((E508*1000)/G508))</f>
        <v>49.007969921640665</v>
      </c>
      <c r="I508" s="6">
        <f>(E508/H508)*1000</f>
        <v>260.15595198874075</v>
      </c>
      <c r="J508" s="6">
        <f>($C$10*((F508-$C$10)/G508))/1000</f>
        <v>104.24518695344386</v>
      </c>
      <c r="K508" s="6">
        <f>E508*D508</f>
        <v>6209.1112390900007</v>
      </c>
      <c r="L508" s="6">
        <f>$C$9-K508</f>
        <v>15563.688760909998</v>
      </c>
      <c r="M508" s="1">
        <f>(L508/21772.8)*100</f>
        <v>71.482256581193042</v>
      </c>
      <c r="N508" s="7">
        <f>(H508^2*G508)/1000</f>
        <v>0.36314930471507395</v>
      </c>
      <c r="O508" s="6">
        <f>N508*1</f>
        <v>0.36314930471507395</v>
      </c>
      <c r="P508" s="6">
        <f>(O508*1000)/($C$12*$C$11)</f>
        <v>1.2629558151204217E-2</v>
      </c>
      <c r="Q508" s="1">
        <f>Q507+P508</f>
        <v>30.407221210396429</v>
      </c>
    </row>
    <row r="509" spans="4:17" x14ac:dyDescent="0.25">
      <c r="D509" s="8">
        <v>488</v>
      </c>
      <c r="E509">
        <f>$D$6</f>
        <v>12.749715070000001</v>
      </c>
      <c r="F509" s="6">
        <f>1.224*M508+180</f>
        <v>267.49428205538027</v>
      </c>
      <c r="G509" s="1">
        <v>0.1512</v>
      </c>
      <c r="H509" s="7">
        <f>(F509/(2*G509))-SQRT((F509^2/(4*G509^2))-((E509*1000)/G509))</f>
        <v>49.021871909875244</v>
      </c>
      <c r="I509" s="6">
        <f>(E509/H509)*1000</f>
        <v>260.08217502260709</v>
      </c>
      <c r="J509" s="6">
        <f>($C$10*((F509-$C$10)/G509))/1000</f>
        <v>104.1598595897384</v>
      </c>
      <c r="K509" s="6">
        <f>E509*D509</f>
        <v>6221.8609541599999</v>
      </c>
      <c r="L509" s="6">
        <f>$C$9-K509</f>
        <v>15550.939045839999</v>
      </c>
      <c r="M509" s="1">
        <f>(L509/21772.8)*100</f>
        <v>71.423698586493231</v>
      </c>
      <c r="N509" s="7">
        <f>(H509^2*G509)/1000</f>
        <v>0.36335536154289022</v>
      </c>
      <c r="O509" s="6">
        <f>N509*1</f>
        <v>0.36335536154289022</v>
      </c>
      <c r="P509" s="6">
        <f>(O509*1000)/($C$12*$C$11)</f>
        <v>1.263672436811712E-2</v>
      </c>
      <c r="Q509" s="1">
        <f>Q508+P509</f>
        <v>30.419857934764547</v>
      </c>
    </row>
    <row r="510" spans="4:17" x14ac:dyDescent="0.25">
      <c r="D510" s="8">
        <v>489</v>
      </c>
      <c r="E510">
        <f>$D$6</f>
        <v>12.749715070000001</v>
      </c>
      <c r="F510" s="6">
        <f>1.224*M509+180</f>
        <v>267.42260706986769</v>
      </c>
      <c r="G510" s="1">
        <v>0.1512</v>
      </c>
      <c r="H510" s="7">
        <f>(F510/(2*G510))-SQRT((F510^2/(4*G510^2))-((E510*1000)/G510))</f>
        <v>49.035782019013254</v>
      </c>
      <c r="I510" s="6">
        <f>(E510/H510)*1000</f>
        <v>260.00839682859333</v>
      </c>
      <c r="J510" s="6">
        <f>($C$10*((F510-$C$10)/G510))/1000</f>
        <v>104.07453222603297</v>
      </c>
      <c r="K510" s="6">
        <f>E510*D510</f>
        <v>6234.61066923</v>
      </c>
      <c r="L510" s="6">
        <f>$C$9-K510</f>
        <v>15538.189330769999</v>
      </c>
      <c r="M510" s="1">
        <f>(L510/21772.8)*100</f>
        <v>71.365140591793434</v>
      </c>
      <c r="N510" s="7">
        <f>(H510^2*G510)/1000</f>
        <v>0.36356159723428694</v>
      </c>
      <c r="O510" s="6">
        <f>N510*1</f>
        <v>0.36356159723428694</v>
      </c>
      <c r="P510" s="6">
        <f>(O510*1000)/($C$12*$C$11)</f>
        <v>1.2643896805523802E-2</v>
      </c>
      <c r="Q510" s="1">
        <f>Q509+P510</f>
        <v>30.432501831570072</v>
      </c>
    </row>
    <row r="511" spans="4:17" x14ac:dyDescent="0.25">
      <c r="D511" s="8">
        <v>490</v>
      </c>
      <c r="E511">
        <f>$D$6</f>
        <v>12.749715070000001</v>
      </c>
      <c r="F511" s="6">
        <f>1.224*M510+180</f>
        <v>267.35093208435518</v>
      </c>
      <c r="G511" s="1">
        <v>0.1512</v>
      </c>
      <c r="H511" s="7">
        <f>(F511/(2*G511))-SQRT((F511^2/(4*G511^2))-((E511*1000)/G511))</f>
        <v>49.0497002563759</v>
      </c>
      <c r="I511" s="6">
        <f>(E511/H511)*1000</f>
        <v>259.93461740559127</v>
      </c>
      <c r="J511" s="6">
        <f>($C$10*((F511-$C$10)/G511))/1000</f>
        <v>103.98920486232761</v>
      </c>
      <c r="K511" s="6">
        <f>E511*D511</f>
        <v>6247.3603843000001</v>
      </c>
      <c r="L511" s="6">
        <f>$C$9-K511</f>
        <v>15525.439615699999</v>
      </c>
      <c r="M511" s="1">
        <f>(L511/21772.8)*100</f>
        <v>71.306582597093609</v>
      </c>
      <c r="N511" s="7">
        <f>(H511^2*G511)/1000</f>
        <v>0.3637680120003367</v>
      </c>
      <c r="O511" s="6">
        <f>N511*1</f>
        <v>0.3637680120003367</v>
      </c>
      <c r="P511" s="6">
        <f>(O511*1000)/($C$12*$C$11)</f>
        <v>1.2651075470764914E-2</v>
      </c>
      <c r="Q511" s="1">
        <f>Q510+P511</f>
        <v>30.445152907040836</v>
      </c>
    </row>
    <row r="512" spans="4:17" x14ac:dyDescent="0.25">
      <c r="D512" s="8">
        <v>491</v>
      </c>
      <c r="E512">
        <f>$D$6</f>
        <v>12.749715070000001</v>
      </c>
      <c r="F512" s="6">
        <f>1.224*M511+180</f>
        <v>267.27925709884255</v>
      </c>
      <c r="G512" s="1">
        <v>0.1512</v>
      </c>
      <c r="H512" s="7">
        <f>(F512/(2*G512))-SQRT((F512^2/(4*G512^2))-((E512*1000)/G512))</f>
        <v>49.06362662929314</v>
      </c>
      <c r="I512" s="6">
        <f>(E512/H512)*1000</f>
        <v>259.86083675249279</v>
      </c>
      <c r="J512" s="6">
        <f>($C$10*((F512-$C$10)/G512))/1000</f>
        <v>103.90387749862208</v>
      </c>
      <c r="K512" s="6">
        <f>E512*D512</f>
        <v>6260.1100993700002</v>
      </c>
      <c r="L512" s="6">
        <f>$C$9-K512</f>
        <v>15512.689900629999</v>
      </c>
      <c r="M512" s="1">
        <f>(L512/21772.8)*100</f>
        <v>71.248024602393812</v>
      </c>
      <c r="N512" s="7">
        <f>(H512^2*G512)/1000</f>
        <v>0.36397460605242488</v>
      </c>
      <c r="O512" s="6">
        <f>N512*1</f>
        <v>0.36397460605242488</v>
      </c>
      <c r="P512" s="6">
        <f>(O512*1000)/($C$12*$C$11)</f>
        <v>1.2658260371191993E-2</v>
      </c>
      <c r="Q512" s="1">
        <f>Q511+P512</f>
        <v>30.457811167412029</v>
      </c>
    </row>
    <row r="513" spans="4:17" x14ac:dyDescent="0.25">
      <c r="D513" s="8">
        <v>492</v>
      </c>
      <c r="E513">
        <f>$D$6</f>
        <v>12.749715070000001</v>
      </c>
      <c r="F513" s="6">
        <f>1.224*M512+180</f>
        <v>267.20758211333003</v>
      </c>
      <c r="G513" s="1">
        <v>0.1512</v>
      </c>
      <c r="H513" s="7">
        <f>(F513/(2*G513))-SQRT((F513^2/(4*G513^2))-((E513*1000)/G513))</f>
        <v>49.077561145103573</v>
      </c>
      <c r="I513" s="6">
        <f>(E513/H513)*1000</f>
        <v>259.78705486819058</v>
      </c>
      <c r="J513" s="6">
        <f>($C$10*((F513-$C$10)/G513))/1000</f>
        <v>103.81855013491672</v>
      </c>
      <c r="K513" s="6">
        <f>E513*D513</f>
        <v>6272.8598144400003</v>
      </c>
      <c r="L513" s="6">
        <f>$C$9-K513</f>
        <v>15499.940185559999</v>
      </c>
      <c r="M513" s="1">
        <f>(L513/21772.8)*100</f>
        <v>71.189466607694001</v>
      </c>
      <c r="N513" s="7">
        <f>(H513^2*G513)/1000</f>
        <v>0.36418137960224861</v>
      </c>
      <c r="O513" s="6">
        <f>N513*1</f>
        <v>0.36418137960224861</v>
      </c>
      <c r="P513" s="6">
        <f>(O513*1000)/($C$12*$C$11)</f>
        <v>1.2665451514167413E-2</v>
      </c>
      <c r="Q513" s="1">
        <f>Q512+P513</f>
        <v>30.470476618926195</v>
      </c>
    </row>
    <row r="514" spans="4:17" x14ac:dyDescent="0.25">
      <c r="D514" s="8">
        <v>493</v>
      </c>
      <c r="E514">
        <f>$D$6</f>
        <v>12.749715070000001</v>
      </c>
      <c r="F514" s="6">
        <f>1.224*M513+180</f>
        <v>267.13590712781746</v>
      </c>
      <c r="G514" s="1">
        <v>0.1512</v>
      </c>
      <c r="H514" s="7">
        <f>(F514/(2*G514))-SQRT((F514^2/(4*G514^2))-((E514*1000)/G514))</f>
        <v>49.091503811155917</v>
      </c>
      <c r="I514" s="6">
        <f>(E514/H514)*1000</f>
        <v>259.71327175157063</v>
      </c>
      <c r="J514" s="6">
        <f>($C$10*((F514-$C$10)/G514))/1000</f>
        <v>103.73322277121125</v>
      </c>
      <c r="K514" s="6">
        <f>E514*D514</f>
        <v>6285.6095295100004</v>
      </c>
      <c r="L514" s="6">
        <f>$C$9-K514</f>
        <v>15487.190470489999</v>
      </c>
      <c r="M514" s="1">
        <f>(L514/21772.8)*100</f>
        <v>71.13090861299419</v>
      </c>
      <c r="N514" s="7">
        <f>(H514^2*G514)/1000</f>
        <v>0.36438833286183925</v>
      </c>
      <c r="O514" s="6">
        <f>N514*1</f>
        <v>0.36438833286183925</v>
      </c>
      <c r="P514" s="6">
        <f>(O514*1000)/($C$12*$C$11)</f>
        <v>1.2672648907065169E-2</v>
      </c>
      <c r="Q514" s="1">
        <f>Q513+P514</f>
        <v>30.483149267833259</v>
      </c>
    </row>
    <row r="515" spans="4:17" x14ac:dyDescent="0.25">
      <c r="D515" s="8">
        <v>494</v>
      </c>
      <c r="E515">
        <f>$D$6</f>
        <v>12.749715070000001</v>
      </c>
      <c r="F515" s="6">
        <f>1.224*M514+180</f>
        <v>267.06423214230489</v>
      </c>
      <c r="G515" s="1">
        <v>0.1512</v>
      </c>
      <c r="H515" s="7">
        <f>(F515/(2*G515))-SQRT((F515^2/(4*G515^2))-((E515*1000)/G515))</f>
        <v>49.105454634807074</v>
      </c>
      <c r="I515" s="6">
        <f>(E515/H515)*1000</f>
        <v>259.63948740152199</v>
      </c>
      <c r="J515" s="6">
        <f>($C$10*((F515-$C$10)/G515))/1000</f>
        <v>103.64789540750583</v>
      </c>
      <c r="K515" s="6">
        <f>E515*D515</f>
        <v>6298.3592445800004</v>
      </c>
      <c r="L515" s="6">
        <f>$C$9-K515</f>
        <v>15474.440755419999</v>
      </c>
      <c r="M515" s="1">
        <f>(L515/21772.8)*100</f>
        <v>71.072350618294379</v>
      </c>
      <c r="N515" s="7">
        <f>(H515^2*G515)/1000</f>
        <v>0.36459546604353371</v>
      </c>
      <c r="O515" s="6">
        <f>N515*1</f>
        <v>0.36459546604353371</v>
      </c>
      <c r="P515" s="6">
        <f>(O515*1000)/($C$12*$C$11)</f>
        <v>1.2679852557269885E-2</v>
      </c>
      <c r="Q515" s="1">
        <f>Q514+P515</f>
        <v>30.495829120390528</v>
      </c>
    </row>
    <row r="516" spans="4:17" x14ac:dyDescent="0.25">
      <c r="D516" s="8">
        <v>495</v>
      </c>
      <c r="E516">
        <f>$D$6</f>
        <v>12.749715070000001</v>
      </c>
      <c r="F516" s="6">
        <f>1.224*M515+180</f>
        <v>266.99255715679232</v>
      </c>
      <c r="G516" s="1">
        <v>0.1512</v>
      </c>
      <c r="H516" s="7">
        <f>(F516/(2*G516))-SQRT((F516^2/(4*G516^2))-((E516*1000)/G516))</f>
        <v>49.119413623423384</v>
      </c>
      <c r="I516" s="6">
        <f>(E516/H516)*1000</f>
        <v>259.56570181693075</v>
      </c>
      <c r="J516" s="6">
        <f>($C$10*((F516-$C$10)/G516))/1000</f>
        <v>103.56256804380037</v>
      </c>
      <c r="K516" s="6">
        <f>E516*D516</f>
        <v>6311.1089596500005</v>
      </c>
      <c r="L516" s="6">
        <f>$C$9-K516</f>
        <v>15461.691040349999</v>
      </c>
      <c r="M516" s="1">
        <f>(L516/21772.8)*100</f>
        <v>71.013792623594568</v>
      </c>
      <c r="N516" s="7">
        <f>(H516^2*G516)/1000</f>
        <v>0.36480277935999333</v>
      </c>
      <c r="O516" s="6">
        <f>N516*1</f>
        <v>0.36480277935999333</v>
      </c>
      <c r="P516" s="6">
        <f>(O516*1000)/($C$12*$C$11)</f>
        <v>1.2687062472177475E-2</v>
      </c>
      <c r="Q516" s="1">
        <f>Q515+P516</f>
        <v>30.508516182862707</v>
      </c>
    </row>
    <row r="517" spans="4:17" x14ac:dyDescent="0.25">
      <c r="D517" s="8">
        <v>496</v>
      </c>
      <c r="E517">
        <f>$D$6</f>
        <v>12.749715070000001</v>
      </c>
      <c r="F517" s="6">
        <f>1.224*M516+180</f>
        <v>266.92088217127974</v>
      </c>
      <c r="G517" s="1">
        <v>0.1512</v>
      </c>
      <c r="H517" s="7">
        <f>(F517/(2*G517))-SQRT((F517^2/(4*G517^2))-((E517*1000)/G517))</f>
        <v>49.133380784380392</v>
      </c>
      <c r="I517" s="6">
        <f>(E517/H517)*1000</f>
        <v>259.49191499668109</v>
      </c>
      <c r="J517" s="6">
        <f>($C$10*((F517-$C$10)/G517))/1000</f>
        <v>103.47724068009492</v>
      </c>
      <c r="K517" s="6">
        <f>E517*D517</f>
        <v>6323.8586747200006</v>
      </c>
      <c r="L517" s="6">
        <f>$C$9-K517</f>
        <v>15448.941325279999</v>
      </c>
      <c r="M517" s="1">
        <f>(L517/21772.8)*100</f>
        <v>70.955234628894758</v>
      </c>
      <c r="N517" s="7">
        <f>(H517^2*G517)/1000</f>
        <v>0.36501027302420153</v>
      </c>
      <c r="O517" s="6">
        <f>N517*1</f>
        <v>0.36501027302420153</v>
      </c>
      <c r="P517" s="6">
        <f>(O517*1000)/($C$12*$C$11)</f>
        <v>1.2694278659195044E-2</v>
      </c>
      <c r="Q517" s="1">
        <f>Q516+P517</f>
        <v>30.521210461521903</v>
      </c>
    </row>
    <row r="518" spans="4:17" x14ac:dyDescent="0.25">
      <c r="D518" s="8">
        <v>497</v>
      </c>
      <c r="E518">
        <f>$D$6</f>
        <v>12.749715070000001</v>
      </c>
      <c r="F518" s="6">
        <f>1.224*M517+180</f>
        <v>266.84920718576717</v>
      </c>
      <c r="G518" s="1">
        <v>0.1512</v>
      </c>
      <c r="H518" s="7">
        <f>(F518/(2*G518))-SQRT((F518^2/(4*G518^2))-((E518*1000)/G518))</f>
        <v>49.147356125062402</v>
      </c>
      <c r="I518" s="6">
        <f>(E518/H518)*1000</f>
        <v>259.41812693965767</v>
      </c>
      <c r="J518" s="6">
        <f>($C$10*((F518-$C$10)/G518))/1000</f>
        <v>103.39191331638951</v>
      </c>
      <c r="K518" s="6">
        <f>E518*D518</f>
        <v>6336.6083897900007</v>
      </c>
      <c r="L518" s="6">
        <f>$C$9-K518</f>
        <v>15436.191610209999</v>
      </c>
      <c r="M518" s="1">
        <f>(L518/21772.8)*100</f>
        <v>70.896676634194961</v>
      </c>
      <c r="N518" s="7">
        <f>(H518^2*G518)/1000</f>
        <v>0.36521794724945678</v>
      </c>
      <c r="O518" s="6">
        <f>N518*1</f>
        <v>0.36521794724945678</v>
      </c>
      <c r="P518" s="6">
        <f>(O518*1000)/($C$12*$C$11)</f>
        <v>1.2701501125740656E-2</v>
      </c>
      <c r="Q518" s="1">
        <f>Q517+P518</f>
        <v>30.533911962647643</v>
      </c>
    </row>
    <row r="519" spans="4:17" x14ac:dyDescent="0.25">
      <c r="D519" s="8">
        <v>498</v>
      </c>
      <c r="E519">
        <f>$D$6</f>
        <v>12.749715070000001</v>
      </c>
      <c r="F519" s="6">
        <f>1.224*M518+180</f>
        <v>266.77753220025465</v>
      </c>
      <c r="G519" s="1">
        <v>0.1512</v>
      </c>
      <c r="H519" s="7">
        <f>(F519/(2*G519))-SQRT((F519^2/(4*G519^2))-((E519*1000)/G519))</f>
        <v>49.161339652863262</v>
      </c>
      <c r="I519" s="6">
        <f>(E519/H519)*1000</f>
        <v>259.34433764474176</v>
      </c>
      <c r="J519" s="6">
        <f>($C$10*((F519-$C$10)/G519))/1000</f>
        <v>103.3065859526841</v>
      </c>
      <c r="K519" s="6">
        <f>E519*D519</f>
        <v>6349.3581048599999</v>
      </c>
      <c r="L519" s="6">
        <f>$C$9-K519</f>
        <v>15423.44189514</v>
      </c>
      <c r="M519" s="1">
        <f>(L519/21772.8)*100</f>
        <v>70.83811863949515</v>
      </c>
      <c r="N519" s="7">
        <f>(H519^2*G519)/1000</f>
        <v>0.36542580224938492</v>
      </c>
      <c r="O519" s="6">
        <f>N519*1</f>
        <v>0.36542580224938492</v>
      </c>
      <c r="P519" s="6">
        <f>(O519*1000)/($C$12*$C$11)</f>
        <v>1.2708729879243767E-2</v>
      </c>
      <c r="Q519" s="1">
        <f>Q518+P519</f>
        <v>30.546620692526886</v>
      </c>
    </row>
    <row r="520" spans="4:17" x14ac:dyDescent="0.25">
      <c r="D520" s="8">
        <v>499</v>
      </c>
      <c r="E520">
        <f>$D$6</f>
        <v>12.749715070000001</v>
      </c>
      <c r="F520" s="6">
        <f>1.224*M519+180</f>
        <v>266.70585721474208</v>
      </c>
      <c r="G520" s="1">
        <v>0.1512</v>
      </c>
      <c r="H520" s="7">
        <f>(F520/(2*G520))-SQRT((F520^2/(4*G520^2))-((E520*1000)/G520))</f>
        <v>49.175331375185692</v>
      </c>
      <c r="I520" s="6">
        <f>(E520/H520)*1000</f>
        <v>259.27054711081462</v>
      </c>
      <c r="J520" s="6">
        <f>($C$10*((F520-$C$10)/G520))/1000</f>
        <v>103.22125858897867</v>
      </c>
      <c r="K520" s="6">
        <f>E520*D520</f>
        <v>6362.10781993</v>
      </c>
      <c r="L520" s="6">
        <f>$C$9-K520</f>
        <v>15410.69218007</v>
      </c>
      <c r="M520" s="1">
        <f>(L520/21772.8)*100</f>
        <v>70.779560644795353</v>
      </c>
      <c r="N520" s="7">
        <f>(H520^2*G520)/1000</f>
        <v>0.3656338382379295</v>
      </c>
      <c r="O520" s="6">
        <f>N520*1</f>
        <v>0.3656338382379295</v>
      </c>
      <c r="P520" s="6">
        <f>(O520*1000)/($C$12*$C$11)</f>
        <v>1.2715964927144875E-2</v>
      </c>
      <c r="Q520" s="1">
        <f>Q519+P520</f>
        <v>30.559336657454033</v>
      </c>
    </row>
    <row r="521" spans="4:17" x14ac:dyDescent="0.25">
      <c r="D521" s="8">
        <v>500</v>
      </c>
      <c r="E521">
        <f>$D$6</f>
        <v>12.749715070000001</v>
      </c>
      <c r="F521" s="6">
        <f>1.224*M520+180</f>
        <v>266.63418222922951</v>
      </c>
      <c r="G521" s="1">
        <v>0.1512</v>
      </c>
      <c r="H521" s="7">
        <f>(F521/(2*G521))-SQRT((F521^2/(4*G521^2))-((E521*1000)/G521))</f>
        <v>49.18933129944196</v>
      </c>
      <c r="I521" s="6">
        <f>(E521/H521)*1000</f>
        <v>259.19675533675411</v>
      </c>
      <c r="J521" s="6">
        <f>($C$10*((F521-$C$10)/G521))/1000</f>
        <v>103.13593122527324</v>
      </c>
      <c r="K521" s="6">
        <f>E521*D521</f>
        <v>6374.8575350000001</v>
      </c>
      <c r="L521" s="6">
        <f>$C$9-K521</f>
        <v>15397.942465</v>
      </c>
      <c r="M521" s="1">
        <f>(L521/21772.8)*100</f>
        <v>70.721002650095528</v>
      </c>
      <c r="N521" s="7">
        <f>(H521^2*G521)/1000</f>
        <v>0.3658420554293626</v>
      </c>
      <c r="O521" s="6">
        <f>N521*1</f>
        <v>0.3658420554293626</v>
      </c>
      <c r="P521" s="6">
        <f>(O521*1000)/($C$12*$C$11)</f>
        <v>1.2723206276895901E-2</v>
      </c>
      <c r="Q521" s="1">
        <f>Q520+P521</f>
        <v>30.572059863730928</v>
      </c>
    </row>
    <row r="522" spans="4:17" x14ac:dyDescent="0.25">
      <c r="D522" s="8">
        <v>501</v>
      </c>
      <c r="E522">
        <f>$D$6</f>
        <v>12.749715070000001</v>
      </c>
      <c r="F522" s="6">
        <f>1.224*M521+180</f>
        <v>266.56250724371694</v>
      </c>
      <c r="G522" s="1">
        <v>0.1512</v>
      </c>
      <c r="H522" s="7">
        <f>(F522/(2*G522))-SQRT((F522^2/(4*G522^2))-((E522*1000)/G522))</f>
        <v>49.203339433053088</v>
      </c>
      <c r="I522" s="6">
        <f>(E522/H522)*1000</f>
        <v>259.12296232143922</v>
      </c>
      <c r="J522" s="6">
        <f>($C$10*((F522-$C$10)/G522))/1000</f>
        <v>103.05060386156778</v>
      </c>
      <c r="K522" s="6">
        <f>E522*D522</f>
        <v>6387.6072500700002</v>
      </c>
      <c r="L522" s="6">
        <f>$C$9-K522</f>
        <v>15385.19274993</v>
      </c>
      <c r="M522" s="1">
        <f>(L522/21772.8)*100</f>
        <v>70.662444655395731</v>
      </c>
      <c r="N522" s="7">
        <f>(H522^2*G522)/1000</f>
        <v>0.36605045403827263</v>
      </c>
      <c r="O522" s="6">
        <f>N522*1</f>
        <v>0.36605045403827263</v>
      </c>
      <c r="P522" s="6">
        <f>(O522*1000)/($C$12*$C$11)</f>
        <v>1.2730453935959779E-2</v>
      </c>
      <c r="Q522" s="1">
        <f>Q521+P522</f>
        <v>30.584790317666886</v>
      </c>
    </row>
    <row r="523" spans="4:17" x14ac:dyDescent="0.25">
      <c r="D523" s="8">
        <v>502</v>
      </c>
      <c r="E523">
        <f>$D$6</f>
        <v>12.749715070000001</v>
      </c>
      <c r="F523" s="6">
        <f>1.224*M522+180</f>
        <v>266.49083225820436</v>
      </c>
      <c r="G523" s="1">
        <v>0.1512</v>
      </c>
      <c r="H523" s="7">
        <f>(F523/(2*G523))-SQRT((F523^2/(4*G523^2))-((E523*1000)/G523))</f>
        <v>49.217355783449307</v>
      </c>
      <c r="I523" s="6">
        <f>(E523/H523)*1000</f>
        <v>259.04916806374723</v>
      </c>
      <c r="J523" s="6">
        <f>($C$10*((F523-$C$10)/G523))/1000</f>
        <v>102.96527649786235</v>
      </c>
      <c r="K523" s="6">
        <f>E523*D523</f>
        <v>6400.3569651400003</v>
      </c>
      <c r="L523" s="6">
        <f>$C$9-K523</f>
        <v>15372.44303486</v>
      </c>
      <c r="M523" s="1">
        <f>(L523/21772.8)*100</f>
        <v>70.60388666069592</v>
      </c>
      <c r="N523" s="7">
        <f>(H523^2*G523)/1000</f>
        <v>0.36625903427957218</v>
      </c>
      <c r="O523" s="6">
        <f>N523*1</f>
        <v>0.36625903427957218</v>
      </c>
      <c r="P523" s="6">
        <f>(O523*1000)/($C$12*$C$11)</f>
        <v>1.2737707911810709E-2</v>
      </c>
      <c r="Q523" s="1">
        <f>Q522+P523</f>
        <v>30.597528025578697</v>
      </c>
    </row>
    <row r="524" spans="4:17" x14ac:dyDescent="0.25">
      <c r="D524" s="8">
        <v>503</v>
      </c>
      <c r="E524">
        <f>$D$6</f>
        <v>12.749715070000001</v>
      </c>
      <c r="F524" s="6">
        <f>1.224*M523+180</f>
        <v>266.41915727269179</v>
      </c>
      <c r="G524" s="1">
        <v>0.1512</v>
      </c>
      <c r="H524" s="7">
        <f>(F524/(2*G524))-SQRT((F524^2/(4*G524^2))-((E524*1000)/G524))</f>
        <v>49.23138035807051</v>
      </c>
      <c r="I524" s="6">
        <f>(E524/H524)*1000</f>
        <v>258.97537256255168</v>
      </c>
      <c r="J524" s="6">
        <f>($C$10*((F524-$C$10)/G524))/1000</f>
        <v>102.87994913415689</v>
      </c>
      <c r="K524" s="6">
        <f>E524*D524</f>
        <v>6413.1066802100004</v>
      </c>
      <c r="L524" s="6">
        <f>$C$9-K524</f>
        <v>15359.69331979</v>
      </c>
      <c r="M524" s="1">
        <f>(L524/21772.8)*100</f>
        <v>70.545328665996109</v>
      </c>
      <c r="N524" s="7">
        <f>(H524^2*G524)/1000</f>
        <v>0.36646779636850479</v>
      </c>
      <c r="O524" s="6">
        <f>N524*1</f>
        <v>0.36646779636850479</v>
      </c>
      <c r="P524" s="6">
        <f>(O524*1000)/($C$12*$C$11)</f>
        <v>1.2744968211934403E-2</v>
      </c>
      <c r="Q524" s="1">
        <f>Q523+P524</f>
        <v>30.61027299379063</v>
      </c>
    </row>
    <row r="525" spans="4:17" x14ac:dyDescent="0.25">
      <c r="D525" s="8">
        <v>504</v>
      </c>
      <c r="E525">
        <f>$D$6</f>
        <v>12.749715070000001</v>
      </c>
      <c r="F525" s="6">
        <f>1.224*M524+180</f>
        <v>266.34748228717922</v>
      </c>
      <c r="G525" s="1">
        <v>0.1512</v>
      </c>
      <c r="H525" s="7">
        <f>(F525/(2*G525))-SQRT((F525^2/(4*G525^2))-((E525*1000)/G525))</f>
        <v>49.245413164365459</v>
      </c>
      <c r="I525" s="6">
        <f>(E525/H525)*1000</f>
        <v>258.90157581672679</v>
      </c>
      <c r="J525" s="6">
        <f>($C$10*((F525-$C$10)/G525))/1000</f>
        <v>102.79462177045146</v>
      </c>
      <c r="K525" s="6">
        <f>E525*D525</f>
        <v>6425.8563952800005</v>
      </c>
      <c r="L525" s="6">
        <f>$C$9-K525</f>
        <v>15346.94360472</v>
      </c>
      <c r="M525" s="1">
        <f>(L525/21772.8)*100</f>
        <v>70.486770671296298</v>
      </c>
      <c r="N525" s="7">
        <f>(H525^2*G525)/1000</f>
        <v>0.3666767405206337</v>
      </c>
      <c r="O525" s="6">
        <f>N525*1</f>
        <v>0.3666767405206337</v>
      </c>
      <c r="P525" s="6">
        <f>(O525*1000)/($C$12*$C$11)</f>
        <v>1.2752234843827684E-2</v>
      </c>
      <c r="Q525" s="1">
        <f>Q524+P525</f>
        <v>30.623025228634457</v>
      </c>
    </row>
    <row r="526" spans="4:17" x14ac:dyDescent="0.25">
      <c r="D526" s="8">
        <v>505</v>
      </c>
      <c r="E526">
        <f>$D$6</f>
        <v>12.749715070000001</v>
      </c>
      <c r="F526" s="6">
        <f>1.224*M525+180</f>
        <v>266.27580730166665</v>
      </c>
      <c r="G526" s="1">
        <v>0.1512</v>
      </c>
      <c r="H526" s="7">
        <f>(F526/(2*G526))-SQRT((F526^2/(4*G526^2))-((E526*1000)/G526))</f>
        <v>49.259454209792011</v>
      </c>
      <c r="I526" s="6">
        <f>(E526/H526)*1000</f>
        <v>258.82777782514603</v>
      </c>
      <c r="J526" s="6">
        <f>($C$10*((F526-$C$10)/G526))/1000</f>
        <v>102.709294406746</v>
      </c>
      <c r="K526" s="6">
        <f>E526*D526</f>
        <v>6438.6061103500006</v>
      </c>
      <c r="L526" s="6">
        <f>$C$9-K526</f>
        <v>15334.19388965</v>
      </c>
      <c r="M526" s="1">
        <f>(L526/21772.8)*100</f>
        <v>70.428212676596488</v>
      </c>
      <c r="N526" s="7">
        <f>(H526^2*G526)/1000</f>
        <v>0.36688586695184527</v>
      </c>
      <c r="O526" s="6">
        <f>N526*1</f>
        <v>0.36688586695184527</v>
      </c>
      <c r="P526" s="6">
        <f>(O526*1000)/($C$12*$C$11)</f>
        <v>1.2759507814998627E-2</v>
      </c>
      <c r="Q526" s="1">
        <f>Q525+P526</f>
        <v>30.635784736449455</v>
      </c>
    </row>
    <row r="527" spans="4:17" x14ac:dyDescent="0.25">
      <c r="D527" s="8">
        <v>506</v>
      </c>
      <c r="E527">
        <f>$D$6</f>
        <v>12.749715070000001</v>
      </c>
      <c r="F527" s="6">
        <f>1.224*M526+180</f>
        <v>266.20413231615407</v>
      </c>
      <c r="G527" s="1">
        <v>0.1512</v>
      </c>
      <c r="H527" s="7">
        <f>(F527/(2*G527))-SQRT((F527^2/(4*G527^2))-((E527*1000)/G527))</f>
        <v>49.273503501817686</v>
      </c>
      <c r="I527" s="6">
        <f>(E527/H527)*1000</f>
        <v>258.7539785866793</v>
      </c>
      <c r="J527" s="6">
        <f>($C$10*((F527-$C$10)/G527))/1000</f>
        <v>102.62396704304057</v>
      </c>
      <c r="K527" s="6">
        <f>E527*D527</f>
        <v>6451.3558254200007</v>
      </c>
      <c r="L527" s="6">
        <f>$C$9-K527</f>
        <v>15321.44417458</v>
      </c>
      <c r="M527" s="1">
        <f>(L527/21772.8)*100</f>
        <v>70.369654681896677</v>
      </c>
      <c r="N527" s="7">
        <f>(H527^2*G527)/1000</f>
        <v>0.36709517587835833</v>
      </c>
      <c r="O527" s="6">
        <f>N527*1</f>
        <v>0.36709517587835833</v>
      </c>
      <c r="P527" s="6">
        <f>(O527*1000)/($C$12*$C$11)</f>
        <v>1.2766787132966856E-2</v>
      </c>
      <c r="Q527" s="1">
        <f>Q526+P527</f>
        <v>30.648551523582423</v>
      </c>
    </row>
    <row r="528" spans="4:17" x14ac:dyDescent="0.25">
      <c r="D528" s="8">
        <v>507</v>
      </c>
      <c r="E528">
        <f>$D$6</f>
        <v>12.749715070000001</v>
      </c>
      <c r="F528" s="6">
        <f>1.224*M527+180</f>
        <v>266.1324573306415</v>
      </c>
      <c r="G528" s="1">
        <v>0.1512</v>
      </c>
      <c r="H528" s="7">
        <f>(F528/(2*G528))-SQRT((F528^2/(4*G528^2))-((E528*1000)/G528))</f>
        <v>49.287561047919098</v>
      </c>
      <c r="I528" s="6">
        <f>(E528/H528)*1000</f>
        <v>258.68017810019609</v>
      </c>
      <c r="J528" s="6">
        <f>($C$10*((F528-$C$10)/G528))/1000</f>
        <v>102.53863967933513</v>
      </c>
      <c r="K528" s="6">
        <f>E528*D528</f>
        <v>6464.1055404900007</v>
      </c>
      <c r="L528" s="6">
        <f>$C$9-K528</f>
        <v>15308.694459509999</v>
      </c>
      <c r="M528" s="1">
        <f>(L528/21772.8)*100</f>
        <v>70.311096687196866</v>
      </c>
      <c r="N528" s="7">
        <f>(H528^2*G528)/1000</f>
        <v>0.36730466751671564</v>
      </c>
      <c r="O528" s="6">
        <f>N528*1</f>
        <v>0.36730466751671564</v>
      </c>
      <c r="P528" s="6">
        <f>(O528*1000)/($C$12*$C$11)</f>
        <v>1.2774072805263272E-2</v>
      </c>
      <c r="Q528" s="1">
        <f>Q527+P528</f>
        <v>30.661325596387687</v>
      </c>
    </row>
    <row r="529" spans="4:17" x14ac:dyDescent="0.25">
      <c r="D529" s="8">
        <v>508</v>
      </c>
      <c r="E529">
        <f>$D$6</f>
        <v>12.749715070000001</v>
      </c>
      <c r="F529" s="6">
        <f>1.224*M528+180</f>
        <v>266.06078234512893</v>
      </c>
      <c r="G529" s="1">
        <v>0.1512</v>
      </c>
      <c r="H529" s="7">
        <f>(F529/(2*G529))-SQRT((F529^2/(4*G529^2))-((E529*1000)/G529))</f>
        <v>49.301626855582072</v>
      </c>
      <c r="I529" s="6">
        <f>(E529/H529)*1000</f>
        <v>258.60637636456494</v>
      </c>
      <c r="J529" s="6">
        <f>($C$10*((F529-$C$10)/G529))/1000</f>
        <v>102.45331231562966</v>
      </c>
      <c r="K529" s="6">
        <f>E529*D529</f>
        <v>6476.8552555599999</v>
      </c>
      <c r="L529" s="6">
        <f>$C$9-K529</f>
        <v>15295.944744439999</v>
      </c>
      <c r="M529" s="1">
        <f>(L529/21772.8)*100</f>
        <v>70.252538692497055</v>
      </c>
      <c r="N529" s="7">
        <f>(H529^2*G529)/1000</f>
        <v>0.36751434208378619</v>
      </c>
      <c r="O529" s="6">
        <f>N529*1</f>
        <v>0.36751434208378619</v>
      </c>
      <c r="P529" s="6">
        <f>(O529*1000)/($C$12*$C$11)</f>
        <v>1.2781364839430109E-2</v>
      </c>
      <c r="Q529" s="1">
        <f>Q528+P529</f>
        <v>30.674106961227118</v>
      </c>
    </row>
    <row r="530" spans="4:17" x14ac:dyDescent="0.25">
      <c r="D530" s="8">
        <v>509</v>
      </c>
      <c r="E530">
        <f>$D$6</f>
        <v>12.749715070000001</v>
      </c>
      <c r="F530" s="6">
        <f>1.224*M529+180</f>
        <v>265.98910735961641</v>
      </c>
      <c r="G530" s="1">
        <v>0.1512</v>
      </c>
      <c r="H530" s="7">
        <f>(F530/(2*G530))-SQRT((F530^2/(4*G530^2))-((E530*1000)/G530))</f>
        <v>49.315700932301866</v>
      </c>
      <c r="I530" s="6">
        <f>(E530/H530)*1000</f>
        <v>258.53257337865227</v>
      </c>
      <c r="J530" s="6">
        <f>($C$10*((F530-$C$10)/G530))/1000</f>
        <v>102.3679849519243</v>
      </c>
      <c r="K530" s="6">
        <f>E530*D530</f>
        <v>6489.60497063</v>
      </c>
      <c r="L530" s="6">
        <f>$C$9-K530</f>
        <v>15283.195029369999</v>
      </c>
      <c r="M530" s="1">
        <f>(L530/21772.8)*100</f>
        <v>70.193980697797258</v>
      </c>
      <c r="N530" s="7">
        <f>(H530^2*G530)/1000</f>
        <v>0.36772419979676896</v>
      </c>
      <c r="O530" s="6">
        <f>N530*1</f>
        <v>0.36772419979676896</v>
      </c>
      <c r="P530" s="6">
        <f>(O530*1000)/($C$12*$C$11)</f>
        <v>1.278866324302109E-2</v>
      </c>
      <c r="Q530" s="1">
        <f>Q529+P530</f>
        <v>30.686895624470139</v>
      </c>
    </row>
    <row r="531" spans="4:17" x14ac:dyDescent="0.25">
      <c r="D531" s="8">
        <v>510</v>
      </c>
      <c r="E531">
        <f>$D$6</f>
        <v>12.749715070000001</v>
      </c>
      <c r="F531" s="6">
        <f>1.224*M530+180</f>
        <v>265.91743237410384</v>
      </c>
      <c r="G531" s="1">
        <v>0.1512</v>
      </c>
      <c r="H531" s="7">
        <f>(F531/(2*G531))-SQRT((F531^2/(4*G531^2))-((E531*1000)/G531))</f>
        <v>49.329783285582835</v>
      </c>
      <c r="I531" s="6">
        <f>(E531/H531)*1000</f>
        <v>258.45876914132407</v>
      </c>
      <c r="J531" s="6">
        <f>($C$10*((F531-$C$10)/G531))/1000</f>
        <v>102.28265758821887</v>
      </c>
      <c r="K531" s="6">
        <f>E531*D531</f>
        <v>6502.3546857000001</v>
      </c>
      <c r="L531" s="6">
        <f>$C$9-K531</f>
        <v>15270.445314299999</v>
      </c>
      <c r="M531" s="1">
        <f>(L531/21772.8)*100</f>
        <v>70.135422703097433</v>
      </c>
      <c r="N531" s="7">
        <f>(H531^2*G531)/1000</f>
        <v>0.36793424087318821</v>
      </c>
      <c r="O531" s="6">
        <f>N531*1</f>
        <v>0.36793424087318821</v>
      </c>
      <c r="P531" s="6">
        <f>(O531*1000)/($C$12*$C$11)</f>
        <v>1.2795968023601244E-2</v>
      </c>
      <c r="Q531" s="1">
        <f>Q530+P531</f>
        <v>30.699691592493739</v>
      </c>
    </row>
    <row r="532" spans="4:17" x14ac:dyDescent="0.25">
      <c r="D532" s="8">
        <v>511</v>
      </c>
      <c r="E532">
        <f>$D$6</f>
        <v>12.749715070000001</v>
      </c>
      <c r="F532" s="6">
        <f>1.224*M531+180</f>
        <v>265.84575738859127</v>
      </c>
      <c r="G532" s="1">
        <v>0.1512</v>
      </c>
      <c r="H532" s="7">
        <f>(F532/(2*G532))-SQRT((F532^2/(4*G532^2))-((E532*1000)/G532))</f>
        <v>49.34387392293911</v>
      </c>
      <c r="I532" s="6">
        <f>(E532/H532)*1000</f>
        <v>258.38496365144289</v>
      </c>
      <c r="J532" s="6">
        <f>($C$10*((F532-$C$10)/G532))/1000</f>
        <v>102.19733022451341</v>
      </c>
      <c r="K532" s="6">
        <f>E532*D532</f>
        <v>6515.1044007700002</v>
      </c>
      <c r="L532" s="6">
        <f>$C$9-K532</f>
        <v>15257.695599229999</v>
      </c>
      <c r="M532" s="1">
        <f>(L532/21772.8)*100</f>
        <v>70.076864708397636</v>
      </c>
      <c r="N532" s="7">
        <f>(H532^2*G532)/1000</f>
        <v>0.36814446553090402</v>
      </c>
      <c r="O532" s="6">
        <f>N532*1</f>
        <v>0.36814446553090402</v>
      </c>
      <c r="P532" s="6">
        <f>(O532*1000)/($C$12*$C$11)</f>
        <v>1.2803279188747275E-2</v>
      </c>
      <c r="Q532" s="1">
        <f>Q531+P532</f>
        <v>30.712494871682487</v>
      </c>
    </row>
    <row r="533" spans="4:17" x14ac:dyDescent="0.25">
      <c r="D533" s="8">
        <v>512</v>
      </c>
      <c r="E533">
        <f>$D$6</f>
        <v>12.749715070000001</v>
      </c>
      <c r="F533" s="6">
        <f>1.224*M532+180</f>
        <v>265.77408240307869</v>
      </c>
      <c r="G533" s="1">
        <v>0.1512</v>
      </c>
      <c r="H533" s="7">
        <f>(F533/(2*G533))-SQRT((F533^2/(4*G533^2))-((E533*1000)/G533))</f>
        <v>49.357972851893578</v>
      </c>
      <c r="I533" s="6">
        <f>(E533/H533)*1000</f>
        <v>258.31115690787266</v>
      </c>
      <c r="J533" s="6">
        <f>($C$10*((F533-$C$10)/G533))/1000</f>
        <v>102.11200286080798</v>
      </c>
      <c r="K533" s="6">
        <f>E533*D533</f>
        <v>6527.8541158400003</v>
      </c>
      <c r="L533" s="6">
        <f>$C$9-K533</f>
        <v>15244.945884159999</v>
      </c>
      <c r="M533" s="1">
        <f>(L533/21772.8)*100</f>
        <v>70.018306713697825</v>
      </c>
      <c r="N533" s="7">
        <f>(H533^2*G533)/1000</f>
        <v>0.36835487398809752</v>
      </c>
      <c r="O533" s="6">
        <f>N533*1</f>
        <v>0.36835487398809752</v>
      </c>
      <c r="P533" s="6">
        <f>(O533*1000)/($C$12*$C$11)</f>
        <v>1.2810596746047061E-2</v>
      </c>
      <c r="Q533" s="1">
        <f>Q532+P533</f>
        <v>30.725305468428534</v>
      </c>
    </row>
    <row r="534" spans="4:17" x14ac:dyDescent="0.25">
      <c r="D534" s="8">
        <v>513</v>
      </c>
      <c r="E534">
        <f>$D$6</f>
        <v>12.749715070000001</v>
      </c>
      <c r="F534" s="6">
        <f>1.224*M533+180</f>
        <v>265.70240741756612</v>
      </c>
      <c r="G534" s="1">
        <v>0.1512</v>
      </c>
      <c r="H534" s="7">
        <f>(F534/(2*G534))-SQRT((F534^2/(4*G534^2))-((E534*1000)/G534))</f>
        <v>49.372080079979128</v>
      </c>
      <c r="I534" s="6">
        <f>(E534/H534)*1000</f>
        <v>258.23734890947276</v>
      </c>
      <c r="J534" s="6">
        <f>($C$10*((F534-$C$10)/G534))/1000</f>
        <v>102.02667549710252</v>
      </c>
      <c r="K534" s="6">
        <f>E534*D534</f>
        <v>6540.6038309100004</v>
      </c>
      <c r="L534" s="6">
        <f>$C$9-K534</f>
        <v>15232.196169089999</v>
      </c>
      <c r="M534" s="1">
        <f>(L534/21772.8)*100</f>
        <v>69.959748718998014</v>
      </c>
      <c r="N534" s="7">
        <f>(H534^2*G534)/1000</f>
        <v>0.36856546646328947</v>
      </c>
      <c r="O534" s="6">
        <f>N534*1</f>
        <v>0.36856546646328947</v>
      </c>
      <c r="P534" s="6">
        <f>(O534*1000)/($C$12*$C$11)</f>
        <v>1.281792070310029E-2</v>
      </c>
      <c r="Q534" s="1">
        <f>Q533+P534</f>
        <v>30.738123389131633</v>
      </c>
    </row>
    <row r="535" spans="4:17" x14ac:dyDescent="0.25">
      <c r="D535" s="8">
        <v>514</v>
      </c>
      <c r="E535">
        <f>$D$6</f>
        <v>12.749715070000001</v>
      </c>
      <c r="F535" s="6">
        <f>1.224*M534+180</f>
        <v>265.63073243205355</v>
      </c>
      <c r="G535" s="1">
        <v>0.1512</v>
      </c>
      <c r="H535" s="7">
        <f>(F535/(2*G535))-SQRT((F535^2/(4*G535^2))-((E535*1000)/G535))</f>
        <v>49.386195614737176</v>
      </c>
      <c r="I535" s="6">
        <f>(E535/H535)*1000</f>
        <v>258.16353965510552</v>
      </c>
      <c r="J535" s="6">
        <f>($C$10*((F535-$C$10)/G535))/1000</f>
        <v>101.94134813339709</v>
      </c>
      <c r="K535" s="6">
        <f>E535*D535</f>
        <v>6553.3535459800005</v>
      </c>
      <c r="L535" s="6">
        <f>$C$9-K535</f>
        <v>15219.446454019999</v>
      </c>
      <c r="M535" s="1">
        <f>(L535/21772.8)*100</f>
        <v>69.901190724298203</v>
      </c>
      <c r="N535" s="7">
        <f>(H535^2*G535)/1000</f>
        <v>0.36877624317531932</v>
      </c>
      <c r="O535" s="6">
        <f>N535*1</f>
        <v>0.36877624317531932</v>
      </c>
      <c r="P535" s="6">
        <f>(O535*1000)/($C$12*$C$11)</f>
        <v>1.2825251067517729E-2</v>
      </c>
      <c r="Q535" s="1">
        <f>Q534+P535</f>
        <v>30.750948640199152</v>
      </c>
    </row>
    <row r="536" spans="4:17" x14ac:dyDescent="0.25">
      <c r="D536" s="8">
        <v>515</v>
      </c>
      <c r="E536">
        <f>$D$6</f>
        <v>12.749715070000001</v>
      </c>
      <c r="F536" s="6">
        <f>1.224*M535+180</f>
        <v>265.55905744654103</v>
      </c>
      <c r="G536" s="1">
        <v>0.1512</v>
      </c>
      <c r="H536" s="7">
        <f>(F536/(2*G536))-SQRT((F536^2/(4*G536^2))-((E536*1000)/G536))</f>
        <v>49.400319463719597</v>
      </c>
      <c r="I536" s="6">
        <f>(E536/H536)*1000</f>
        <v>258.08972914362624</v>
      </c>
      <c r="J536" s="6">
        <f>($C$10*((F536-$C$10)/G536))/1000</f>
        <v>101.85602076969171</v>
      </c>
      <c r="K536" s="6">
        <f>E536*D536</f>
        <v>6566.1032610500006</v>
      </c>
      <c r="L536" s="6">
        <f>$C$9-K536</f>
        <v>15206.696738949999</v>
      </c>
      <c r="M536" s="1">
        <f>(L536/21772.8)*100</f>
        <v>69.842632729598392</v>
      </c>
      <c r="N536" s="7">
        <f>(H536^2*G536)/1000</f>
        <v>0.36898720434337406</v>
      </c>
      <c r="O536" s="6">
        <f>N536*1</f>
        <v>0.36898720434337406</v>
      </c>
      <c r="P536" s="6">
        <f>(O536*1000)/($C$12*$C$11)</f>
        <v>1.2832587846922231E-2</v>
      </c>
      <c r="Q536" s="1">
        <f>Q535+P536</f>
        <v>30.763781228046074</v>
      </c>
    </row>
    <row r="537" spans="4:17" x14ac:dyDescent="0.25">
      <c r="D537" s="8">
        <v>516</v>
      </c>
      <c r="E537">
        <f>$D$6</f>
        <v>12.749715070000001</v>
      </c>
      <c r="F537" s="6">
        <f>1.224*M536+180</f>
        <v>265.48738246102846</v>
      </c>
      <c r="G537" s="1">
        <v>0.1512</v>
      </c>
      <c r="H537" s="7">
        <f>(F537/(2*G537))-SQRT((F537^2/(4*G537^2))-((E537*1000)/G537))</f>
        <v>49.414451634486795</v>
      </c>
      <c r="I537" s="6">
        <f>(E537/H537)*1000</f>
        <v>258.01591737389344</v>
      </c>
      <c r="J537" s="6">
        <f>($C$10*((F537-$C$10)/G537))/1000</f>
        <v>101.77069340598625</v>
      </c>
      <c r="K537" s="6">
        <f>E537*D537</f>
        <v>6578.8529761200007</v>
      </c>
      <c r="L537" s="6">
        <f>$C$9-K537</f>
        <v>15193.947023879999</v>
      </c>
      <c r="M537" s="1">
        <f>(L537/21772.8)*100</f>
        <v>69.784074734898581</v>
      </c>
      <c r="N537" s="7">
        <f>(H537^2*G537)/1000</f>
        <v>0.36919835018695968</v>
      </c>
      <c r="O537" s="6">
        <f>N537*1</f>
        <v>0.36919835018695968</v>
      </c>
      <c r="P537" s="6">
        <f>(O537*1000)/($C$12*$C$11)</f>
        <v>1.2839931048947749E-2</v>
      </c>
      <c r="Q537" s="1">
        <f>Q536+P537</f>
        <v>30.776621159095022</v>
      </c>
    </row>
    <row r="538" spans="4:17" x14ac:dyDescent="0.25">
      <c r="D538" s="8">
        <v>517</v>
      </c>
      <c r="E538">
        <f>$D$6</f>
        <v>12.749715070000001</v>
      </c>
      <c r="F538" s="6">
        <f>1.224*M537+180</f>
        <v>265.41570747551589</v>
      </c>
      <c r="G538" s="1">
        <v>0.1512</v>
      </c>
      <c r="H538" s="7">
        <f>(F538/(2*G538))-SQRT((F538^2/(4*G538^2))-((E538*1000)/G538))</f>
        <v>49.428592134608834</v>
      </c>
      <c r="I538" s="6">
        <f>(E538/H538)*1000</f>
        <v>257.94210434476292</v>
      </c>
      <c r="J538" s="6">
        <f>($C$10*((F538-$C$10)/G538))/1000</f>
        <v>101.68536604228082</v>
      </c>
      <c r="K538" s="6">
        <f>E538*D538</f>
        <v>6591.6026911899999</v>
      </c>
      <c r="L538" s="6">
        <f>$C$9-K538</f>
        <v>15181.197308809999</v>
      </c>
      <c r="M538" s="1">
        <f>(L538/21772.8)*100</f>
        <v>69.725516740198785</v>
      </c>
      <c r="N538" s="7">
        <f>(H538^2*G538)/1000</f>
        <v>0.36940968092591858</v>
      </c>
      <c r="O538" s="6">
        <f>N538*1</f>
        <v>0.36940968092591858</v>
      </c>
      <c r="P538" s="6">
        <f>(O538*1000)/($C$12*$C$11)</f>
        <v>1.2847280681239935E-2</v>
      </c>
      <c r="Q538" s="1">
        <f>Q537+P538</f>
        <v>30.789468439776261</v>
      </c>
    </row>
    <row r="539" spans="4:17" x14ac:dyDescent="0.25">
      <c r="D539" s="8">
        <v>518</v>
      </c>
      <c r="E539">
        <f>$D$6</f>
        <v>12.749715070000001</v>
      </c>
      <c r="F539" s="6">
        <f>1.224*M538+180</f>
        <v>265.34403249000331</v>
      </c>
      <c r="G539" s="1">
        <v>0.1512</v>
      </c>
      <c r="H539" s="7">
        <f>(F539/(2*G539))-SQRT((F539^2/(4*G539^2))-((E539*1000)/G539))</f>
        <v>49.442740971665557</v>
      </c>
      <c r="I539" s="6">
        <f>(E539/H539)*1000</f>
        <v>257.86829005508724</v>
      </c>
      <c r="J539" s="6">
        <f>($C$10*((F539-$C$10)/G539))/1000</f>
        <v>101.60003867857537</v>
      </c>
      <c r="K539" s="6">
        <f>E539*D539</f>
        <v>6604.35240626</v>
      </c>
      <c r="L539" s="6">
        <f>$C$9-K539</f>
        <v>15168.447593739998</v>
      </c>
      <c r="M539" s="1">
        <f>(L539/21772.8)*100</f>
        <v>69.66695874549896</v>
      </c>
      <c r="N539" s="7">
        <f>(H539^2*G539)/1000</f>
        <v>0.36962119678043187</v>
      </c>
      <c r="O539" s="6">
        <f>N539*1</f>
        <v>0.36962119678043187</v>
      </c>
      <c r="P539" s="6">
        <f>(O539*1000)/($C$12*$C$11)</f>
        <v>1.2854636751456216E-2</v>
      </c>
      <c r="Q539" s="1">
        <f>Q538+P539</f>
        <v>30.802323076527717</v>
      </c>
    </row>
    <row r="540" spans="4:17" x14ac:dyDescent="0.25">
      <c r="D540" s="8">
        <v>519</v>
      </c>
      <c r="E540">
        <f>$D$6</f>
        <v>12.749715070000001</v>
      </c>
      <c r="F540" s="6">
        <f>1.224*M539+180</f>
        <v>265.27235750449074</v>
      </c>
      <c r="G540" s="1">
        <v>0.1512</v>
      </c>
      <c r="H540" s="7">
        <f>(F540/(2*G540))-SQRT((F540^2/(4*G540^2))-((E540*1000)/G540))</f>
        <v>49.456898153245788</v>
      </c>
      <c r="I540" s="6">
        <f>(E540/H540)*1000</f>
        <v>257.79447450372004</v>
      </c>
      <c r="J540" s="6">
        <f>($C$10*((F540-$C$10)/G540))/1000</f>
        <v>101.51471131486993</v>
      </c>
      <c r="K540" s="6">
        <f>E540*D540</f>
        <v>6617.10212133</v>
      </c>
      <c r="L540" s="6">
        <f>$C$9-K540</f>
        <v>15155.697878669998</v>
      </c>
      <c r="M540" s="1">
        <f>(L540/21772.8)*100</f>
        <v>69.608400750799163</v>
      </c>
      <c r="N540" s="7">
        <f>(H540^2*G540)/1000</f>
        <v>0.36983289797100766</v>
      </c>
      <c r="O540" s="6">
        <f>N540*1</f>
        <v>0.36983289797100766</v>
      </c>
      <c r="P540" s="6">
        <f>(O540*1000)/($C$12*$C$11)</f>
        <v>1.2861999267265391E-2</v>
      </c>
      <c r="Q540" s="1">
        <f>Q539+P540</f>
        <v>30.815185075794982</v>
      </c>
    </row>
    <row r="541" spans="4:17" x14ac:dyDescent="0.25">
      <c r="D541" s="8">
        <v>520</v>
      </c>
      <c r="E541">
        <f>$D$6</f>
        <v>12.749715070000001</v>
      </c>
      <c r="F541" s="6">
        <f>1.224*M540+180</f>
        <v>265.20068251897817</v>
      </c>
      <c r="G541" s="1">
        <v>0.1512</v>
      </c>
      <c r="H541" s="7">
        <f>(F541/(2*G541))-SQRT((F541^2/(4*G541^2))-((E541*1000)/G541))</f>
        <v>49.471063686948241</v>
      </c>
      <c r="I541" s="6">
        <f>(E541/H541)*1000</f>
        <v>257.72065768951131</v>
      </c>
      <c r="J541" s="6">
        <f>($C$10*((F541-$C$10)/G541))/1000</f>
        <v>101.4293839511645</v>
      </c>
      <c r="K541" s="6">
        <f>E541*D541</f>
        <v>6629.8518364000001</v>
      </c>
      <c r="L541" s="6">
        <f>$C$9-K541</f>
        <v>15142.948163599998</v>
      </c>
      <c r="M541" s="1">
        <f>(L541/21772.8)*100</f>
        <v>69.549842756099338</v>
      </c>
      <c r="N541" s="7">
        <f>(H541^2*G541)/1000</f>
        <v>0.370044784718495</v>
      </c>
      <c r="O541" s="6">
        <f>N541*1</f>
        <v>0.370044784718495</v>
      </c>
      <c r="P541" s="6">
        <f>(O541*1000)/($C$12*$C$11)</f>
        <v>1.2869368236348124E-2</v>
      </c>
      <c r="Q541" s="1">
        <f>Q540+P541</f>
        <v>30.828054444031331</v>
      </c>
    </row>
    <row r="542" spans="4:17" x14ac:dyDescent="0.25">
      <c r="D542" s="8">
        <v>521</v>
      </c>
      <c r="E542">
        <f>$D$6</f>
        <v>12.749715070000001</v>
      </c>
      <c r="F542" s="6">
        <f>1.224*M541+180</f>
        <v>265.1290075334656</v>
      </c>
      <c r="G542" s="1">
        <v>0.1512</v>
      </c>
      <c r="H542" s="7">
        <f>(F542/(2*G542))-SQRT((F542^2/(4*G542^2))-((E542*1000)/G542))</f>
        <v>49.485237580380613</v>
      </c>
      <c r="I542" s="6">
        <f>(E542/H542)*1000</f>
        <v>257.6468396113122</v>
      </c>
      <c r="J542" s="6">
        <f>($C$10*((F542-$C$10)/G542))/1000</f>
        <v>101.34405658745904</v>
      </c>
      <c r="K542" s="6">
        <f>E542*D542</f>
        <v>6642.6015514700002</v>
      </c>
      <c r="L542" s="6">
        <f>$C$9-K542</f>
        <v>15130.198448529998</v>
      </c>
      <c r="M542" s="1">
        <f>(L542/21772.8)*100</f>
        <v>69.491284761399541</v>
      </c>
      <c r="N542" s="7">
        <f>(H542^2*G542)/1000</f>
        <v>0.37025685724407109</v>
      </c>
      <c r="O542" s="6">
        <f>N542*1</f>
        <v>0.37025685724407109</v>
      </c>
      <c r="P542" s="6">
        <f>(O542*1000)/($C$12*$C$11)</f>
        <v>1.2876743666396483E-2</v>
      </c>
      <c r="Q542" s="1">
        <f>Q541+P542</f>
        <v>30.840931187697727</v>
      </c>
    </row>
    <row r="543" spans="4:17" x14ac:dyDescent="0.25">
      <c r="D543" s="8">
        <v>522</v>
      </c>
      <c r="E543">
        <f>$D$6</f>
        <v>12.749715070000001</v>
      </c>
      <c r="F543" s="6">
        <f>1.224*M542+180</f>
        <v>265.05733254795302</v>
      </c>
      <c r="G543" s="1">
        <v>0.1512</v>
      </c>
      <c r="H543" s="7">
        <f>(F543/(2*G543))-SQRT((F543^2/(4*G543^2))-((E543*1000)/G543))</f>
        <v>49.499419841160602</v>
      </c>
      <c r="I543" s="6">
        <f>(E543/H543)*1000</f>
        <v>257.5730202679697</v>
      </c>
      <c r="J543" s="6">
        <f>($C$10*((F543-$C$10)/G543))/1000</f>
        <v>101.2587292237536</v>
      </c>
      <c r="K543" s="6">
        <f>E543*D543</f>
        <v>6655.3512665400003</v>
      </c>
      <c r="L543" s="6">
        <f>$C$9-K543</f>
        <v>15117.448733459998</v>
      </c>
      <c r="M543" s="1">
        <f>(L543/21772.8)*100</f>
        <v>69.43272676669973</v>
      </c>
      <c r="N543" s="7">
        <f>(H543^2*G543)/1000</f>
        <v>0.37046911576925634</v>
      </c>
      <c r="O543" s="6">
        <f>N543*1</f>
        <v>0.37046911576925634</v>
      </c>
      <c r="P543" s="6">
        <f>(O543*1000)/($C$12*$C$11)</f>
        <v>1.2884125565114474E-2</v>
      </c>
      <c r="Q543" s="1">
        <f>Q542+P543</f>
        <v>30.853815313262842</v>
      </c>
    </row>
    <row r="544" spans="4:17" x14ac:dyDescent="0.25">
      <c r="D544" s="8">
        <v>523</v>
      </c>
      <c r="E544">
        <f>$D$6</f>
        <v>12.749715070000001</v>
      </c>
      <c r="F544" s="6">
        <f>1.224*M543+180</f>
        <v>264.98565756244045</v>
      </c>
      <c r="G544" s="1">
        <v>0.1512</v>
      </c>
      <c r="H544" s="7">
        <f>(F544/(2*G544))-SQRT((F544^2/(4*G544^2))-((E544*1000)/G544))</f>
        <v>49.513610476915233</v>
      </c>
      <c r="I544" s="6">
        <f>(E544/H544)*1000</f>
        <v>257.4991996583305</v>
      </c>
      <c r="J544" s="6">
        <f>($C$10*((F544-$C$10)/G544))/1000</f>
        <v>101.17340186004814</v>
      </c>
      <c r="K544" s="6">
        <f>E544*D544</f>
        <v>6668.1009816100004</v>
      </c>
      <c r="L544" s="6">
        <f>$C$9-K544</f>
        <v>15104.699018389998</v>
      </c>
      <c r="M544" s="1">
        <f>(L544/21772.8)*100</f>
        <v>69.374168771999919</v>
      </c>
      <c r="N544" s="7">
        <f>(H544^2*G544)/1000</f>
        <v>0.37068156051590512</v>
      </c>
      <c r="O544" s="6">
        <f>N544*1</f>
        <v>0.37068156051590512</v>
      </c>
      <c r="P544" s="6">
        <f>(O544*1000)/($C$12*$C$11)</f>
        <v>1.2891513940217722E-2</v>
      </c>
      <c r="Q544" s="1">
        <f>Q543+P544</f>
        <v>30.86670682720306</v>
      </c>
    </row>
    <row r="545" spans="4:17" x14ac:dyDescent="0.25">
      <c r="D545" s="8">
        <v>524</v>
      </c>
      <c r="E545">
        <f>$D$6</f>
        <v>12.749715070000001</v>
      </c>
      <c r="F545" s="6">
        <f>1.224*M544+180</f>
        <v>264.91398257692788</v>
      </c>
      <c r="G545" s="1">
        <v>0.1512</v>
      </c>
      <c r="H545" s="7">
        <f>(F545/(2*G545))-SQRT((F545^2/(4*G545^2))-((E545*1000)/G545))</f>
        <v>49.527809495280735</v>
      </c>
      <c r="I545" s="6">
        <f>(E545/H545)*1000</f>
        <v>257.42537778124148</v>
      </c>
      <c r="J545" s="6">
        <f>($C$10*((F545-$C$10)/G545))/1000</f>
        <v>101.08807449634271</v>
      </c>
      <c r="K545" s="6">
        <f>E545*D545</f>
        <v>6680.8506966800005</v>
      </c>
      <c r="L545" s="6">
        <f>$C$9-K545</f>
        <v>15091.949303319998</v>
      </c>
      <c r="M545" s="1">
        <f>(L545/21772.8)*100</f>
        <v>69.315610777300108</v>
      </c>
      <c r="N545" s="7">
        <f>(H545^2*G545)/1000</f>
        <v>0.37089419170620408</v>
      </c>
      <c r="O545" s="6">
        <f>N545*1</f>
        <v>0.37089419170620408</v>
      </c>
      <c r="P545" s="6">
        <f>(O545*1000)/($C$12*$C$11)</f>
        <v>1.2898908799433402E-2</v>
      </c>
      <c r="Q545" s="1">
        <f>Q544+P545</f>
        <v>30.879605736002492</v>
      </c>
    </row>
    <row r="546" spans="4:17" x14ac:dyDescent="0.25">
      <c r="D546" s="8">
        <v>525</v>
      </c>
      <c r="E546">
        <f>$D$6</f>
        <v>12.749715070000001</v>
      </c>
      <c r="F546" s="6">
        <f>1.224*M545+180</f>
        <v>264.84230759141531</v>
      </c>
      <c r="G546" s="1">
        <v>0.1512</v>
      </c>
      <c r="H546" s="7">
        <f>(F546/(2*G546))-SQRT((F546^2/(4*G546^2))-((E546*1000)/G546))</f>
        <v>49.542016903903459</v>
      </c>
      <c r="I546" s="6">
        <f>(E546/H546)*1000</f>
        <v>257.35155463554491</v>
      </c>
      <c r="J546" s="6">
        <f>($C$10*((F546-$C$10)/G546))/1000</f>
        <v>101.00274713263728</v>
      </c>
      <c r="K546" s="6">
        <f>E546*D546</f>
        <v>6693.6004117500006</v>
      </c>
      <c r="L546" s="6">
        <f>$C$9-K546</f>
        <v>15079.199588249998</v>
      </c>
      <c r="M546" s="1">
        <f>(L546/21772.8)*100</f>
        <v>69.257052782600297</v>
      </c>
      <c r="N546" s="7">
        <f>(H546^2*G546)/1000</f>
        <v>0.37110700956268644</v>
      </c>
      <c r="O546" s="6">
        <f>N546*1</f>
        <v>0.37110700956268644</v>
      </c>
      <c r="P546" s="6">
        <f>(O546*1000)/($C$12*$C$11)</f>
        <v>1.2906310150500746E-2</v>
      </c>
      <c r="Q546" s="1">
        <f>Q545+P546</f>
        <v>30.892512046152994</v>
      </c>
    </row>
    <row r="547" spans="4:17" x14ac:dyDescent="0.25">
      <c r="D547" s="8">
        <v>526</v>
      </c>
      <c r="E547">
        <f>$D$6</f>
        <v>12.749715070000001</v>
      </c>
      <c r="F547" s="6">
        <f>1.224*M546+180</f>
        <v>264.77063260590273</v>
      </c>
      <c r="G547" s="1">
        <v>0.1512</v>
      </c>
      <c r="H547" s="7">
        <f>(F547/(2*G547))-SQRT((F547^2/(4*G547^2))-((E547*1000)/G547))</f>
        <v>49.556232710438735</v>
      </c>
      <c r="I547" s="6">
        <f>(E547/H547)*1000</f>
        <v>257.27773022008483</v>
      </c>
      <c r="J547" s="6">
        <f>($C$10*((F547-$C$10)/G547))/1000</f>
        <v>100.91741976893182</v>
      </c>
      <c r="K547" s="6">
        <f>E547*D547</f>
        <v>6706.3501268200007</v>
      </c>
      <c r="L547" s="6">
        <f>$C$9-K547</f>
        <v>15066.449873179998</v>
      </c>
      <c r="M547" s="1">
        <f>(L547/21772.8)*100</f>
        <v>69.198494787900486</v>
      </c>
      <c r="N547" s="7">
        <f>(H547^2*G547)/1000</f>
        <v>0.3713200143082151</v>
      </c>
      <c r="O547" s="6">
        <f>N547*1</f>
        <v>0.3713200143082151</v>
      </c>
      <c r="P547" s="6">
        <f>(O547*1000)/($C$12*$C$11)</f>
        <v>1.2913718001170454E-2</v>
      </c>
      <c r="Q547" s="1">
        <f>Q546+P547</f>
        <v>30.905425764154163</v>
      </c>
    </row>
    <row r="548" spans="4:17" x14ac:dyDescent="0.25">
      <c r="D548" s="8">
        <v>527</v>
      </c>
      <c r="E548">
        <f>$D$6</f>
        <v>12.749715070000001</v>
      </c>
      <c r="F548" s="6">
        <f>1.224*M547+180</f>
        <v>264.69895762039016</v>
      </c>
      <c r="G548" s="1">
        <v>0.1512</v>
      </c>
      <c r="H548" s="7">
        <f>(F548/(2*G548))-SQRT((F548^2/(4*G548^2))-((E548*1000)/G548))</f>
        <v>49.570456922552125</v>
      </c>
      <c r="I548" s="6">
        <f>(E548/H548)*1000</f>
        <v>257.20390453370027</v>
      </c>
      <c r="J548" s="6">
        <f>($C$10*((F548-$C$10)/G548))/1000</f>
        <v>100.83209240522639</v>
      </c>
      <c r="K548" s="6">
        <f>E548*D548</f>
        <v>6719.0998418899999</v>
      </c>
      <c r="L548" s="6">
        <f>$C$9-K548</f>
        <v>15053.700158109999</v>
      </c>
      <c r="M548" s="1">
        <f>(L548/21772.8)*100</f>
        <v>69.13993679320069</v>
      </c>
      <c r="N548" s="7">
        <f>(H548^2*G548)/1000</f>
        <v>0.37153320616600211</v>
      </c>
      <c r="O548" s="6">
        <f>N548*1</f>
        <v>0.37153320616600211</v>
      </c>
      <c r="P548" s="6">
        <f>(O548*1000)/($C$12*$C$11)</f>
        <v>1.2921132359205358E-2</v>
      </c>
      <c r="Q548" s="1">
        <f>Q547+P548</f>
        <v>30.91834689651337</v>
      </c>
    </row>
    <row r="549" spans="4:17" x14ac:dyDescent="0.25">
      <c r="D549" s="8">
        <v>528</v>
      </c>
      <c r="E549">
        <f>$D$6</f>
        <v>12.749715070000001</v>
      </c>
      <c r="F549" s="6">
        <f>1.224*M548+180</f>
        <v>264.62728263487764</v>
      </c>
      <c r="G549" s="1">
        <v>0.1512</v>
      </c>
      <c r="H549" s="7">
        <f>(F549/(2*G549))-SQRT((F549^2/(4*G549^2))-((E549*1000)/G549))</f>
        <v>49.584689547918174</v>
      </c>
      <c r="I549" s="6">
        <f>(E549/H549)*1000</f>
        <v>257.13007757523212</v>
      </c>
      <c r="J549" s="6">
        <f>($C$10*((F549-$C$10)/G549))/1000</f>
        <v>100.746765041521</v>
      </c>
      <c r="K549" s="6">
        <f>E549*D549</f>
        <v>6731.84955696</v>
      </c>
      <c r="L549" s="6">
        <f>$C$9-K549</f>
        <v>15040.950443039999</v>
      </c>
      <c r="M549" s="1">
        <f>(L549/21772.8)*100</f>
        <v>69.081378798500879</v>
      </c>
      <c r="N549" s="7">
        <f>(H549^2*G549)/1000</f>
        <v>0.37174658535958999</v>
      </c>
      <c r="O549" s="6">
        <f>N549*1</f>
        <v>0.37174658535958999</v>
      </c>
      <c r="P549" s="6">
        <f>(O549*1000)/($C$12*$C$11)</f>
        <v>1.2928553232379793E-2</v>
      </c>
      <c r="Q549" s="1">
        <f>Q548+P549</f>
        <v>30.931275449745751</v>
      </c>
    </row>
    <row r="550" spans="4:17" x14ac:dyDescent="0.25">
      <c r="D550" s="8">
        <v>529</v>
      </c>
      <c r="E550">
        <f>$D$6</f>
        <v>12.749715070000001</v>
      </c>
      <c r="F550" s="6">
        <f>1.224*M549+180</f>
        <v>264.55560764936507</v>
      </c>
      <c r="G550" s="1">
        <v>0.1512</v>
      </c>
      <c r="H550" s="7">
        <f>(F550/(2*G550))-SQRT((F550^2/(4*G550^2))-((E550*1000)/G550))</f>
        <v>49.598930594221201</v>
      </c>
      <c r="I550" s="6">
        <f>(E550/H550)*1000</f>
        <v>257.05624934351869</v>
      </c>
      <c r="J550" s="6">
        <f>($C$10*((F550-$C$10)/G550))/1000</f>
        <v>100.66143767781556</v>
      </c>
      <c r="K550" s="6">
        <f>E550*D550</f>
        <v>6744.5992720300001</v>
      </c>
      <c r="L550" s="6">
        <f>$C$9-K550</f>
        <v>15028.200727969999</v>
      </c>
      <c r="M550" s="1">
        <f>(L550/21772.8)*100</f>
        <v>69.022820803801082</v>
      </c>
      <c r="N550" s="7">
        <f>(H550^2*G550)/1000</f>
        <v>0.37196015211286421</v>
      </c>
      <c r="O550" s="6">
        <f>N550*1</f>
        <v>0.37196015211286421</v>
      </c>
      <c r="P550" s="6">
        <f>(O550*1000)/($C$12*$C$11)</f>
        <v>1.2935980628480019E-2</v>
      </c>
      <c r="Q550" s="1">
        <f>Q549+P550</f>
        <v>30.944211430374231</v>
      </c>
    </row>
    <row r="551" spans="4:17" x14ac:dyDescent="0.25">
      <c r="D551" s="8">
        <v>530</v>
      </c>
      <c r="E551">
        <f>$D$6</f>
        <v>12.749715070000001</v>
      </c>
      <c r="F551" s="6">
        <f>1.224*M550+180</f>
        <v>264.48393266385256</v>
      </c>
      <c r="G551" s="1">
        <v>0.1512</v>
      </c>
      <c r="H551" s="7">
        <f>(F551/(2*G551))-SQRT((F551^2/(4*G551^2))-((E551*1000)/G551))</f>
        <v>49.613180069155305</v>
      </c>
      <c r="I551" s="6">
        <f>(E551/H551)*1000</f>
        <v>256.98241983739609</v>
      </c>
      <c r="J551" s="6">
        <f>($C$10*((F551-$C$10)/G551))/1000</f>
        <v>100.5761103141102</v>
      </c>
      <c r="K551" s="6">
        <f>E551*D551</f>
        <v>6757.3489871000002</v>
      </c>
      <c r="L551" s="6">
        <f>$C$9-K551</f>
        <v>15015.451012899999</v>
      </c>
      <c r="M551" s="1">
        <f>(L551/21772.8)*100</f>
        <v>68.964262809101257</v>
      </c>
      <c r="N551" s="7">
        <f>(H551^2*G551)/1000</f>
        <v>0.37217390665005373</v>
      </c>
      <c r="O551" s="6">
        <f>N551*1</f>
        <v>0.37217390665005373</v>
      </c>
      <c r="P551" s="6">
        <f>(O551*1000)/($C$12*$C$11)</f>
        <v>1.2943414555304242E-2</v>
      </c>
      <c r="Q551" s="1">
        <f>Q550+P551</f>
        <v>30.957154844929537</v>
      </c>
    </row>
    <row r="552" spans="4:17" x14ac:dyDescent="0.25">
      <c r="D552" s="8">
        <v>531</v>
      </c>
      <c r="E552">
        <f>$D$6</f>
        <v>12.749715070000001</v>
      </c>
      <c r="F552" s="6">
        <f>1.224*M551+180</f>
        <v>264.41225767833993</v>
      </c>
      <c r="G552" s="1">
        <v>0.1512</v>
      </c>
      <c r="H552" s="7">
        <f>(F552/(2*G552))-SQRT((F552^2/(4*G552^2))-((E552*1000)/G552))</f>
        <v>49.627437980424133</v>
      </c>
      <c r="I552" s="6">
        <f>(E552/H552)*1000</f>
        <v>256.90858905569957</v>
      </c>
      <c r="J552" s="6">
        <f>($C$10*((F552-$C$10)/G552))/1000</f>
        <v>100.49078295040466</v>
      </c>
      <c r="K552" s="6">
        <f>E552*D552</f>
        <v>6770.0987021700003</v>
      </c>
      <c r="L552" s="6">
        <f>$C$9-K552</f>
        <v>15002.701297829999</v>
      </c>
      <c r="M552" s="1">
        <f>(L552/21772.8)*100</f>
        <v>68.90570481440146</v>
      </c>
      <c r="N552" s="7">
        <f>(H552^2*G552)/1000</f>
        <v>0.37238784919572754</v>
      </c>
      <c r="O552" s="6">
        <f>N552*1</f>
        <v>0.37238784919572754</v>
      </c>
      <c r="P552" s="6">
        <f>(O552*1000)/($C$12*$C$11)</f>
        <v>1.295085502066249E-2</v>
      </c>
      <c r="Q552" s="1">
        <f>Q551+P552</f>
        <v>30.970105699950199</v>
      </c>
    </row>
    <row r="553" spans="4:17" x14ac:dyDescent="0.25">
      <c r="D553" s="8">
        <v>532</v>
      </c>
      <c r="E553">
        <f>$D$6</f>
        <v>12.749715070000001</v>
      </c>
      <c r="F553" s="6">
        <f>1.224*M552+180</f>
        <v>264.34058269282741</v>
      </c>
      <c r="G553" s="1">
        <v>0.1512</v>
      </c>
      <c r="H553" s="7">
        <f>(F553/(2*G553))-SQRT((F553^2/(4*G553^2))-((E553*1000)/G553))</f>
        <v>49.641704335740997</v>
      </c>
      <c r="I553" s="6">
        <f>(E553/H553)*1000</f>
        <v>256.83475699726273</v>
      </c>
      <c r="J553" s="6">
        <f>($C$10*((F553-$C$10)/G553))/1000</f>
        <v>100.40545558669929</v>
      </c>
      <c r="K553" s="6">
        <f>E553*D553</f>
        <v>6782.8484172400003</v>
      </c>
      <c r="L553" s="6">
        <f>$C$9-K553</f>
        <v>14989.951582759999</v>
      </c>
      <c r="M553" s="1">
        <f>(L553/21772.8)*100</f>
        <v>68.847146819701649</v>
      </c>
      <c r="N553" s="7">
        <f>(H553^2*G553)/1000</f>
        <v>0.37260197997479755</v>
      </c>
      <c r="O553" s="6">
        <f>N553*1</f>
        <v>0.37260197997479755</v>
      </c>
      <c r="P553" s="6">
        <f>(O553*1000)/($C$12*$C$11)</f>
        <v>1.2958302032376717E-2</v>
      </c>
      <c r="Q553" s="1">
        <f>Q552+P553</f>
        <v>30.983064001982576</v>
      </c>
    </row>
    <row r="554" spans="4:17" x14ac:dyDescent="0.25">
      <c r="D554" s="8">
        <v>533</v>
      </c>
      <c r="E554">
        <f>$D$6</f>
        <v>12.749715070000001</v>
      </c>
      <c r="F554" s="6">
        <f>1.224*M553+180</f>
        <v>264.26890770731484</v>
      </c>
      <c r="G554" s="1">
        <v>0.1512</v>
      </c>
      <c r="H554" s="7">
        <f>(F554/(2*G554))-SQRT((F554^2/(4*G554^2))-((E554*1000)/G554))</f>
        <v>49.655979142828528</v>
      </c>
      <c r="I554" s="6">
        <f>(E554/H554)*1000</f>
        <v>256.76092366091939</v>
      </c>
      <c r="J554" s="6">
        <f>($C$10*((F554-$C$10)/G554))/1000</f>
        <v>100.32012822299387</v>
      </c>
      <c r="K554" s="6">
        <f>E554*D554</f>
        <v>6795.5981323100004</v>
      </c>
      <c r="L554" s="6">
        <f>$C$9-K554</f>
        <v>14977.201867689999</v>
      </c>
      <c r="M554" s="1">
        <f>(L554/21772.8)*100</f>
        <v>68.788588825001838</v>
      </c>
      <c r="N554" s="7">
        <f>(H554^2*G554)/1000</f>
        <v>0.37281629921251291</v>
      </c>
      <c r="O554" s="6">
        <f>N554*1</f>
        <v>0.37281629921251291</v>
      </c>
      <c r="P554" s="6">
        <f>(O554*1000)/($C$12*$C$11)</f>
        <v>1.2965755598280613E-2</v>
      </c>
      <c r="Q554" s="1">
        <f>Q553+P554</f>
        <v>30.996029757580857</v>
      </c>
    </row>
    <row r="555" spans="4:17" x14ac:dyDescent="0.25">
      <c r="D555" s="8">
        <v>534</v>
      </c>
      <c r="E555">
        <f>$D$6</f>
        <v>12.749715070000001</v>
      </c>
      <c r="F555" s="6">
        <f>1.224*M554+180</f>
        <v>264.19723272180227</v>
      </c>
      <c r="G555" s="1">
        <v>0.1512</v>
      </c>
      <c r="H555" s="7">
        <f>(F555/(2*G555))-SQRT((F555^2/(4*G555^2))-((E555*1000)/G555))</f>
        <v>49.67026240941982</v>
      </c>
      <c r="I555" s="6">
        <f>(E555/H555)*1000</f>
        <v>256.68708904549811</v>
      </c>
      <c r="J555" s="6">
        <f>($C$10*((F555-$C$10)/G555))/1000</f>
        <v>100.2348008592884</v>
      </c>
      <c r="K555" s="6">
        <f>E555*D555</f>
        <v>6808.3478473800005</v>
      </c>
      <c r="L555" s="6">
        <f>$C$9-K555</f>
        <v>14964.452152619999</v>
      </c>
      <c r="M555" s="1">
        <f>(L555/21772.8)*100</f>
        <v>68.730030830302027</v>
      </c>
      <c r="N555" s="7">
        <f>(H555^2*G555)/1000</f>
        <v>0.37303080713447834</v>
      </c>
      <c r="O555" s="6">
        <f>N555*1</f>
        <v>0.37303080713447834</v>
      </c>
      <c r="P555" s="6">
        <f>(O555*1000)/($C$12*$C$11)</f>
        <v>1.2973215726220228E-2</v>
      </c>
      <c r="Q555" s="1">
        <f>Q554+P555</f>
        <v>31.009002973307076</v>
      </c>
    </row>
    <row r="556" spans="4:17" x14ac:dyDescent="0.25">
      <c r="D556" s="8">
        <v>535</v>
      </c>
      <c r="E556">
        <f>$D$6</f>
        <v>12.749715070000001</v>
      </c>
      <c r="F556" s="6">
        <f>1.224*M555+180</f>
        <v>264.12555773628969</v>
      </c>
      <c r="G556" s="1">
        <v>0.1512</v>
      </c>
      <c r="H556" s="7">
        <f>(F556/(2*G556))-SQRT((F556^2/(4*G556^2))-((E556*1000)/G556))</f>
        <v>49.684554143256946</v>
      </c>
      <c r="I556" s="6">
        <f>(E556/H556)*1000</f>
        <v>256.6132531498294</v>
      </c>
      <c r="J556" s="6">
        <f>($C$10*((F556-$C$10)/G556))/1000</f>
        <v>100.14947349558297</v>
      </c>
      <c r="K556" s="6">
        <f>E556*D556</f>
        <v>6821.0975624500006</v>
      </c>
      <c r="L556" s="6">
        <f>$C$9-K556</f>
        <v>14951.702437549999</v>
      </c>
      <c r="M556" s="1">
        <f>(L556/21772.8)*100</f>
        <v>68.671472835602216</v>
      </c>
      <c r="N556" s="7">
        <f>(H556^2*G556)/1000</f>
        <v>0.3732455039666317</v>
      </c>
      <c r="O556" s="6">
        <f>N556*1</f>
        <v>0.3732455039666317</v>
      </c>
      <c r="P556" s="6">
        <f>(O556*1000)/($C$12*$C$11)</f>
        <v>1.2980682424053197E-2</v>
      </c>
      <c r="Q556" s="1">
        <f>Q555+P556</f>
        <v>31.02198365573113</v>
      </c>
    </row>
    <row r="557" spans="4:17" x14ac:dyDescent="0.25">
      <c r="D557" s="8">
        <v>536</v>
      </c>
      <c r="E557">
        <f>$D$6</f>
        <v>12.749715070000001</v>
      </c>
      <c r="F557" s="6">
        <f>1.224*M556+180</f>
        <v>264.05388275077712</v>
      </c>
      <c r="G557" s="1">
        <v>0.1512</v>
      </c>
      <c r="H557" s="7">
        <f>(F557/(2*G557))-SQRT((F557^2/(4*G557^2))-((E557*1000)/G557))</f>
        <v>49.698854352092098</v>
      </c>
      <c r="I557" s="6">
        <f>(E557/H557)*1000</f>
        <v>256.53941597274053</v>
      </c>
      <c r="J557" s="6">
        <f>($C$10*((F557-$C$10)/G557))/1000</f>
        <v>100.06414613187751</v>
      </c>
      <c r="K557" s="6">
        <f>E557*D557</f>
        <v>6833.8472775200007</v>
      </c>
      <c r="L557" s="6">
        <f>$C$9-K557</f>
        <v>14938.952722479999</v>
      </c>
      <c r="M557" s="1">
        <f>(L557/21772.8)*100</f>
        <v>68.612914840902405</v>
      </c>
      <c r="N557" s="7">
        <f>(H557^2*G557)/1000</f>
        <v>0.37346038993526215</v>
      </c>
      <c r="O557" s="6">
        <f>N557*1</f>
        <v>0.37346038993526215</v>
      </c>
      <c r="P557" s="6">
        <f>(O557*1000)/($C$12*$C$11)</f>
        <v>1.2988155699649374E-2</v>
      </c>
      <c r="Q557" s="1">
        <f>Q556+P557</f>
        <v>31.034971811430779</v>
      </c>
    </row>
    <row r="558" spans="4:17" x14ac:dyDescent="0.25">
      <c r="D558" s="8">
        <v>537</v>
      </c>
      <c r="E558">
        <f>$D$6</f>
        <v>12.749715070000001</v>
      </c>
      <c r="F558" s="6">
        <f>1.224*M557+180</f>
        <v>263.98220776526455</v>
      </c>
      <c r="G558" s="1">
        <v>0.1512</v>
      </c>
      <c r="H558" s="7">
        <f>(F558/(2*G558))-SQRT((F558^2/(4*G558^2))-((E558*1000)/G558))</f>
        <v>49.713163043686905</v>
      </c>
      <c r="I558" s="6">
        <f>(E558/H558)*1000</f>
        <v>256.46557751305852</v>
      </c>
      <c r="J558" s="6">
        <f>($C$10*((F558-$C$10)/G558))/1000</f>
        <v>99.978818768172076</v>
      </c>
      <c r="K558" s="6">
        <f>E558*D558</f>
        <v>6846.5969925899999</v>
      </c>
      <c r="L558" s="6">
        <f>$C$9-K558</f>
        <v>14926.20300741</v>
      </c>
      <c r="M558" s="1">
        <f>(L558/21772.8)*100</f>
        <v>68.554356846202609</v>
      </c>
      <c r="N558" s="7">
        <f>(H558^2*G558)/1000</f>
        <v>0.37367546526699946</v>
      </c>
      <c r="O558" s="6">
        <f>N558*1</f>
        <v>0.37367546526699946</v>
      </c>
      <c r="P558" s="6">
        <f>(O558*1000)/($C$12*$C$11)</f>
        <v>1.2995635560890463E-2</v>
      </c>
      <c r="Q558" s="1">
        <f>Q557+P558</f>
        <v>31.04796744699167</v>
      </c>
    </row>
    <row r="559" spans="4:17" x14ac:dyDescent="0.25">
      <c r="D559" s="8">
        <v>538</v>
      </c>
      <c r="E559">
        <f>$D$6</f>
        <v>12.749715070000001</v>
      </c>
      <c r="F559" s="6">
        <f>1.224*M558+180</f>
        <v>263.91053277975197</v>
      </c>
      <c r="G559" s="1">
        <v>0.1512</v>
      </c>
      <c r="H559" s="7">
        <f>(F559/(2*G559))-SQRT((F559^2/(4*G559^2))-((E559*1000)/G559))</f>
        <v>49.727480225812769</v>
      </c>
      <c r="I559" s="6">
        <f>(E559/H559)*1000</f>
        <v>256.39173776960894</v>
      </c>
      <c r="J559" s="6">
        <f>($C$10*((F559-$C$10)/G559))/1000</f>
        <v>99.893491404466644</v>
      </c>
      <c r="K559" s="6">
        <f>E559*D559</f>
        <v>6859.34670766</v>
      </c>
      <c r="L559" s="6">
        <f>$C$9-K559</f>
        <v>14913.45329234</v>
      </c>
      <c r="M559" s="1">
        <f>(L559/21772.8)*100</f>
        <v>68.495798851502798</v>
      </c>
      <c r="N559" s="7">
        <f>(H559^2*G559)/1000</f>
        <v>0.37389073018882035</v>
      </c>
      <c r="O559" s="6">
        <f>N559*1</f>
        <v>0.37389073018882035</v>
      </c>
      <c r="P559" s="6">
        <f>(O559*1000)/($C$12*$C$11)</f>
        <v>1.3003122015670223E-2</v>
      </c>
      <c r="Q559" s="1">
        <f>Q558+P559</f>
        <v>31.060970569007342</v>
      </c>
    </row>
    <row r="560" spans="4:17" x14ac:dyDescent="0.25">
      <c r="D560" s="8">
        <v>539</v>
      </c>
      <c r="E560">
        <f>$D$6</f>
        <v>12.749715070000001</v>
      </c>
      <c r="F560" s="6">
        <f>1.224*M559+180</f>
        <v>263.8388577942394</v>
      </c>
      <c r="G560" s="1">
        <v>0.1512</v>
      </c>
      <c r="H560" s="7">
        <f>(F560/(2*G560))-SQRT((F560^2/(4*G560^2))-((E560*1000)/G560))</f>
        <v>49.741805906251216</v>
      </c>
      <c r="I560" s="6">
        <f>(E560/H560)*1000</f>
        <v>256.31789674121387</v>
      </c>
      <c r="J560" s="6">
        <f>($C$10*((F560-$C$10)/G560))/1000</f>
        <v>99.808164040761184</v>
      </c>
      <c r="K560" s="6">
        <f>E560*D560</f>
        <v>6872.0964227300001</v>
      </c>
      <c r="L560" s="6">
        <f>$C$9-K560</f>
        <v>14900.70357727</v>
      </c>
      <c r="M560" s="1">
        <f>(L560/21772.8)*100</f>
        <v>68.437240856802987</v>
      </c>
      <c r="N560" s="7">
        <f>(H560^2*G560)/1000</f>
        <v>0.37410618492805342</v>
      </c>
      <c r="O560" s="6">
        <f>N560*1</f>
        <v>0.37410618492805342</v>
      </c>
      <c r="P560" s="6">
        <f>(O560*1000)/($C$12*$C$11)</f>
        <v>1.3010615071894665E-2</v>
      </c>
      <c r="Q560" s="1">
        <f>Q559+P560</f>
        <v>31.073981184079237</v>
      </c>
    </row>
    <row r="561" spans="4:17" x14ac:dyDescent="0.25">
      <c r="D561" s="8">
        <v>540</v>
      </c>
      <c r="E561">
        <f>$D$6</f>
        <v>12.749715070000001</v>
      </c>
      <c r="F561" s="6">
        <f>1.224*M560+180</f>
        <v>263.76718280872683</v>
      </c>
      <c r="G561" s="1">
        <v>0.1512</v>
      </c>
      <c r="H561" s="7">
        <f>(F561/(2*G561))-SQRT((F561^2/(4*G561^2))-((E561*1000)/G561))</f>
        <v>49.756140092793089</v>
      </c>
      <c r="I561" s="6">
        <f>(E561/H561)*1000</f>
        <v>256.24405442669632</v>
      </c>
      <c r="J561" s="6">
        <f>($C$10*((F561-$C$10)/G561))/1000</f>
        <v>99.722836677055753</v>
      </c>
      <c r="K561" s="6">
        <f>E561*D561</f>
        <v>6884.8461378000002</v>
      </c>
      <c r="L561" s="6">
        <f>$C$9-K561</f>
        <v>14887.9538622</v>
      </c>
      <c r="M561" s="1">
        <f>(L561/21772.8)*100</f>
        <v>68.378682862103176</v>
      </c>
      <c r="N561" s="7">
        <f>(H561^2*G561)/1000</f>
        <v>0.3743218297123681</v>
      </c>
      <c r="O561" s="6">
        <f>N561*1</f>
        <v>0.3743218297123681</v>
      </c>
      <c r="P561" s="6">
        <f>(O561*1000)/($C$12*$C$11)</f>
        <v>1.3018114737481642E-2</v>
      </c>
      <c r="Q561" s="1">
        <f>Q560+P561</f>
        <v>31.086999298816718</v>
      </c>
    </row>
    <row r="562" spans="4:17" x14ac:dyDescent="0.25">
      <c r="D562" s="8">
        <v>541</v>
      </c>
      <c r="E562">
        <f>$D$6</f>
        <v>12.749715070000001</v>
      </c>
      <c r="F562" s="6">
        <f>1.224*M561+180</f>
        <v>263.69550782321426</v>
      </c>
      <c r="G562" s="1">
        <v>0.1512</v>
      </c>
      <c r="H562" s="7">
        <f>(F562/(2*G562))-SQRT((F562^2/(4*G562^2))-((E562*1000)/G562))</f>
        <v>49.770482793239353</v>
      </c>
      <c r="I562" s="6">
        <f>(E562/H562)*1000</f>
        <v>256.17021082487622</v>
      </c>
      <c r="J562" s="6">
        <f>($C$10*((F562-$C$10)/G562))/1000</f>
        <v>99.637509313350293</v>
      </c>
      <c r="K562" s="6">
        <f>E562*D562</f>
        <v>6897.5958528700003</v>
      </c>
      <c r="L562" s="6">
        <f>$C$9-K562</f>
        <v>14875.20414713</v>
      </c>
      <c r="M562" s="1">
        <f>(L562/21772.8)*100</f>
        <v>68.320124867403365</v>
      </c>
      <c r="N562" s="7">
        <f>(H562^2*G562)/1000</f>
        <v>0.37453766476978673</v>
      </c>
      <c r="O562" s="6">
        <f>N562*1</f>
        <v>0.37453766476978673</v>
      </c>
      <c r="P562" s="6">
        <f>(O562*1000)/($C$12*$C$11)</f>
        <v>1.3025621020361285E-2</v>
      </c>
      <c r="Q562" s="1">
        <f>Q561+P562</f>
        <v>31.100024919837079</v>
      </c>
    </row>
    <row r="563" spans="4:17" x14ac:dyDescent="0.25">
      <c r="D563" s="8">
        <v>542</v>
      </c>
      <c r="E563">
        <f>$D$6</f>
        <v>12.749715070000001</v>
      </c>
      <c r="F563" s="6">
        <f>1.224*M562+180</f>
        <v>263.62383283770168</v>
      </c>
      <c r="G563" s="1">
        <v>0.1512</v>
      </c>
      <c r="H563" s="7">
        <f>(F563/(2*G563))-SQRT((F563^2/(4*G563^2))-((E563*1000)/G563))</f>
        <v>49.784834015400406</v>
      </c>
      <c r="I563" s="6">
        <f>(E563/H563)*1000</f>
        <v>256.09636593457378</v>
      </c>
      <c r="J563" s="6">
        <f>($C$10*((F563-$C$10)/G563))/1000</f>
        <v>99.552181949644861</v>
      </c>
      <c r="K563" s="6">
        <f>E563*D563</f>
        <v>6910.3455679400004</v>
      </c>
      <c r="L563" s="6">
        <f>$C$9-K563</f>
        <v>14862.45443206</v>
      </c>
      <c r="M563" s="1">
        <f>(L563/21772.8)*100</f>
        <v>68.261566872703554</v>
      </c>
      <c r="N563" s="7">
        <f>(H563^2*G563)/1000</f>
        <v>0.37475369032867462</v>
      </c>
      <c r="O563" s="6">
        <f>N563*1</f>
        <v>0.37475369032867462</v>
      </c>
      <c r="P563" s="6">
        <f>(O563*1000)/($C$12*$C$11)</f>
        <v>1.3033133928475653E-2</v>
      </c>
      <c r="Q563" s="1">
        <f>Q562+P563</f>
        <v>31.113058053765556</v>
      </c>
    </row>
    <row r="564" spans="4:17" x14ac:dyDescent="0.25">
      <c r="D564" s="8">
        <v>543</v>
      </c>
      <c r="E564">
        <f>$D$6</f>
        <v>12.749715070000001</v>
      </c>
      <c r="F564" s="6">
        <f>1.224*M563+180</f>
        <v>263.55215785218917</v>
      </c>
      <c r="G564" s="1">
        <v>0.1512</v>
      </c>
      <c r="H564" s="7">
        <f>(F564/(2*G564))-SQRT((F564^2/(4*G564^2))-((E564*1000)/G564))</f>
        <v>49.799193767097222</v>
      </c>
      <c r="I564" s="6">
        <f>(E564/H564)*1000</f>
        <v>256.02251975460399</v>
      </c>
      <c r="J564" s="6">
        <f>($C$10*((F564-$C$10)/G564))/1000</f>
        <v>99.466854585939501</v>
      </c>
      <c r="K564" s="6">
        <f>E564*D564</f>
        <v>6923.0952830100005</v>
      </c>
      <c r="L564" s="6">
        <f>$C$9-K564</f>
        <v>14849.70471699</v>
      </c>
      <c r="M564" s="1">
        <f>(L564/21772.8)*100</f>
        <v>68.203008878003743</v>
      </c>
      <c r="N564" s="7">
        <f>(H564^2*G564)/1000</f>
        <v>0.3749699066177577</v>
      </c>
      <c r="O564" s="6">
        <f>N564*1</f>
        <v>0.3749699066177577</v>
      </c>
      <c r="P564" s="6">
        <f>(O564*1000)/($C$12*$C$11)</f>
        <v>1.3040653469779347E-2</v>
      </c>
      <c r="Q564" s="1">
        <f>Q563+P564</f>
        <v>31.126098707235336</v>
      </c>
    </row>
    <row r="565" spans="4:17" x14ac:dyDescent="0.25">
      <c r="D565" s="8">
        <v>544</v>
      </c>
      <c r="E565">
        <f>$D$6</f>
        <v>12.749715070000001</v>
      </c>
      <c r="F565" s="6">
        <f>1.224*M564+180</f>
        <v>263.4804828666766</v>
      </c>
      <c r="G565" s="1">
        <v>0.1512</v>
      </c>
      <c r="H565" s="7">
        <f>(F565/(2*G565))-SQRT((F565^2/(4*G565^2))-((E565*1000)/G565))</f>
        <v>49.81356205615964</v>
      </c>
      <c r="I565" s="6">
        <f>(E565/H565)*1000</f>
        <v>255.94867228378521</v>
      </c>
      <c r="J565" s="6">
        <f>($C$10*((F565-$C$10)/G565))/1000</f>
        <v>99.381527222234027</v>
      </c>
      <c r="K565" s="6">
        <f>E565*D565</f>
        <v>6935.8449980800006</v>
      </c>
      <c r="L565" s="6">
        <f>$C$9-K565</f>
        <v>14836.95500192</v>
      </c>
      <c r="M565" s="1">
        <f>(L565/21772.8)*100</f>
        <v>68.144450883303946</v>
      </c>
      <c r="N565" s="7">
        <f>(H565^2*G565)/1000</f>
        <v>0.37518631386609758</v>
      </c>
      <c r="O565" s="6">
        <f>N565*1</f>
        <v>0.37518631386609758</v>
      </c>
      <c r="P565" s="6">
        <f>(O565*1000)/($C$12*$C$11)</f>
        <v>1.3048179652238638E-2</v>
      </c>
      <c r="Q565" s="1">
        <f>Q564+P565</f>
        <v>31.139146886887573</v>
      </c>
    </row>
    <row r="566" spans="4:17" x14ac:dyDescent="0.25">
      <c r="D566" s="8">
        <v>545</v>
      </c>
      <c r="E566">
        <f>$D$6</f>
        <v>12.749715070000001</v>
      </c>
      <c r="F566" s="6">
        <f>1.224*M565+180</f>
        <v>263.40880788116402</v>
      </c>
      <c r="G566" s="1">
        <v>0.1512</v>
      </c>
      <c r="H566" s="7">
        <f>(F566/(2*G566))-SQRT((F566^2/(4*G566^2))-((E566*1000)/G566))</f>
        <v>49.827938890427959</v>
      </c>
      <c r="I566" s="6">
        <f>(E566/H566)*1000</f>
        <v>255.87482352093127</v>
      </c>
      <c r="J566" s="6">
        <f>($C$10*((F566-$C$10)/G566))/1000</f>
        <v>99.29619985852861</v>
      </c>
      <c r="K566" s="6">
        <f>E566*D566</f>
        <v>6948.5947131500006</v>
      </c>
      <c r="L566" s="6">
        <f>$C$9-K566</f>
        <v>14824.20528685</v>
      </c>
      <c r="M566" s="1">
        <f>(L566/21772.8)*100</f>
        <v>68.085892888604121</v>
      </c>
      <c r="N566" s="7">
        <f>(H566^2*G566)/1000</f>
        <v>0.37540291230311534</v>
      </c>
      <c r="O566" s="6">
        <f>N566*1</f>
        <v>0.37540291230311534</v>
      </c>
      <c r="P566" s="6">
        <f>(O566*1000)/($C$12*$C$11)</f>
        <v>1.3055712483832303E-2</v>
      </c>
      <c r="Q566" s="1">
        <f>Q565+P566</f>
        <v>31.152202599371407</v>
      </c>
    </row>
    <row r="567" spans="4:17" x14ac:dyDescent="0.25">
      <c r="D567" s="8">
        <v>546</v>
      </c>
      <c r="E567">
        <f>$D$6</f>
        <v>12.749715070000001</v>
      </c>
      <c r="F567" s="6">
        <f>1.224*M566+180</f>
        <v>263.33713289565145</v>
      </c>
      <c r="G567" s="1">
        <v>0.1512</v>
      </c>
      <c r="H567" s="7">
        <f>(F567/(2*G567))-SQRT((F567^2/(4*G567^2))-((E567*1000)/G567))</f>
        <v>49.842324277752141</v>
      </c>
      <c r="I567" s="6">
        <f>(E567/H567)*1000</f>
        <v>255.80097346485553</v>
      </c>
      <c r="J567" s="6">
        <f>($C$10*((F567-$C$10)/G567))/1000</f>
        <v>99.210872494823136</v>
      </c>
      <c r="K567" s="6">
        <f>E567*D567</f>
        <v>6961.3444282200007</v>
      </c>
      <c r="L567" s="6">
        <f>$C$9-K567</f>
        <v>14811.455571779999</v>
      </c>
      <c r="M567" s="1">
        <f>(L567/21772.8)*100</f>
        <v>68.027334893904325</v>
      </c>
      <c r="N567" s="7">
        <f>(H567^2*G567)/1000</f>
        <v>0.37561970215858043</v>
      </c>
      <c r="O567" s="6">
        <f>N567*1</f>
        <v>0.37561970215858043</v>
      </c>
      <c r="P567" s="6">
        <f>(O567*1000)/($C$12*$C$11)</f>
        <v>1.3063251972551237E-2</v>
      </c>
      <c r="Q567" s="1">
        <f>Q566+P567</f>
        <v>31.165265851343957</v>
      </c>
    </row>
    <row r="568" spans="4:17" x14ac:dyDescent="0.25">
      <c r="D568" s="8">
        <v>547</v>
      </c>
      <c r="E568">
        <f>$D$6</f>
        <v>12.749715070000001</v>
      </c>
      <c r="F568" s="6">
        <f>1.224*M567+180</f>
        <v>263.26545791013888</v>
      </c>
      <c r="G568" s="1">
        <v>0.1512</v>
      </c>
      <c r="H568" s="7">
        <f>(F568/(2*G568))-SQRT((F568^2/(4*G568^2))-((E568*1000)/G568))</f>
        <v>49.856718225992267</v>
      </c>
      <c r="I568" s="6">
        <f>(E568/H568)*1000</f>
        <v>255.72712211436877</v>
      </c>
      <c r="J568" s="6">
        <f>($C$10*((F568-$C$10)/G568))/1000</f>
        <v>99.125545131117718</v>
      </c>
      <c r="K568" s="6">
        <f>E568*D568</f>
        <v>6974.0941432899999</v>
      </c>
      <c r="L568" s="6">
        <f>$C$9-K568</f>
        <v>14798.705856709999</v>
      </c>
      <c r="M568" s="1">
        <f>(L568/21772.8)*100</f>
        <v>67.968776899204514</v>
      </c>
      <c r="N568" s="7">
        <f>(H568^2*G568)/1000</f>
        <v>0.37583668366261758</v>
      </c>
      <c r="O568" s="6">
        <f>N568*1</f>
        <v>0.37583668366261758</v>
      </c>
      <c r="P568" s="6">
        <f>(O568*1000)/($C$12*$C$11)</f>
        <v>1.3070798126398683E-2</v>
      </c>
      <c r="Q568" s="1">
        <f>Q567+P568</f>
        <v>31.178336649470356</v>
      </c>
    </row>
    <row r="569" spans="4:17" x14ac:dyDescent="0.25">
      <c r="D569" s="8">
        <v>548</v>
      </c>
      <c r="E569">
        <f>$D$6</f>
        <v>12.749715070000001</v>
      </c>
      <c r="F569" s="6">
        <f>1.224*M568+180</f>
        <v>263.1937829246263</v>
      </c>
      <c r="G569" s="1">
        <v>0.1512</v>
      </c>
      <c r="H569" s="7">
        <f>(F569/(2*G569))-SQRT((F569^2/(4*G569^2))-((E569*1000)/G569))</f>
        <v>49.871120743017968</v>
      </c>
      <c r="I569" s="6">
        <f>(E569/H569)*1000</f>
        <v>255.65326946828199</v>
      </c>
      <c r="J569" s="6">
        <f>($C$10*((F569-$C$10)/G569))/1000</f>
        <v>99.040217767412273</v>
      </c>
      <c r="K569" s="6">
        <f>E569*D569</f>
        <v>6986.84385836</v>
      </c>
      <c r="L569" s="6">
        <f>$C$9-K569</f>
        <v>14785.956141639999</v>
      </c>
      <c r="M569" s="1">
        <f>(L569/21772.8)*100</f>
        <v>67.910218904504703</v>
      </c>
      <c r="N569" s="7">
        <f>(H569^2*G569)/1000</f>
        <v>0.37605385704569916</v>
      </c>
      <c r="O569" s="6">
        <f>N569*1</f>
        <v>0.37605385704569916</v>
      </c>
      <c r="P569" s="6">
        <f>(O569*1000)/($C$12*$C$11)</f>
        <v>1.3078350953389979E-2</v>
      </c>
      <c r="Q569" s="1">
        <f>Q568+P569</f>
        <v>31.191415000423746</v>
      </c>
    </row>
    <row r="570" spans="4:17" x14ac:dyDescent="0.25">
      <c r="D570" s="8">
        <v>549</v>
      </c>
      <c r="E570">
        <f>$D$6</f>
        <v>12.749715070000001</v>
      </c>
      <c r="F570" s="6">
        <f>1.224*M569+180</f>
        <v>263.12210793911379</v>
      </c>
      <c r="G570" s="1">
        <v>0.1512</v>
      </c>
      <c r="H570" s="7">
        <f>(F570/(2*G570))-SQRT((F570^2/(4*G570^2))-((E570*1000)/G570))</f>
        <v>49.885531836709106</v>
      </c>
      <c r="I570" s="6">
        <f>(E570/H570)*1000</f>
        <v>255.57941552540308</v>
      </c>
      <c r="J570" s="6">
        <f>($C$10*((F570-$C$10)/G570))/1000</f>
        <v>98.954890403706884</v>
      </c>
      <c r="K570" s="6">
        <f>E570*D570</f>
        <v>6999.5935734300001</v>
      </c>
      <c r="L570" s="6">
        <f>$C$9-K570</f>
        <v>14773.206426569999</v>
      </c>
      <c r="M570" s="1">
        <f>(L570/21772.8)*100</f>
        <v>67.851660909804892</v>
      </c>
      <c r="N570" s="7">
        <f>(H570^2*G570)/1000</f>
        <v>0.37627122253865525</v>
      </c>
      <c r="O570" s="6">
        <f>N570*1</f>
        <v>0.37627122253865525</v>
      </c>
      <c r="P570" s="6">
        <f>(O570*1000)/($C$12*$C$11)</f>
        <v>1.3085910461552904E-2</v>
      </c>
      <c r="Q570" s="1">
        <f>Q569+P570</f>
        <v>31.204500910885297</v>
      </c>
    </row>
    <row r="571" spans="4:17" x14ac:dyDescent="0.25">
      <c r="D571" s="8">
        <v>550</v>
      </c>
      <c r="E571">
        <f>$D$6</f>
        <v>12.749715070000001</v>
      </c>
      <c r="F571" s="6">
        <f>1.224*M570+180</f>
        <v>263.05043295360122</v>
      </c>
      <c r="G571" s="1">
        <v>0.1512</v>
      </c>
      <c r="H571" s="7">
        <f>(F571/(2*G571))-SQRT((F571^2/(4*G571^2))-((E571*1000)/G571))</f>
        <v>49.899951514955205</v>
      </c>
      <c r="I571" s="6">
        <f>(E571/H571)*1000</f>
        <v>255.5055602845398</v>
      </c>
      <c r="J571" s="6">
        <f>($C$10*((F571-$C$10)/G571))/1000</f>
        <v>98.869563040001452</v>
      </c>
      <c r="K571" s="6">
        <f>E571*D571</f>
        <v>7012.3432885000002</v>
      </c>
      <c r="L571" s="6">
        <f>$C$9-K571</f>
        <v>14760.456711499999</v>
      </c>
      <c r="M571" s="1">
        <f>(L571/21772.8)*100</f>
        <v>67.793102915105081</v>
      </c>
      <c r="N571" s="7">
        <f>(H571^2*G571)/1000</f>
        <v>0.37648878037266587</v>
      </c>
      <c r="O571" s="6">
        <f>N571*1</f>
        <v>0.37648878037266587</v>
      </c>
      <c r="P571" s="6">
        <f>(O571*1000)/($C$12*$C$11)</f>
        <v>1.3093476658927405E-2</v>
      </c>
      <c r="Q571" s="1">
        <f>Q570+P571</f>
        <v>31.217594387544224</v>
      </c>
    </row>
    <row r="572" spans="4:17" x14ac:dyDescent="0.25">
      <c r="D572" s="8">
        <v>551</v>
      </c>
      <c r="E572">
        <f>$D$6</f>
        <v>12.749715070000001</v>
      </c>
      <c r="F572" s="6">
        <f>1.224*M571+180</f>
        <v>262.97875796808864</v>
      </c>
      <c r="G572" s="1">
        <v>0.1512</v>
      </c>
      <c r="H572" s="7">
        <f>(F572/(2*G572))-SQRT((F572^2/(4*G572^2))-((E572*1000)/G572))</f>
        <v>49.91437978565591</v>
      </c>
      <c r="I572" s="6">
        <f>(E572/H572)*1000</f>
        <v>255.43170374449758</v>
      </c>
      <c r="J572" s="6">
        <f>($C$10*((F572-$C$10)/G572))/1000</f>
        <v>98.784235676296007</v>
      </c>
      <c r="K572" s="6">
        <f>E572*D572</f>
        <v>7025.0930035700003</v>
      </c>
      <c r="L572" s="6">
        <f>$C$9-K572</f>
        <v>14747.706996429999</v>
      </c>
      <c r="M572" s="1">
        <f>(L572/21772.8)*100</f>
        <v>67.73454492040527</v>
      </c>
      <c r="N572" s="7">
        <f>(H572^2*G572)/1000</f>
        <v>0.37670653077926836</v>
      </c>
      <c r="O572" s="6">
        <f>N572*1</f>
        <v>0.37670653077926836</v>
      </c>
      <c r="P572" s="6">
        <f>(O572*1000)/($C$12*$C$11)</f>
        <v>1.3101049553565856E-2</v>
      </c>
      <c r="Q572" s="1">
        <f>Q571+P572</f>
        <v>31.23069543709779</v>
      </c>
    </row>
    <row r="573" spans="4:17" x14ac:dyDescent="0.25">
      <c r="D573" s="8">
        <v>552</v>
      </c>
      <c r="E573">
        <f>$D$6</f>
        <v>12.749715070000001</v>
      </c>
      <c r="F573" s="6">
        <f>1.224*M572+180</f>
        <v>262.90708298257607</v>
      </c>
      <c r="G573" s="1">
        <v>0.1512</v>
      </c>
      <c r="H573" s="7">
        <f>(F573/(2*G573))-SQRT((F573^2/(4*G573^2))-((E573*1000)/G573))</f>
        <v>49.928816656720983</v>
      </c>
      <c r="I573" s="6">
        <f>(E573/H573)*1000</f>
        <v>255.35784590407962</v>
      </c>
      <c r="J573" s="6">
        <f>($C$10*((F573-$C$10)/G573))/1000</f>
        <v>98.698908312590561</v>
      </c>
      <c r="K573" s="6">
        <f>E573*D573</f>
        <v>7037.8427186400004</v>
      </c>
      <c r="L573" s="6">
        <f>$C$9-K573</f>
        <v>14734.957281359999</v>
      </c>
      <c r="M573" s="1">
        <f>(L573/21772.8)*100</f>
        <v>67.675986925705473</v>
      </c>
      <c r="N573" s="7">
        <f>(H573^2*G573)/1000</f>
        <v>0.37692447399035733</v>
      </c>
      <c r="O573" s="6">
        <f>N573*1</f>
        <v>0.37692447399035733</v>
      </c>
      <c r="P573" s="6">
        <f>(O573*1000)/($C$12*$C$11)</f>
        <v>1.3108629153533061E-2</v>
      </c>
      <c r="Q573" s="1">
        <f>Q572+P573</f>
        <v>31.243804066251322</v>
      </c>
    </row>
    <row r="574" spans="4:17" x14ac:dyDescent="0.25">
      <c r="D574" s="8">
        <v>553</v>
      </c>
      <c r="E574">
        <f>$D$6</f>
        <v>12.749715070000001</v>
      </c>
      <c r="F574" s="6">
        <f>1.224*M573+180</f>
        <v>262.8354079970635</v>
      </c>
      <c r="G574" s="1">
        <v>0.1512</v>
      </c>
      <c r="H574" s="7">
        <f>(F574/(2*G574))-SQRT((F574^2/(4*G574^2))-((E574*1000)/G574))</f>
        <v>49.943262136069848</v>
      </c>
      <c r="I574" s="6">
        <f>(E574/H574)*1000</f>
        <v>255.28398676208909</v>
      </c>
      <c r="J574" s="6">
        <f>($C$10*((F574-$C$10)/G574))/1000</f>
        <v>98.613580948885129</v>
      </c>
      <c r="K574" s="6">
        <f>E574*D574</f>
        <v>7050.5924337100005</v>
      </c>
      <c r="L574" s="6">
        <f>$C$9-K574</f>
        <v>14722.207566289999</v>
      </c>
      <c r="M574" s="1">
        <f>(L574/21772.8)*100</f>
        <v>67.617428931005648</v>
      </c>
      <c r="N574" s="7">
        <f>(H574^2*G574)/1000</f>
        <v>0.37714261023817885</v>
      </c>
      <c r="O574" s="6">
        <f>N574*1</f>
        <v>0.37714261023817885</v>
      </c>
      <c r="P574" s="6">
        <f>(O574*1000)/($C$12*$C$11)</f>
        <v>1.3116215466906039E-2</v>
      </c>
      <c r="Q574" s="1">
        <f>Q573+P574</f>
        <v>31.256920281718227</v>
      </c>
    </row>
    <row r="575" spans="4:17" x14ac:dyDescent="0.25">
      <c r="D575" s="8">
        <v>554</v>
      </c>
      <c r="E575">
        <f>$D$6</f>
        <v>12.749715070000001</v>
      </c>
      <c r="F575" s="6">
        <f>1.224*M574+180</f>
        <v>262.76373301155093</v>
      </c>
      <c r="G575" s="1">
        <v>0.1512</v>
      </c>
      <c r="H575" s="7">
        <f>(F575/(2*G575))-SQRT((F575^2/(4*G575^2))-((E575*1000)/G575))</f>
        <v>49.957716231631821</v>
      </c>
      <c r="I575" s="6">
        <f>(E575/H575)*1000</f>
        <v>255.2101263173283</v>
      </c>
      <c r="J575" s="6">
        <f>($C$10*((F575-$C$10)/G575))/1000</f>
        <v>98.528253585179669</v>
      </c>
      <c r="K575" s="6">
        <f>E575*D575</f>
        <v>7063.3421487800006</v>
      </c>
      <c r="L575" s="6">
        <f>$C$9-K575</f>
        <v>14709.457851219999</v>
      </c>
      <c r="M575" s="1">
        <f>(L575/21772.8)*100</f>
        <v>67.558870936305851</v>
      </c>
      <c r="N575" s="7">
        <f>(H575^2*G575)/1000</f>
        <v>0.37736093975533375</v>
      </c>
      <c r="O575" s="6">
        <f>N575*1</f>
        <v>0.37736093975533375</v>
      </c>
      <c r="P575" s="6">
        <f>(O575*1000)/($C$12*$C$11)</f>
        <v>1.3123808501774149E-2</v>
      </c>
      <c r="Q575" s="1">
        <f>Q574+P575</f>
        <v>31.270044090220001</v>
      </c>
    </row>
    <row r="576" spans="4:17" x14ac:dyDescent="0.25">
      <c r="D576" s="8">
        <v>555</v>
      </c>
      <c r="E576">
        <f>$D$6</f>
        <v>12.749715070000001</v>
      </c>
      <c r="F576" s="6">
        <f>1.224*M575+180</f>
        <v>262.69205802603835</v>
      </c>
      <c r="G576" s="1">
        <v>0.1512</v>
      </c>
      <c r="H576" s="7">
        <f>(F576/(2*G576))-SQRT((F576^2/(4*G576^2))-((E576*1000)/G576))</f>
        <v>49.972178951346905</v>
      </c>
      <c r="I576" s="6">
        <f>(E576/H576)*1000</f>
        <v>255.13626456859467</v>
      </c>
      <c r="J576" s="6">
        <f>($C$10*((F576-$C$10)/G576))/1000</f>
        <v>98.442926221474238</v>
      </c>
      <c r="K576" s="6">
        <f>E576*D576</f>
        <v>7076.0918638500007</v>
      </c>
      <c r="L576" s="6">
        <f>$C$9-K576</f>
        <v>14696.708136149999</v>
      </c>
      <c r="M576" s="1">
        <f>(L576/21772.8)*100</f>
        <v>67.50031294160604</v>
      </c>
      <c r="N576" s="7">
        <f>(H576^2*G576)/1000</f>
        <v>0.37757946277479032</v>
      </c>
      <c r="O576" s="6">
        <f>N576*1</f>
        <v>0.37757946277479032</v>
      </c>
      <c r="P576" s="6">
        <f>(O576*1000)/($C$12*$C$11)</f>
        <v>1.3131408266239536E-2</v>
      </c>
      <c r="Q576" s="1">
        <f>Q575+P576</f>
        <v>31.283175498486241</v>
      </c>
    </row>
    <row r="577" spans="4:17" x14ac:dyDescent="0.25">
      <c r="D577" s="8">
        <v>556</v>
      </c>
      <c r="E577">
        <f>$D$6</f>
        <v>12.749715070000001</v>
      </c>
      <c r="F577" s="6">
        <f>1.224*M576+180</f>
        <v>262.62038304052578</v>
      </c>
      <c r="G577" s="1">
        <v>0.1512</v>
      </c>
      <c r="H577" s="7">
        <f>(F577/(2*G577))-SQRT((F577^2/(4*G577^2))-((E577*1000)/G577))</f>
        <v>49.986650303164424</v>
      </c>
      <c r="I577" s="6">
        <f>(E577/H577)*1000</f>
        <v>255.06240151468751</v>
      </c>
      <c r="J577" s="6">
        <f>($C$10*((F577-$C$10)/G577))/1000</f>
        <v>98.357598857768778</v>
      </c>
      <c r="K577" s="6">
        <f>E577*D577</f>
        <v>7088.8415789200008</v>
      </c>
      <c r="L577" s="6">
        <f>$C$9-K577</f>
        <v>14683.958421079999</v>
      </c>
      <c r="M577" s="1">
        <f>(L577/21772.8)*100</f>
        <v>67.441754946906229</v>
      </c>
      <c r="N577" s="7">
        <f>(H577^2*G577)/1000</f>
        <v>0.37779817952986416</v>
      </c>
      <c r="O577" s="6">
        <f>N577*1</f>
        <v>0.37779817952986416</v>
      </c>
      <c r="P577" s="6">
        <f>(O577*1000)/($C$12*$C$11)</f>
        <v>1.3139014768416418E-2</v>
      </c>
      <c r="Q577" s="1">
        <f>Q576+P577</f>
        <v>31.296314513254657</v>
      </c>
    </row>
    <row r="578" spans="4:17" x14ac:dyDescent="0.25">
      <c r="D578" s="8">
        <v>557</v>
      </c>
      <c r="E578">
        <f>$D$6</f>
        <v>12.749715070000001</v>
      </c>
      <c r="F578" s="6">
        <f>1.224*M577+180</f>
        <v>262.54870805501321</v>
      </c>
      <c r="G578" s="1">
        <v>0.1512</v>
      </c>
      <c r="H578" s="7">
        <f>(F578/(2*G578))-SQRT((F578^2/(4*G578^2))-((E578*1000)/G578))</f>
        <v>50.001130295044277</v>
      </c>
      <c r="I578" s="6">
        <f>(E578/H578)*1000</f>
        <v>254.98853715440217</v>
      </c>
      <c r="J578" s="6">
        <f>($C$10*((F578-$C$10)/G578))/1000</f>
        <v>98.272271494063347</v>
      </c>
      <c r="K578" s="6">
        <f>E578*D578</f>
        <v>7101.5912939899999</v>
      </c>
      <c r="L578" s="6">
        <f>$C$9-K578</f>
        <v>14671.208706009998</v>
      </c>
      <c r="M578" s="1">
        <f>(L578/21772.8)*100</f>
        <v>67.383196952206418</v>
      </c>
      <c r="N578" s="7">
        <f>(H578^2*G578)/1000</f>
        <v>0.37801709025423758</v>
      </c>
      <c r="O578" s="6">
        <f>N578*1</f>
        <v>0.37801709025423758</v>
      </c>
      <c r="P578" s="6">
        <f>(O578*1000)/($C$12*$C$11)</f>
        <v>1.3146628016431763E-2</v>
      </c>
      <c r="Q578" s="1">
        <f>Q577+P578</f>
        <v>31.30946114127109</v>
      </c>
    </row>
    <row r="579" spans="4:17" x14ac:dyDescent="0.25">
      <c r="D579" s="8">
        <v>558</v>
      </c>
      <c r="E579">
        <f>$D$6</f>
        <v>12.749715070000001</v>
      </c>
      <c r="F579" s="6">
        <f>1.224*M578+180</f>
        <v>262.47703306950064</v>
      </c>
      <c r="G579" s="1">
        <v>0.1512</v>
      </c>
      <c r="H579" s="7">
        <f>(F579/(2*G579))-SQRT((F579^2/(4*G579^2))-((E579*1000)/G579))</f>
        <v>50.015618934955796</v>
      </c>
      <c r="I579" s="6">
        <f>(E579/H579)*1000</f>
        <v>254.91467148653547</v>
      </c>
      <c r="J579" s="6">
        <f>($C$10*((F579-$C$10)/G579))/1000</f>
        <v>98.186944130357901</v>
      </c>
      <c r="K579" s="6">
        <f>E579*D579</f>
        <v>7114.34100906</v>
      </c>
      <c r="L579" s="6">
        <f>$C$9-K579</f>
        <v>14658.458990939998</v>
      </c>
      <c r="M579" s="1">
        <f>(L579/21772.8)*100</f>
        <v>67.324638957506608</v>
      </c>
      <c r="N579" s="7">
        <f>(H579^2*G579)/1000</f>
        <v>0.3782361951819424</v>
      </c>
      <c r="O579" s="6">
        <f>N579*1</f>
        <v>0.3782361951819424</v>
      </c>
      <c r="P579" s="6">
        <f>(O579*1000)/($C$12*$C$11)</f>
        <v>1.3154248018424701E-2</v>
      </c>
      <c r="Q579" s="1">
        <f>Q578+P579</f>
        <v>31.322615389289513</v>
      </c>
    </row>
    <row r="580" spans="4:17" x14ac:dyDescent="0.25">
      <c r="D580" s="8">
        <v>559</v>
      </c>
      <c r="E580">
        <f>$D$6</f>
        <v>12.749715070000001</v>
      </c>
      <c r="F580" s="6">
        <f>1.224*M579+180</f>
        <v>262.40535808398806</v>
      </c>
      <c r="G580" s="1">
        <v>0.1512</v>
      </c>
      <c r="H580" s="7">
        <f>(F580/(2*G580))-SQRT((F580^2/(4*G580^2))-((E580*1000)/G580))</f>
        <v>50.03011623087923</v>
      </c>
      <c r="I580" s="6">
        <f>(E580/H580)*1000</f>
        <v>254.84080450987867</v>
      </c>
      <c r="J580" s="6">
        <f>($C$10*((F580-$C$10)/G580))/1000</f>
        <v>98.101616766652455</v>
      </c>
      <c r="K580" s="6">
        <f>E580*D580</f>
        <v>7127.0907241300001</v>
      </c>
      <c r="L580" s="6">
        <f>$C$9-K580</f>
        <v>14645.709275869998</v>
      </c>
      <c r="M580" s="1">
        <f>(L580/21772.8)*100</f>
        <v>67.266080962806797</v>
      </c>
      <c r="N580" s="7">
        <f>(H580^2*G580)/1000</f>
        <v>0.37845549454738314</v>
      </c>
      <c r="O580" s="6">
        <f>N580*1</f>
        <v>0.37845549454738314</v>
      </c>
      <c r="P580" s="6">
        <f>(O580*1000)/($C$12*$C$11)</f>
        <v>1.3161874782547324E-2</v>
      </c>
      <c r="Q580" s="1">
        <f>Q579+P580</f>
        <v>31.33577726407206</v>
      </c>
    </row>
    <row r="581" spans="4:17" x14ac:dyDescent="0.25">
      <c r="D581" s="8">
        <v>560</v>
      </c>
      <c r="E581">
        <f>$D$6</f>
        <v>12.749715070000001</v>
      </c>
      <c r="F581" s="6">
        <f>1.224*M580+180</f>
        <v>262.33368309847549</v>
      </c>
      <c r="G581" s="1">
        <v>0.1512</v>
      </c>
      <c r="H581" s="7">
        <f>(F581/(2*G581))-SQRT((F581^2/(4*G581^2))-((E581*1000)/G581))</f>
        <v>50.044622190804034</v>
      </c>
      <c r="I581" s="6">
        <f>(E581/H581)*1000</f>
        <v>254.76693622322577</v>
      </c>
      <c r="J581" s="6">
        <f>($C$10*((F581-$C$10)/G581))/1000</f>
        <v>98.016289402947024</v>
      </c>
      <c r="K581" s="6">
        <f>E581*D581</f>
        <v>7139.8404392000002</v>
      </c>
      <c r="L581" s="6">
        <f>$C$9-K581</f>
        <v>14632.959560799998</v>
      </c>
      <c r="M581" s="1">
        <f>(L581/21772.8)*100</f>
        <v>67.207522968106986</v>
      </c>
      <c r="N581" s="7">
        <f>(H581^2*G581)/1000</f>
        <v>0.37867498858531173</v>
      </c>
      <c r="O581" s="6">
        <f>N581*1</f>
        <v>0.37867498858531173</v>
      </c>
      <c r="P581" s="6">
        <f>(O581*1000)/($C$12*$C$11)</f>
        <v>1.3169508316963801E-2</v>
      </c>
      <c r="Q581" s="1">
        <f>Q580+P581</f>
        <v>31.348946772389024</v>
      </c>
    </row>
    <row r="582" spans="4:17" x14ac:dyDescent="0.25">
      <c r="D582" s="8">
        <v>561</v>
      </c>
      <c r="E582">
        <f>$D$6</f>
        <v>12.749715070000001</v>
      </c>
      <c r="F582" s="6">
        <f>1.224*M581+180</f>
        <v>262.26200811296292</v>
      </c>
      <c r="G582" s="1">
        <v>0.1512</v>
      </c>
      <c r="H582" s="7">
        <f>(F582/(2*G582))-SQRT((F582^2/(4*G582^2))-((E582*1000)/G582))</f>
        <v>50.059136822730466</v>
      </c>
      <c r="I582" s="6">
        <f>(E582/H582)*1000</f>
        <v>254.69306662536596</v>
      </c>
      <c r="J582" s="6">
        <f>($C$10*((F582-$C$10)/G582))/1000</f>
        <v>97.930962039241564</v>
      </c>
      <c r="K582" s="6">
        <f>E582*D582</f>
        <v>7152.5901542700003</v>
      </c>
      <c r="L582" s="6">
        <f>$C$9-K582</f>
        <v>14620.209845729998</v>
      </c>
      <c r="M582" s="1">
        <f>(L582/21772.8)*100</f>
        <v>67.148964973407175</v>
      </c>
      <c r="N582" s="7">
        <f>(H582^2*G582)/1000</f>
        <v>0.37889467753085165</v>
      </c>
      <c r="O582" s="6">
        <f>N582*1</f>
        <v>0.37889467753085165</v>
      </c>
      <c r="P582" s="6">
        <f>(O582*1000)/($C$12*$C$11)</f>
        <v>1.3177148629851223E-2</v>
      </c>
      <c r="Q582" s="1">
        <f>Q581+P582</f>
        <v>31.362123921018874</v>
      </c>
    </row>
    <row r="583" spans="4:17" x14ac:dyDescent="0.25">
      <c r="D583" s="8">
        <v>562</v>
      </c>
      <c r="E583">
        <f>$D$6</f>
        <v>12.749715070000001</v>
      </c>
      <c r="F583" s="6">
        <f>1.224*M582+180</f>
        <v>262.1903331274504</v>
      </c>
      <c r="G583" s="1">
        <v>0.1512</v>
      </c>
      <c r="H583" s="7">
        <f>(F583/(2*G583))-SQRT((F583^2/(4*G583^2))-((E583*1000)/G583))</f>
        <v>50.073660134668557</v>
      </c>
      <c r="I583" s="6">
        <f>(E583/H583)*1000</f>
        <v>254.61919571508855</v>
      </c>
      <c r="J583" s="6">
        <f>($C$10*((F583-$C$10)/G583))/1000</f>
        <v>97.845634675536189</v>
      </c>
      <c r="K583" s="6">
        <f>E583*D583</f>
        <v>7165.3398693400004</v>
      </c>
      <c r="L583" s="6">
        <f>$C$9-K583</f>
        <v>14607.460130659998</v>
      </c>
      <c r="M583" s="1">
        <f>(L583/21772.8)*100</f>
        <v>67.090406978707378</v>
      </c>
      <c r="N583" s="7">
        <f>(H583^2*G583)/1000</f>
        <v>0.37911456161948309</v>
      </c>
      <c r="O583" s="6">
        <f>N583*1</f>
        <v>0.37911456161948309</v>
      </c>
      <c r="P583" s="6">
        <f>(O583*1000)/($C$12*$C$11)</f>
        <v>1.3184795729399091E-2</v>
      </c>
      <c r="Q583" s="1">
        <f>Q582+P583</f>
        <v>31.375308716748272</v>
      </c>
    </row>
    <row r="584" spans="4:17" x14ac:dyDescent="0.25">
      <c r="D584" s="8">
        <v>563</v>
      </c>
      <c r="E584">
        <f>$D$6</f>
        <v>12.749715070000001</v>
      </c>
      <c r="F584" s="6">
        <f>1.224*M583+180</f>
        <v>262.11865814193783</v>
      </c>
      <c r="G584" s="1">
        <v>0.1512</v>
      </c>
      <c r="H584" s="7">
        <f>(F584/(2*G584))-SQRT((F584^2/(4*G584^2))-((E584*1000)/G584))</f>
        <v>50.088192134638689</v>
      </c>
      <c r="I584" s="6">
        <f>(E584/H584)*1000</f>
        <v>254.54532349118037</v>
      </c>
      <c r="J584" s="6">
        <f>($C$10*((F584-$C$10)/G584))/1000</f>
        <v>97.760307311830758</v>
      </c>
      <c r="K584" s="6">
        <f>E584*D584</f>
        <v>7178.0895844100005</v>
      </c>
      <c r="L584" s="6">
        <f>$C$9-K584</f>
        <v>14594.710415589998</v>
      </c>
      <c r="M584" s="1">
        <f>(L584/21772.8)*100</f>
        <v>67.031848984007553</v>
      </c>
      <c r="N584" s="7">
        <f>(H584^2*G584)/1000</f>
        <v>0.37933464108705189</v>
      </c>
      <c r="O584" s="6">
        <f>N584*1</f>
        <v>0.37933464108705189</v>
      </c>
      <c r="P584" s="6">
        <f>(O584*1000)/($C$12*$C$11)</f>
        <v>1.319244962380962E-2</v>
      </c>
      <c r="Q584" s="1">
        <f>Q583+P584</f>
        <v>31.38850116637208</v>
      </c>
    </row>
    <row r="585" spans="4:17" x14ac:dyDescent="0.25">
      <c r="D585" s="8">
        <v>564</v>
      </c>
      <c r="E585">
        <f>$D$6</f>
        <v>12.749715070000001</v>
      </c>
      <c r="F585" s="6">
        <f>1.224*M584+180</f>
        <v>262.04698315642526</v>
      </c>
      <c r="G585" s="1">
        <v>0.1512</v>
      </c>
      <c r="H585" s="7">
        <f>(F585/(2*G585))-SQRT((F585^2/(4*G585^2))-((E585*1000)/G585))</f>
        <v>50.102732830671243</v>
      </c>
      <c r="I585" s="6">
        <f>(E585/H585)*1000</f>
        <v>254.47144995242743</v>
      </c>
      <c r="J585" s="6">
        <f>($C$10*((F585-$C$10)/G585))/1000</f>
        <v>97.674979948125298</v>
      </c>
      <c r="K585" s="6">
        <f>E585*D585</f>
        <v>7190.8392994800006</v>
      </c>
      <c r="L585" s="6">
        <f>$C$9-K585</f>
        <v>14581.960700519998</v>
      </c>
      <c r="M585" s="1">
        <f>(L585/21772.8)*100</f>
        <v>66.973290989307756</v>
      </c>
      <c r="N585" s="7">
        <f>(H585^2*G585)/1000</f>
        <v>0.37955491616976522</v>
      </c>
      <c r="O585" s="6">
        <f>N585*1</f>
        <v>0.37955491616976522</v>
      </c>
      <c r="P585" s="6">
        <f>(O585*1000)/($C$12*$C$11)</f>
        <v>1.3200110321297592E-2</v>
      </c>
      <c r="Q585" s="1">
        <f>Q584+P585</f>
        <v>31.401701276693377</v>
      </c>
    </row>
    <row r="586" spans="4:17" x14ac:dyDescent="0.25">
      <c r="D586" s="8">
        <v>565</v>
      </c>
      <c r="E586">
        <f>$D$6</f>
        <v>12.749715070000001</v>
      </c>
      <c r="F586" s="6">
        <f>1.224*M585+180</f>
        <v>261.97530817091268</v>
      </c>
      <c r="G586" s="1">
        <v>0.1512</v>
      </c>
      <c r="H586" s="7">
        <f>(F586/(2*G586))-SQRT((F586^2/(4*G586^2))-((E586*1000)/G586))</f>
        <v>50.117282230806723</v>
      </c>
      <c r="I586" s="6">
        <f>(E586/H586)*1000</f>
        <v>254.39757509761463</v>
      </c>
      <c r="J586" s="6">
        <f>($C$10*((F586-$C$10)/G586))/1000</f>
        <v>97.589652584419866</v>
      </c>
      <c r="K586" s="6">
        <f>E586*D586</f>
        <v>7203.5890145500007</v>
      </c>
      <c r="L586" s="6">
        <f>$C$9-K586</f>
        <v>14569.210985449998</v>
      </c>
      <c r="M586" s="1">
        <f>(L586/21772.8)*100</f>
        <v>66.914732994607945</v>
      </c>
      <c r="N586" s="7">
        <f>(H586^2*G586)/1000</f>
        <v>0.37977538710419312</v>
      </c>
      <c r="O586" s="6">
        <f>N586*1</f>
        <v>0.37977538710419312</v>
      </c>
      <c r="P586" s="6">
        <f>(O586*1000)/($C$12*$C$11)</f>
        <v>1.3207777830090407E-2</v>
      </c>
      <c r="Q586" s="1">
        <f>Q585+P586</f>
        <v>31.414909054523466</v>
      </c>
    </row>
    <row r="587" spans="4:17" x14ac:dyDescent="0.25">
      <c r="D587" s="8">
        <v>566</v>
      </c>
      <c r="E587">
        <f>$D$6</f>
        <v>12.749715070000001</v>
      </c>
      <c r="F587" s="6">
        <f>1.224*M586+180</f>
        <v>261.90363318540011</v>
      </c>
      <c r="G587" s="1">
        <v>0.1512</v>
      </c>
      <c r="H587" s="7">
        <f>(F587/(2*G587))-SQRT((F587^2/(4*G587^2))-((E587*1000)/G587))</f>
        <v>50.131840343096087</v>
      </c>
      <c r="I587" s="6">
        <f>(E587/H587)*1000</f>
        <v>254.32369892552387</v>
      </c>
      <c r="J587" s="6">
        <f>($C$10*((F587-$C$10)/G587))/1000</f>
        <v>97.504325220714406</v>
      </c>
      <c r="K587" s="6">
        <f>E587*D587</f>
        <v>7216.3387296200008</v>
      </c>
      <c r="L587" s="6">
        <f>$C$9-K587</f>
        <v>14556.461270379998</v>
      </c>
      <c r="M587" s="1">
        <f>(L587/21772.8)*100</f>
        <v>66.856174999908134</v>
      </c>
      <c r="N587" s="7">
        <f>(H587^2*G587)/1000</f>
        <v>0.37999605412727427</v>
      </c>
      <c r="O587" s="6">
        <f>N587*1</f>
        <v>0.37999605412727427</v>
      </c>
      <c r="P587" s="6">
        <f>(O587*1000)/($C$12*$C$11)</f>
        <v>1.3215452158428287E-2</v>
      </c>
      <c r="Q587" s="1">
        <f>Q586+P587</f>
        <v>31.428124506681893</v>
      </c>
    </row>
    <row r="588" spans="4:17" x14ac:dyDescent="0.25">
      <c r="D588" s="8">
        <v>567</v>
      </c>
      <c r="E588">
        <f>$D$6</f>
        <v>12.749715070000001</v>
      </c>
      <c r="F588" s="6">
        <f>1.224*M587+180</f>
        <v>261.83195819988754</v>
      </c>
      <c r="G588" s="1">
        <v>0.1512</v>
      </c>
      <c r="H588" s="7">
        <f>(F588/(2*G588))-SQRT((F588^2/(4*G588^2))-((E588*1000)/G588))</f>
        <v>50.146407175600302</v>
      </c>
      <c r="I588" s="6">
        <f>(E588/H588)*1000</f>
        <v>254.24982143493662</v>
      </c>
      <c r="J588" s="6">
        <f>($C$10*((F588-$C$10)/G588))/1000</f>
        <v>97.418997857008975</v>
      </c>
      <c r="K588" s="6">
        <f>E588*D588</f>
        <v>7229.08844469</v>
      </c>
      <c r="L588" s="6">
        <f>$C$9-K588</f>
        <v>14543.711555309999</v>
      </c>
      <c r="M588" s="1">
        <f>(L588/21772.8)*100</f>
        <v>66.797617005208338</v>
      </c>
      <c r="N588" s="7">
        <f>(H588^2*G588)/1000</f>
        <v>0.38021691747630998</v>
      </c>
      <c r="O588" s="6">
        <f>N588*1</f>
        <v>0.38021691747630998</v>
      </c>
      <c r="P588" s="6">
        <f>(O588*1000)/($C$12*$C$11)</f>
        <v>1.3223133314564066E-2</v>
      </c>
      <c r="Q588" s="1">
        <f>Q587+P588</f>
        <v>31.441347639996458</v>
      </c>
    </row>
    <row r="589" spans="4:17" x14ac:dyDescent="0.25">
      <c r="D589" s="8">
        <v>568</v>
      </c>
      <c r="E589">
        <f>$D$6</f>
        <v>12.749715070000001</v>
      </c>
      <c r="F589" s="6">
        <f>1.224*M588+180</f>
        <v>261.76028321437502</v>
      </c>
      <c r="G589" s="1">
        <v>0.1512</v>
      </c>
      <c r="H589" s="7">
        <f>(F589/(2*G589))-SQRT((F589^2/(4*G589^2))-((E589*1000)/G589))</f>
        <v>50.160982736390565</v>
      </c>
      <c r="I589" s="6">
        <f>(E589/H589)*1000</f>
        <v>254.17594262463271</v>
      </c>
      <c r="J589" s="6">
        <f>($C$10*((F589-$C$10)/G589))/1000</f>
        <v>97.3336704933036</v>
      </c>
      <c r="K589" s="6">
        <f>E589*D589</f>
        <v>7241.8381597600001</v>
      </c>
      <c r="L589" s="6">
        <f>$C$9-K589</f>
        <v>14530.961840239999</v>
      </c>
      <c r="M589" s="1">
        <f>(L589/21772.8)*100</f>
        <v>66.739059010508527</v>
      </c>
      <c r="N589" s="7">
        <f>(H589^2*G589)/1000</f>
        <v>0.3804379773889674</v>
      </c>
      <c r="O589" s="6">
        <f>N589*1</f>
        <v>0.3804379773889674</v>
      </c>
      <c r="P589" s="6">
        <f>(O589*1000)/($C$12*$C$11)</f>
        <v>1.3230821306763301E-2</v>
      </c>
      <c r="Q589" s="1">
        <f>Q588+P589</f>
        <v>31.454578461303221</v>
      </c>
    </row>
    <row r="590" spans="4:17" x14ac:dyDescent="0.25">
      <c r="D590" s="8">
        <v>569</v>
      </c>
      <c r="E590">
        <f>$D$6</f>
        <v>12.749715070000001</v>
      </c>
      <c r="F590" s="6">
        <f>1.224*M589+180</f>
        <v>261.68860822886245</v>
      </c>
      <c r="G590" s="1">
        <v>0.1512</v>
      </c>
      <c r="H590" s="7">
        <f>(F590/(2*G590))-SQRT((F590^2/(4*G590^2))-((E590*1000)/G590))</f>
        <v>50.175567033548532</v>
      </c>
      <c r="I590" s="6">
        <f>(E590/H590)*1000</f>
        <v>254.10206249338947</v>
      </c>
      <c r="J590" s="6">
        <f>($C$10*((F590-$C$10)/G590))/1000</f>
        <v>97.248343129598155</v>
      </c>
      <c r="K590" s="6">
        <f>E590*D590</f>
        <v>7254.5878748300001</v>
      </c>
      <c r="L590" s="6">
        <f>$C$9-K590</f>
        <v>14518.212125169999</v>
      </c>
      <c r="M590" s="1">
        <f>(L590/21772.8)*100</f>
        <v>66.680501015808716</v>
      </c>
      <c r="N590" s="7">
        <f>(H590^2*G590)/1000</f>
        <v>0.38065923410328412</v>
      </c>
      <c r="O590" s="6">
        <f>N590*1</f>
        <v>0.38065923410328412</v>
      </c>
      <c r="P590" s="6">
        <f>(O590*1000)/($C$12*$C$11)</f>
        <v>1.3238516143304431E-2</v>
      </c>
      <c r="Q590" s="1">
        <f>Q589+P590</f>
        <v>31.467816977446525</v>
      </c>
    </row>
    <row r="591" spans="4:17" x14ac:dyDescent="0.25">
      <c r="D591" s="8">
        <v>570</v>
      </c>
      <c r="E591">
        <f>$D$6</f>
        <v>12.749715070000001</v>
      </c>
      <c r="F591" s="6">
        <f>1.224*M590+180</f>
        <v>261.61693324334988</v>
      </c>
      <c r="G591" s="1">
        <v>0.1512</v>
      </c>
      <c r="H591" s="7">
        <f>(F591/(2*G591))-SQRT((F591^2/(4*G591^2))-((E591*1000)/G591))</f>
        <v>50.190160075165636</v>
      </c>
      <c r="I591" s="6">
        <f>(E591/H591)*1000</f>
        <v>254.02818103998493</v>
      </c>
      <c r="J591" s="6">
        <f>($C$10*((F591-$C$10)/G591))/1000</f>
        <v>97.163015765892709</v>
      </c>
      <c r="K591" s="6">
        <f>E591*D591</f>
        <v>7267.3375899000002</v>
      </c>
      <c r="L591" s="6">
        <f>$C$9-K591</f>
        <v>14505.462410099999</v>
      </c>
      <c r="M591" s="1">
        <f>(L591/21772.8)*100</f>
        <v>66.621943021108905</v>
      </c>
      <c r="N591" s="7">
        <f>(H591^2*G591)/1000</f>
        <v>0.3808806878576575</v>
      </c>
      <c r="O591" s="6">
        <f>N591*1</f>
        <v>0.3808806878576575</v>
      </c>
      <c r="P591" s="6">
        <f>(O591*1000)/($C$12*$C$11)</f>
        <v>1.3246217832478407E-2</v>
      </c>
      <c r="Q591" s="1">
        <f>Q590+P591</f>
        <v>31.481063195279003</v>
      </c>
    </row>
    <row r="592" spans="4:17" x14ac:dyDescent="0.25">
      <c r="D592" s="8">
        <v>571</v>
      </c>
      <c r="E592">
        <f>$D$6</f>
        <v>12.749715070000001</v>
      </c>
      <c r="F592" s="6">
        <f>1.224*M591+180</f>
        <v>261.5452582578373</v>
      </c>
      <c r="G592" s="1">
        <v>0.1512</v>
      </c>
      <c r="H592" s="7">
        <f>(F592/(2*G592))-SQRT((F592^2/(4*G592^2))-((E592*1000)/G592))</f>
        <v>50.204761869344225</v>
      </c>
      <c r="I592" s="6">
        <f>(E592/H592)*1000</f>
        <v>253.95429826319256</v>
      </c>
      <c r="J592" s="6">
        <f>($C$10*((F592-$C$10)/G592))/1000</f>
        <v>97.077688402187263</v>
      </c>
      <c r="K592" s="6">
        <f>E592*D592</f>
        <v>7280.0873049700003</v>
      </c>
      <c r="L592" s="6">
        <f>$C$9-K592</f>
        <v>14492.712695029999</v>
      </c>
      <c r="M592" s="1">
        <f>(L592/21772.8)*100</f>
        <v>66.563385026409094</v>
      </c>
      <c r="N592" s="7">
        <f>(H592^2*G592)/1000</f>
        <v>0.38110233889086298</v>
      </c>
      <c r="O592" s="6">
        <f>N592*1</f>
        <v>0.38110233889086298</v>
      </c>
      <c r="P592" s="6">
        <f>(O592*1000)/($C$12*$C$11)</f>
        <v>1.3253926382589331E-2</v>
      </c>
      <c r="Q592" s="1">
        <f>Q591+P592</f>
        <v>31.494317121661592</v>
      </c>
    </row>
    <row r="593" spans="4:17" x14ac:dyDescent="0.25">
      <c r="D593" s="8">
        <v>572</v>
      </c>
      <c r="E593">
        <f>$D$6</f>
        <v>12.749715070000001</v>
      </c>
      <c r="F593" s="6">
        <f>1.224*M592+180</f>
        <v>261.47358327232473</v>
      </c>
      <c r="G593" s="1">
        <v>0.1512</v>
      </c>
      <c r="H593" s="7">
        <f>(F593/(2*G593))-SQRT((F593^2/(4*G593^2))-((E593*1000)/G593))</f>
        <v>50.219372424196649</v>
      </c>
      <c r="I593" s="6">
        <f>(E593/H593)*1000</f>
        <v>253.88041416178558</v>
      </c>
      <c r="J593" s="6">
        <f>($C$10*((F593-$C$10)/G593))/1000</f>
        <v>96.992361038481818</v>
      </c>
      <c r="K593" s="6">
        <f>E593*D593</f>
        <v>7292.8370200400004</v>
      </c>
      <c r="L593" s="6">
        <f>$C$9-K593</f>
        <v>14479.962979959999</v>
      </c>
      <c r="M593" s="1">
        <f>(L593/21772.8)*100</f>
        <v>66.504827031709297</v>
      </c>
      <c r="N593" s="7">
        <f>(H593^2*G593)/1000</f>
        <v>0.38132418744204061</v>
      </c>
      <c r="O593" s="6">
        <f>N593*1</f>
        <v>0.38132418744204061</v>
      </c>
      <c r="P593" s="6">
        <f>(O593*1000)/($C$12*$C$11)</f>
        <v>1.3261641801953982E-2</v>
      </c>
      <c r="Q593" s="1">
        <f>Q592+P593</f>
        <v>31.507578763463545</v>
      </c>
    </row>
    <row r="594" spans="4:17" x14ac:dyDescent="0.25">
      <c r="D594" s="8">
        <v>573</v>
      </c>
      <c r="E594">
        <f>$D$6</f>
        <v>12.749715070000001</v>
      </c>
      <c r="F594" s="6">
        <f>1.224*M593+180</f>
        <v>261.40190828681216</v>
      </c>
      <c r="G594" s="1">
        <v>0.1512</v>
      </c>
      <c r="H594" s="7">
        <f>(F594/(2*G594))-SQRT((F594^2/(4*G594^2))-((E594*1000)/G594))</f>
        <v>50.233991747845153</v>
      </c>
      <c r="I594" s="6">
        <f>(E594/H594)*1000</f>
        <v>253.80652873453789</v>
      </c>
      <c r="J594" s="6">
        <f>($C$10*((F594-$C$10)/G594))/1000</f>
        <v>96.907033674776386</v>
      </c>
      <c r="K594" s="6">
        <f>E594*D594</f>
        <v>7305.5867351100005</v>
      </c>
      <c r="L594" s="6">
        <f>$C$9-K594</f>
        <v>14467.213264889999</v>
      </c>
      <c r="M594" s="1">
        <f>(L594/21772.8)*100</f>
        <v>66.446269037009472</v>
      </c>
      <c r="N594" s="7">
        <f>(H594^2*G594)/1000</f>
        <v>0.3815462337506933</v>
      </c>
      <c r="O594" s="6">
        <f>N594*1</f>
        <v>0.3815462337506933</v>
      </c>
      <c r="P594" s="6">
        <f>(O594*1000)/($C$12*$C$11)</f>
        <v>1.3269364098901762E-2</v>
      </c>
      <c r="Q594" s="1">
        <f>Q593+P594</f>
        <v>31.520848127562449</v>
      </c>
    </row>
    <row r="595" spans="4:17" x14ac:dyDescent="0.25">
      <c r="D595" s="8">
        <v>574</v>
      </c>
      <c r="E595">
        <f>$D$6</f>
        <v>12.749715070000001</v>
      </c>
      <c r="F595" s="6">
        <f>1.224*M594+180</f>
        <v>261.33023330129959</v>
      </c>
      <c r="G595" s="1">
        <v>0.1512</v>
      </c>
      <c r="H595" s="7">
        <f>(F595/(2*G595))-SQRT((F595^2/(4*G595^2))-((E595*1000)/G595))</f>
        <v>50.248619848423004</v>
      </c>
      <c r="I595" s="6">
        <f>(E595/H595)*1000</f>
        <v>253.73264198021823</v>
      </c>
      <c r="J595" s="6">
        <f>($C$10*((F595-$C$10)/G595))/1000</f>
        <v>96.821706311070926</v>
      </c>
      <c r="K595" s="6">
        <f>E595*D595</f>
        <v>7318.3364501800006</v>
      </c>
      <c r="L595" s="6">
        <f>$C$9-K595</f>
        <v>14454.463549819999</v>
      </c>
      <c r="M595" s="1">
        <f>(L595/21772.8)*100</f>
        <v>66.387711042309675</v>
      </c>
      <c r="N595" s="7">
        <f>(H595^2*G595)/1000</f>
        <v>0.38176847805670511</v>
      </c>
      <c r="O595" s="6">
        <f>N595*1</f>
        <v>0.38176847805670511</v>
      </c>
      <c r="P595" s="6">
        <f>(O595*1000)/($C$12*$C$11)</f>
        <v>1.3277093281775326E-2</v>
      </c>
      <c r="Q595" s="1">
        <f>Q594+P595</f>
        <v>31.534125220844224</v>
      </c>
    </row>
    <row r="596" spans="4:17" x14ac:dyDescent="0.25">
      <c r="D596" s="8">
        <v>575</v>
      </c>
      <c r="E596">
        <f>$D$6</f>
        <v>12.749715070000001</v>
      </c>
      <c r="F596" s="6">
        <f>1.224*M595+180</f>
        <v>261.25855831578701</v>
      </c>
      <c r="G596" s="1">
        <v>0.1512</v>
      </c>
      <c r="H596" s="7">
        <f>(F596/(2*G596))-SQRT((F596^2/(4*G596^2))-((E596*1000)/G596))</f>
        <v>50.263256734073479</v>
      </c>
      <c r="I596" s="6">
        <f>(E596/H596)*1000</f>
        <v>253.6587538975954</v>
      </c>
      <c r="J596" s="6">
        <f>($C$10*((F596-$C$10)/G596))/1000</f>
        <v>96.736378947365495</v>
      </c>
      <c r="K596" s="6">
        <f>E596*D596</f>
        <v>7331.0861652500007</v>
      </c>
      <c r="L596" s="6">
        <f>$C$9-K596</f>
        <v>14441.713834749999</v>
      </c>
      <c r="M596" s="1">
        <f>(L596/21772.8)*100</f>
        <v>66.32915304760985</v>
      </c>
      <c r="N596" s="7">
        <f>(H596^2*G596)/1000</f>
        <v>0.38199092060032586</v>
      </c>
      <c r="O596" s="6">
        <f>N596*1</f>
        <v>0.38199092060032586</v>
      </c>
      <c r="P596" s="6">
        <f>(O596*1000)/($C$12*$C$11)</f>
        <v>1.3284829358930049E-2</v>
      </c>
      <c r="Q596" s="1">
        <f>Q595+P596</f>
        <v>31.547410050203155</v>
      </c>
    </row>
    <row r="597" spans="4:17" x14ac:dyDescent="0.25">
      <c r="D597" s="8">
        <v>576</v>
      </c>
      <c r="E597">
        <f>$D$6</f>
        <v>12.749715070000001</v>
      </c>
      <c r="F597" s="6">
        <f>1.224*M596+180</f>
        <v>261.18688333027444</v>
      </c>
      <c r="G597" s="1">
        <v>0.1512</v>
      </c>
      <c r="H597" s="7">
        <f>(F597/(2*G597))-SQRT((F597^2/(4*G597^2))-((E597*1000)/G597))</f>
        <v>50.277902412950425</v>
      </c>
      <c r="I597" s="6">
        <f>(E597/H597)*1000</f>
        <v>253.58486448543582</v>
      </c>
      <c r="J597" s="6">
        <f>($C$10*((F597-$C$10)/G597))/1000</f>
        <v>96.651051583660049</v>
      </c>
      <c r="K597" s="6">
        <f>E597*D597</f>
        <v>7343.8358803200008</v>
      </c>
      <c r="L597" s="6">
        <f>$C$9-K597</f>
        <v>14428.964119679998</v>
      </c>
      <c r="M597" s="1">
        <f>(L597/21772.8)*100</f>
        <v>66.270595052910053</v>
      </c>
      <c r="N597" s="7">
        <f>(H597^2*G597)/1000</f>
        <v>0.38221356162218029</v>
      </c>
      <c r="O597" s="6">
        <f>N597*1</f>
        <v>0.38221356162218029</v>
      </c>
      <c r="P597" s="6">
        <f>(O597*1000)/($C$12*$C$11)</f>
        <v>1.3292572338734347E-2</v>
      </c>
      <c r="Q597" s="1">
        <f>Q596+P597</f>
        <v>31.560702622541889</v>
      </c>
    </row>
    <row r="598" spans="4:17" x14ac:dyDescent="0.25">
      <c r="D598" s="8">
        <v>577</v>
      </c>
      <c r="E598">
        <f>$D$6</f>
        <v>12.749715070000001</v>
      </c>
      <c r="F598" s="6">
        <f>1.224*M597+180</f>
        <v>261.11520834476192</v>
      </c>
      <c r="G598" s="1">
        <v>0.1512</v>
      </c>
      <c r="H598" s="7">
        <f>(F598/(2*G598))-SQRT((F598^2/(4*G598^2))-((E598*1000)/G598))</f>
        <v>50.292556893217579</v>
      </c>
      <c r="I598" s="6">
        <f>(E598/H598)*1000</f>
        <v>253.51097374250659</v>
      </c>
      <c r="J598" s="6">
        <f>($C$10*((F598-$C$10)/G598))/1000</f>
        <v>96.56572421995466</v>
      </c>
      <c r="K598" s="6">
        <f>E598*D598</f>
        <v>7356.58559539</v>
      </c>
      <c r="L598" s="6">
        <f>$C$9-K598</f>
        <v>14416.21440461</v>
      </c>
      <c r="M598" s="1">
        <f>(L598/21772.8)*100</f>
        <v>66.212037058210242</v>
      </c>
      <c r="N598" s="7">
        <f>(H598^2*G598)/1000</f>
        <v>0.38243640136325807</v>
      </c>
      <c r="O598" s="6">
        <f>N598*1</f>
        <v>0.38243640136325807</v>
      </c>
      <c r="P598" s="6">
        <f>(O598*1000)/($C$12*$C$11)</f>
        <v>1.3300322229569329E-2</v>
      </c>
      <c r="Q598" s="1">
        <f>Q597+P598</f>
        <v>31.574002944771458</v>
      </c>
    </row>
    <row r="599" spans="4:17" x14ac:dyDescent="0.25">
      <c r="D599" s="8">
        <v>578</v>
      </c>
      <c r="E599">
        <f>$D$6</f>
        <v>12.749715070000001</v>
      </c>
      <c r="F599" s="6">
        <f>1.224*M598+180</f>
        <v>261.04353335924935</v>
      </c>
      <c r="G599" s="1">
        <v>0.1512</v>
      </c>
      <c r="H599" s="7">
        <f>(F599/(2*G599))-SQRT((F599^2/(4*G599^2))-((E599*1000)/G599))</f>
        <v>50.307220183049253</v>
      </c>
      <c r="I599" s="6">
        <f>(E599/H599)*1000</f>
        <v>253.43708166757239</v>
      </c>
      <c r="J599" s="6">
        <f>($C$10*((F599-$C$10)/G599))/1000</f>
        <v>96.480396856249229</v>
      </c>
      <c r="K599" s="6">
        <f>E599*D599</f>
        <v>7369.3353104600001</v>
      </c>
      <c r="L599" s="6">
        <f>$C$9-K599</f>
        <v>14403.46468954</v>
      </c>
      <c r="M599" s="1">
        <f>(L599/21772.8)*100</f>
        <v>66.153479063510432</v>
      </c>
      <c r="N599" s="7">
        <f>(H599^2*G599)/1000</f>
        <v>0.38265944006492469</v>
      </c>
      <c r="O599" s="6">
        <f>N599*1</f>
        <v>0.38265944006492469</v>
      </c>
      <c r="P599" s="6">
        <f>(O599*1000)/($C$12*$C$11)</f>
        <v>1.3308079039829168E-2</v>
      </c>
      <c r="Q599" s="1">
        <f>Q598+P599</f>
        <v>31.587311023811285</v>
      </c>
    </row>
    <row r="600" spans="4:17" x14ac:dyDescent="0.25">
      <c r="D600" s="8">
        <v>579</v>
      </c>
      <c r="E600">
        <f>$D$6</f>
        <v>12.749715070000001</v>
      </c>
      <c r="F600" s="6">
        <f>1.224*M599+180</f>
        <v>260.97185837373678</v>
      </c>
      <c r="G600" s="1">
        <v>0.1512</v>
      </c>
      <c r="H600" s="7">
        <f>(F600/(2*G600))-SQRT((F600^2/(4*G600^2))-((E600*1000)/G600))</f>
        <v>50.321892290630785</v>
      </c>
      <c r="I600" s="6">
        <f>(E600/H600)*1000</f>
        <v>253.3631882593933</v>
      </c>
      <c r="J600" s="6">
        <f>($C$10*((F600-$C$10)/G600))/1000</f>
        <v>96.395069492543797</v>
      </c>
      <c r="K600" s="6">
        <f>E600*D600</f>
        <v>7382.0850255300002</v>
      </c>
      <c r="L600" s="6">
        <f>$C$9-K600</f>
        <v>14390.71497447</v>
      </c>
      <c r="M600" s="1">
        <f>(L600/21772.8)*100</f>
        <v>66.094921068810635</v>
      </c>
      <c r="N600" s="7">
        <f>(H600^2*G600)/1000</f>
        <v>0.38288267796892878</v>
      </c>
      <c r="O600" s="6">
        <f>N600*1</f>
        <v>0.38288267796892878</v>
      </c>
      <c r="P600" s="6">
        <f>(O600*1000)/($C$12*$C$11)</f>
        <v>1.3315842777921368E-2</v>
      </c>
      <c r="Q600" s="1">
        <f>Q599+P600</f>
        <v>31.600626866589206</v>
      </c>
    </row>
    <row r="601" spans="4:17" x14ac:dyDescent="0.25">
      <c r="D601" s="8">
        <v>580</v>
      </c>
      <c r="E601">
        <f>$D$6</f>
        <v>12.749715070000001</v>
      </c>
      <c r="F601" s="6">
        <f>1.224*M600+180</f>
        <v>260.90018338822421</v>
      </c>
      <c r="G601" s="1">
        <v>0.1512</v>
      </c>
      <c r="H601" s="7">
        <f>(F601/(2*G601))-SQRT((F601^2/(4*G601^2))-((E601*1000)/G601))</f>
        <v>50.336573224157064</v>
      </c>
      <c r="I601" s="6">
        <f>(E601/H601)*1000</f>
        <v>253.28929351673219</v>
      </c>
      <c r="J601" s="6">
        <f>($C$10*((F601-$C$10)/G601))/1000</f>
        <v>96.309742128838337</v>
      </c>
      <c r="K601" s="6">
        <f>E601*D601</f>
        <v>7394.8347406000003</v>
      </c>
      <c r="L601" s="6">
        <f>$C$9-K601</f>
        <v>14377.9652594</v>
      </c>
      <c r="M601" s="1">
        <f>(L601/21772.8)*100</f>
        <v>66.03636307411081</v>
      </c>
      <c r="N601" s="7">
        <f>(H601^2*G601)/1000</f>
        <v>0.38310611531737998</v>
      </c>
      <c r="O601" s="6">
        <f>N601*1</f>
        <v>0.38310611531737998</v>
      </c>
      <c r="P601" s="6">
        <f>(O601*1000)/($C$12*$C$11)</f>
        <v>1.3323613452265987E-2</v>
      </c>
      <c r="Q601" s="1">
        <f>Q600+P601</f>
        <v>31.613950480041471</v>
      </c>
    </row>
    <row r="602" spans="4:17" x14ac:dyDescent="0.25">
      <c r="D602" s="8">
        <v>581</v>
      </c>
      <c r="E602">
        <f>$D$6</f>
        <v>12.749715070000001</v>
      </c>
      <c r="F602" s="6">
        <f>1.224*M601+180</f>
        <v>260.82850840271163</v>
      </c>
      <c r="G602" s="1">
        <v>0.1512</v>
      </c>
      <c r="H602" s="7">
        <f>(F602/(2*G602))-SQRT((F602^2/(4*G602^2))-((E602*1000)/G602))</f>
        <v>50.351262991834346</v>
      </c>
      <c r="I602" s="6">
        <f>(E602/H602)*1000</f>
        <v>253.21539743834569</v>
      </c>
      <c r="J602" s="6">
        <f>($C$10*((F602-$C$10)/G602))/1000</f>
        <v>96.224414765132892</v>
      </c>
      <c r="K602" s="6">
        <f>E602*D602</f>
        <v>7407.5844556700004</v>
      </c>
      <c r="L602" s="6">
        <f>$C$9-K602</f>
        <v>14365.21554433</v>
      </c>
      <c r="M602" s="1">
        <f>(L602/21772.8)*100</f>
        <v>65.977805079411013</v>
      </c>
      <c r="N602" s="7">
        <f>(H602^2*G602)/1000</f>
        <v>0.38332975235277744</v>
      </c>
      <c r="O602" s="6">
        <f>N602*1</f>
        <v>0.38332975235277744</v>
      </c>
      <c r="P602" s="6">
        <f>(O602*1000)/($C$12*$C$11)</f>
        <v>1.3331391071296626E-2</v>
      </c>
      <c r="Q602" s="1">
        <f>Q601+P602</f>
        <v>31.627281871112768</v>
      </c>
    </row>
    <row r="603" spans="4:17" x14ac:dyDescent="0.25">
      <c r="D603" s="8">
        <v>582</v>
      </c>
      <c r="E603">
        <f>$D$6</f>
        <v>12.749715070000001</v>
      </c>
      <c r="F603" s="6">
        <f>1.224*M602+180</f>
        <v>260.75683341719906</v>
      </c>
      <c r="G603" s="1">
        <v>0.1512</v>
      </c>
      <c r="H603" s="7">
        <f>(F603/(2*G603))-SQRT((F603^2/(4*G603^2))-((E603*1000)/G603))</f>
        <v>50.365961601878098</v>
      </c>
      <c r="I603" s="6">
        <f>(E603/H603)*1000</f>
        <v>253.14150002299525</v>
      </c>
      <c r="J603" s="6">
        <f>($C$10*((F603-$C$10)/G603))/1000</f>
        <v>96.139087401427446</v>
      </c>
      <c r="K603" s="6">
        <f>E603*D603</f>
        <v>7420.3341707400004</v>
      </c>
      <c r="L603" s="6">
        <f>$C$9-K603</f>
        <v>14352.46582926</v>
      </c>
      <c r="M603" s="1">
        <f>(L603/21772.8)*100</f>
        <v>65.919247084711202</v>
      </c>
      <c r="N603" s="7">
        <f>(H603^2*G603)/1000</f>
        <v>0.38355358931797706</v>
      </c>
      <c r="O603" s="6">
        <f>N603*1</f>
        <v>0.38355358931797706</v>
      </c>
      <c r="P603" s="6">
        <f>(O603*1000)/($C$12*$C$11)</f>
        <v>1.3339175643459295E-2</v>
      </c>
      <c r="Q603" s="1">
        <f>Q602+P603</f>
        <v>31.640621046756227</v>
      </c>
    </row>
    <row r="604" spans="4:17" x14ac:dyDescent="0.25">
      <c r="D604" s="8">
        <v>583</v>
      </c>
      <c r="E604">
        <f>$D$6</f>
        <v>12.749715070000001</v>
      </c>
      <c r="F604" s="6">
        <f>1.224*M603+180</f>
        <v>260.68515843168649</v>
      </c>
      <c r="G604" s="1">
        <v>0.1512</v>
      </c>
      <c r="H604" s="7">
        <f>(F604/(2*G604))-SQRT((F604^2/(4*G604^2))-((E604*1000)/G604))</f>
        <v>50.380669062515494</v>
      </c>
      <c r="I604" s="6">
        <f>(E604/H604)*1000</f>
        <v>253.06760126943439</v>
      </c>
      <c r="J604" s="6">
        <f>($C$10*((F604-$C$10)/G604))/1000</f>
        <v>96.053760037722014</v>
      </c>
      <c r="K604" s="6">
        <f>E604*D604</f>
        <v>7433.0838858100005</v>
      </c>
      <c r="L604" s="6">
        <f>$C$9-K604</f>
        <v>14339.71611419</v>
      </c>
      <c r="M604" s="1">
        <f>(L604/21772.8)*100</f>
        <v>65.860689090011391</v>
      </c>
      <c r="N604" s="7">
        <f>(H604^2*G604)/1000</f>
        <v>0.38377762645622987</v>
      </c>
      <c r="O604" s="6">
        <f>N604*1</f>
        <v>0.38377762645622987</v>
      </c>
      <c r="P604" s="6">
        <f>(O604*1000)/($C$12*$C$11)</f>
        <v>1.3346967177213747E-2</v>
      </c>
      <c r="Q604" s="1">
        <f>Q603+P604</f>
        <v>31.65396801393344</v>
      </c>
    </row>
    <row r="605" spans="4:17" x14ac:dyDescent="0.25">
      <c r="D605" s="8">
        <v>584</v>
      </c>
      <c r="E605">
        <f>$D$6</f>
        <v>12.749715070000001</v>
      </c>
      <c r="F605" s="6">
        <f>1.224*M604+180</f>
        <v>260.61348344617397</v>
      </c>
      <c r="G605" s="1">
        <v>0.1512</v>
      </c>
      <c r="H605" s="7">
        <f>(F605/(2*G605))-SQRT((F605^2/(4*G605^2))-((E605*1000)/G605))</f>
        <v>50.395385381983715</v>
      </c>
      <c r="I605" s="6">
        <f>(E605/H605)*1000</f>
        <v>252.99370117641777</v>
      </c>
      <c r="J605" s="6">
        <f>($C$10*((F605-$C$10)/G605))/1000</f>
        <v>95.96843267401664</v>
      </c>
      <c r="K605" s="6">
        <f>E605*D605</f>
        <v>7445.8336008800006</v>
      </c>
      <c r="L605" s="6">
        <f>$C$9-K605</f>
        <v>14326.96639912</v>
      </c>
      <c r="M605" s="1">
        <f>(L605/21772.8)*100</f>
        <v>65.80213109531158</v>
      </c>
      <c r="N605" s="7">
        <f>(H605^2*G605)/1000</f>
        <v>0.38400186401115705</v>
      </c>
      <c r="O605" s="6">
        <f>N605*1</f>
        <v>0.38400186401115705</v>
      </c>
      <c r="P605" s="6">
        <f>(O605*1000)/($C$12*$C$11)</f>
        <v>1.3354765681032606E-2</v>
      </c>
      <c r="Q605" s="1">
        <f>Q604+P605</f>
        <v>31.667322779614473</v>
      </c>
    </row>
    <row r="606" spans="4:17" x14ac:dyDescent="0.25">
      <c r="D606" s="8">
        <v>585</v>
      </c>
      <c r="E606">
        <f>$D$6</f>
        <v>12.749715070000001</v>
      </c>
      <c r="F606" s="6">
        <f>1.224*M605+180</f>
        <v>260.5418084606614</v>
      </c>
      <c r="G606" s="1">
        <v>0.1512</v>
      </c>
      <c r="H606" s="7">
        <f>(F606/(2*G606))-SQRT((F606^2/(4*G606^2))-((E606*1000)/G606))</f>
        <v>50.410110568530285</v>
      </c>
      <c r="I606" s="6">
        <f>(E606/H606)*1000</f>
        <v>252.91979974269913</v>
      </c>
      <c r="J606" s="6">
        <f>($C$10*((F606-$C$10)/G606))/1000</f>
        <v>95.883105310311194</v>
      </c>
      <c r="K606" s="6">
        <f>E606*D606</f>
        <v>7458.5833159500007</v>
      </c>
      <c r="L606" s="6">
        <f>$C$9-K606</f>
        <v>14314.216684049999</v>
      </c>
      <c r="M606" s="1">
        <f>(L606/21772.8)*100</f>
        <v>65.743573100611769</v>
      </c>
      <c r="N606" s="7">
        <f>(H606^2*G606)/1000</f>
        <v>0.38422630222675502</v>
      </c>
      <c r="O606" s="6">
        <f>N606*1</f>
        <v>0.38422630222675502</v>
      </c>
      <c r="P606" s="6">
        <f>(O606*1000)/($C$12*$C$11)</f>
        <v>1.3362571163401548E-2</v>
      </c>
      <c r="Q606" s="1">
        <f>Q605+P606</f>
        <v>31.680685350777875</v>
      </c>
    </row>
    <row r="607" spans="4:17" x14ac:dyDescent="0.25">
      <c r="D607" s="8">
        <v>586</v>
      </c>
      <c r="E607">
        <f>$D$6</f>
        <v>12.749715070000001</v>
      </c>
      <c r="F607" s="6">
        <f>1.224*M606+180</f>
        <v>260.47013347514883</v>
      </c>
      <c r="G607" s="1">
        <v>0.1512</v>
      </c>
      <c r="H607" s="7">
        <f>(F607/(2*G607))-SQRT((F607^2/(4*G607^2))-((E607*1000)/G607))</f>
        <v>50.424844630413304</v>
      </c>
      <c r="I607" s="6">
        <f>(E607/H607)*1000</f>
        <v>252.84589696703048</v>
      </c>
      <c r="J607" s="6">
        <f>($C$10*((F607-$C$10)/G607))/1000</f>
        <v>95.797777946605748</v>
      </c>
      <c r="K607" s="6">
        <f>E607*D607</f>
        <v>7471.3330310199999</v>
      </c>
      <c r="L607" s="6">
        <f>$C$9-K607</f>
        <v>14301.466968979999</v>
      </c>
      <c r="M607" s="1">
        <f>(L607/21772.8)*100</f>
        <v>65.685015105911958</v>
      </c>
      <c r="N607" s="7">
        <f>(H607^2*G607)/1000</f>
        <v>0.38445094134739982</v>
      </c>
      <c r="O607" s="6">
        <f>N607*1</f>
        <v>0.38445094134739982</v>
      </c>
      <c r="P607" s="6">
        <f>(O607*1000)/($C$12*$C$11)</f>
        <v>1.3370383632819449E-2</v>
      </c>
      <c r="Q607" s="1">
        <f>Q606+P607</f>
        <v>31.694055734410693</v>
      </c>
    </row>
    <row r="608" spans="4:17" x14ac:dyDescent="0.25">
      <c r="D608" s="8">
        <v>587</v>
      </c>
      <c r="E608">
        <f>$D$6</f>
        <v>12.749715070000001</v>
      </c>
      <c r="F608" s="6">
        <f>1.224*M607+180</f>
        <v>260.39845848963625</v>
      </c>
      <c r="G608" s="1">
        <v>0.1512</v>
      </c>
      <c r="H608" s="7">
        <f>(F608/(2*G608))-SQRT((F608^2/(4*G608^2))-((E608*1000)/G608))</f>
        <v>50.439587575901896</v>
      </c>
      <c r="I608" s="6">
        <f>(E608/H608)*1000</f>
        <v>252.7719928481597</v>
      </c>
      <c r="J608" s="6">
        <f>($C$10*((F608-$C$10)/G608))/1000</f>
        <v>95.712450582900289</v>
      </c>
      <c r="K608" s="6">
        <f>E608*D608</f>
        <v>7484.08274609</v>
      </c>
      <c r="L608" s="6">
        <f>$C$9-K608</f>
        <v>14288.717253909999</v>
      </c>
      <c r="M608" s="1">
        <f>(L608/21772.8)*100</f>
        <v>65.626457111212162</v>
      </c>
      <c r="N608" s="7">
        <f>(H608^2*G608)/1000</f>
        <v>0.38467578161785404</v>
      </c>
      <c r="O608" s="6">
        <f>N608*1</f>
        <v>0.38467578161785404</v>
      </c>
      <c r="P608" s="6">
        <f>(O608*1000)/($C$12*$C$11)</f>
        <v>1.3378203097798634E-2</v>
      </c>
      <c r="Q608" s="1">
        <f>Q607+P608</f>
        <v>31.70743393750849</v>
      </c>
    </row>
    <row r="609" spans="4:17" x14ac:dyDescent="0.25">
      <c r="D609" s="8">
        <v>588</v>
      </c>
      <c r="E609">
        <f>$D$6</f>
        <v>12.749715070000001</v>
      </c>
      <c r="F609" s="6">
        <f>1.224*M608+180</f>
        <v>260.32678350412368</v>
      </c>
      <c r="G609" s="1">
        <v>0.1512</v>
      </c>
      <c r="H609" s="7">
        <f>(F609/(2*G609))-SQRT((F609^2/(4*G609^2))-((E609*1000)/G609))</f>
        <v>50.454339413275193</v>
      </c>
      <c r="I609" s="6">
        <f>(E609/H609)*1000</f>
        <v>252.69808738483624</v>
      </c>
      <c r="J609" s="6">
        <f>($C$10*((F609-$C$10)/G609))/1000</f>
        <v>95.627123219194871</v>
      </c>
      <c r="K609" s="6">
        <f>E609*D609</f>
        <v>7496.8324611600001</v>
      </c>
      <c r="L609" s="6">
        <f>$C$9-K609</f>
        <v>14275.967538839999</v>
      </c>
      <c r="M609" s="1">
        <f>(L609/21772.8)*100</f>
        <v>65.567899116512336</v>
      </c>
      <c r="N609" s="7">
        <f>(H609^2*G609)/1000</f>
        <v>0.38490082328325215</v>
      </c>
      <c r="O609" s="6">
        <f>N609*1</f>
        <v>0.38490082328325215</v>
      </c>
      <c r="P609" s="6">
        <f>(O609*1000)/($C$12*$C$11)</f>
        <v>1.338602956686435E-2</v>
      </c>
      <c r="Q609" s="1">
        <f>Q608+P609</f>
        <v>31.720819967075354</v>
      </c>
    </row>
    <row r="610" spans="4:17" x14ac:dyDescent="0.25">
      <c r="D610" s="8">
        <v>589</v>
      </c>
      <c r="E610">
        <f>$D$6</f>
        <v>12.749715070000001</v>
      </c>
      <c r="F610" s="6">
        <f>1.224*M609+180</f>
        <v>260.25510851861111</v>
      </c>
      <c r="G610" s="1">
        <v>0.1512</v>
      </c>
      <c r="H610" s="7">
        <f>(F610/(2*G610))-SQRT((F610^2/(4*G610^2))-((E610*1000)/G610))</f>
        <v>50.469100150823238</v>
      </c>
      <c r="I610" s="6">
        <f>(E610/H610)*1000</f>
        <v>252.62418057580587</v>
      </c>
      <c r="J610" s="6">
        <f>($C$10*((F610-$C$10)/G610))/1000</f>
        <v>95.541795855489426</v>
      </c>
      <c r="K610" s="6">
        <f>E610*D610</f>
        <v>7509.5821762300002</v>
      </c>
      <c r="L610" s="6">
        <f>$C$9-K610</f>
        <v>14263.217823769999</v>
      </c>
      <c r="M610" s="1">
        <f>(L610/21772.8)*100</f>
        <v>65.50934112181254</v>
      </c>
      <c r="N610" s="7">
        <f>(H610^2*G610)/1000</f>
        <v>0.38512606658911447</v>
      </c>
      <c r="O610" s="6">
        <f>N610*1</f>
        <v>0.38512606658911447</v>
      </c>
      <c r="P610" s="6">
        <f>(O610*1000)/($C$12*$C$11)</f>
        <v>1.3393863048555275E-2</v>
      </c>
      <c r="Q610" s="1">
        <f>Q609+P610</f>
        <v>31.73421383012391</v>
      </c>
    </row>
    <row r="611" spans="4:17" x14ac:dyDescent="0.25">
      <c r="D611" s="8">
        <v>590</v>
      </c>
      <c r="E611">
        <f>$D$6</f>
        <v>12.749715070000001</v>
      </c>
      <c r="F611" s="6">
        <f>1.224*M610+180</f>
        <v>260.18343353309854</v>
      </c>
      <c r="G611" s="1">
        <v>0.1512</v>
      </c>
      <c r="H611" s="7">
        <f>(F611/(2*G611))-SQRT((F611^2/(4*G611^2))-((E611*1000)/G611))</f>
        <v>50.483869796846193</v>
      </c>
      <c r="I611" s="6">
        <f>(E611/H611)*1000</f>
        <v>252.55027241981549</v>
      </c>
      <c r="J611" s="6">
        <f>($C$10*((F611-$C$10)/G611))/1000</f>
        <v>95.456468491783966</v>
      </c>
      <c r="K611" s="6">
        <f>E611*D611</f>
        <v>7522.3318913000003</v>
      </c>
      <c r="L611" s="6">
        <f>$C$9-K611</f>
        <v>14250.468108699999</v>
      </c>
      <c r="M611" s="1">
        <f>(L611/21772.8)*100</f>
        <v>65.450783127112715</v>
      </c>
      <c r="N611" s="7">
        <f>(H611^2*G611)/1000</f>
        <v>0.38535151178133581</v>
      </c>
      <c r="O611" s="6">
        <f>N611*1</f>
        <v>0.38535151178133581</v>
      </c>
      <c r="P611" s="6">
        <f>(O611*1000)/($C$12*$C$11)</f>
        <v>1.3401703551423106E-2</v>
      </c>
      <c r="Q611" s="1">
        <f>Q610+P611</f>
        <v>31.747615533675333</v>
      </c>
    </row>
    <row r="612" spans="4:17" x14ac:dyDescent="0.25">
      <c r="D612" s="8">
        <v>591</v>
      </c>
      <c r="E612">
        <f>$D$6</f>
        <v>12.749715070000001</v>
      </c>
      <c r="F612" s="6">
        <f>1.224*M611+180</f>
        <v>260.11175854758596</v>
      </c>
      <c r="G612" s="1">
        <v>0.1512</v>
      </c>
      <c r="H612" s="7">
        <f>(F612/(2*G612))-SQRT((F612^2/(4*G612^2))-((E612*1000)/G612))</f>
        <v>50.498648359655704</v>
      </c>
      <c r="I612" s="6">
        <f>(E612/H612)*1000</f>
        <v>252.47636291560593</v>
      </c>
      <c r="J612" s="6">
        <f>($C$10*((F612-$C$10)/G612))/1000</f>
        <v>95.371141128078534</v>
      </c>
      <c r="K612" s="6">
        <f>E612*D612</f>
        <v>7535.0816063700004</v>
      </c>
      <c r="L612" s="6">
        <f>$C$9-K612</f>
        <v>14237.718393629999</v>
      </c>
      <c r="M612" s="1">
        <f>(L612/21772.8)*100</f>
        <v>65.392225132412918</v>
      </c>
      <c r="N612" s="7">
        <f>(H612^2*G612)/1000</f>
        <v>0.38557715910620621</v>
      </c>
      <c r="O612" s="6">
        <f>N612*1</f>
        <v>0.38557715910620621</v>
      </c>
      <c r="P612" s="6">
        <f>(O612*1000)/($C$12*$C$11)</f>
        <v>1.3409551084033283E-2</v>
      </c>
      <c r="Q612" s="1">
        <f>Q611+P612</f>
        <v>31.761025084759368</v>
      </c>
    </row>
    <row r="613" spans="4:17" x14ac:dyDescent="0.25">
      <c r="D613" s="8">
        <v>592</v>
      </c>
      <c r="E613">
        <f>$D$6</f>
        <v>12.749715070000001</v>
      </c>
      <c r="F613" s="6">
        <f>1.224*M612+180</f>
        <v>260.04008356207339</v>
      </c>
      <c r="G613" s="1">
        <v>0.1512</v>
      </c>
      <c r="H613" s="7">
        <f>(F613/(2*G613))-SQRT((F613^2/(4*G613^2))-((E613*1000)/G613))</f>
        <v>50.513435847573305</v>
      </c>
      <c r="I613" s="6">
        <f>(E613/H613)*1000</f>
        <v>252.40245206192014</v>
      </c>
      <c r="J613" s="6">
        <f>($C$10*((F613-$C$10)/G613))/1000</f>
        <v>95.285813764373074</v>
      </c>
      <c r="K613" s="6">
        <f>E613*D613</f>
        <v>7547.8313214400005</v>
      </c>
      <c r="L613" s="6">
        <f>$C$9-K613</f>
        <v>14224.968678559999</v>
      </c>
      <c r="M613" s="1">
        <f>(L613/21772.8)*100</f>
        <v>65.333667137713107</v>
      </c>
      <c r="N613" s="7">
        <f>(H613^2*G613)/1000</f>
        <v>0.38580300881038787</v>
      </c>
      <c r="O613" s="6">
        <f>N613*1</f>
        <v>0.38580300881038787</v>
      </c>
      <c r="P613" s="6">
        <f>(O613*1000)/($C$12*$C$11)</f>
        <v>1.3417405654964189E-2</v>
      </c>
      <c r="Q613" s="1">
        <f>Q612+P613</f>
        <v>31.77444249041433</v>
      </c>
    </row>
    <row r="614" spans="4:17" x14ac:dyDescent="0.25">
      <c r="D614" s="8">
        <v>593</v>
      </c>
      <c r="E614">
        <f>$D$6</f>
        <v>12.749715070000001</v>
      </c>
      <c r="F614" s="6">
        <f>1.224*M613+180</f>
        <v>259.96840857656082</v>
      </c>
      <c r="G614" s="1">
        <v>0.1512</v>
      </c>
      <c r="H614" s="7">
        <f>(F614/(2*G614))-SQRT((F614^2/(4*G614^2))-((E614*1000)/G614))</f>
        <v>50.528232268931561</v>
      </c>
      <c r="I614" s="6">
        <f>(E614/H614)*1000</f>
        <v>252.32853985749776</v>
      </c>
      <c r="J614" s="6">
        <f>($C$10*((F614-$C$10)/G614))/1000</f>
        <v>95.200486400667657</v>
      </c>
      <c r="K614" s="6">
        <f>E614*D614</f>
        <v>7560.5810365100006</v>
      </c>
      <c r="L614" s="6">
        <f>$C$9-K614</f>
        <v>14212.218963489999</v>
      </c>
      <c r="M614" s="1">
        <f>(L614/21772.8)*100</f>
        <v>65.275109143013296</v>
      </c>
      <c r="N614" s="7">
        <f>(H614^2*G614)/1000</f>
        <v>0.38602906114093216</v>
      </c>
      <c r="O614" s="6">
        <f>N614*1</f>
        <v>0.38602906114093216</v>
      </c>
      <c r="P614" s="6">
        <f>(O614*1000)/($C$12*$C$11)</f>
        <v>1.342526727280775E-2</v>
      </c>
      <c r="Q614" s="1">
        <f>Q613+P614</f>
        <v>31.787867757687138</v>
      </c>
    </row>
    <row r="615" spans="4:17" x14ac:dyDescent="0.25">
      <c r="D615" s="8">
        <v>594</v>
      </c>
      <c r="E615">
        <f>$D$6</f>
        <v>12.749715070000001</v>
      </c>
      <c r="F615" s="6">
        <f>1.224*M614+180</f>
        <v>259.89673359104825</v>
      </c>
      <c r="G615" s="1">
        <v>0.1512</v>
      </c>
      <c r="H615" s="7">
        <f>(F615/(2*G615))-SQRT((F615^2/(4*G615^2))-((E615*1000)/G615))</f>
        <v>50.543037632073265</v>
      </c>
      <c r="I615" s="6">
        <f>(E615/H615)*1000</f>
        <v>252.25462630107876</v>
      </c>
      <c r="J615" s="6">
        <f>($C$10*((F615-$C$10)/G615))/1000</f>
        <v>95.115159036962183</v>
      </c>
      <c r="K615" s="6">
        <f>E615*D615</f>
        <v>7573.3307515800007</v>
      </c>
      <c r="L615" s="6">
        <f>$C$9-K615</f>
        <v>14199.469248419999</v>
      </c>
      <c r="M615" s="1">
        <f>(L615/21772.8)*100</f>
        <v>65.216551148313485</v>
      </c>
      <c r="N615" s="7">
        <f>(H615^2*G615)/1000</f>
        <v>0.38625531634526872</v>
      </c>
      <c r="O615" s="6">
        <f>N615*1</f>
        <v>0.38625531634526872</v>
      </c>
      <c r="P615" s="6">
        <f>(O615*1000)/($C$12*$C$11)</f>
        <v>1.3433135946169036E-2</v>
      </c>
      <c r="Q615" s="1">
        <f>Q614+P615</f>
        <v>31.801300893633307</v>
      </c>
    </row>
    <row r="616" spans="4:17" x14ac:dyDescent="0.25">
      <c r="D616" s="8">
        <v>595</v>
      </c>
      <c r="E616">
        <f>$D$6</f>
        <v>12.749715070000001</v>
      </c>
      <c r="F616" s="6">
        <f>1.224*M615+180</f>
        <v>259.82505860553567</v>
      </c>
      <c r="G616" s="1">
        <v>0.1512</v>
      </c>
      <c r="H616" s="7">
        <f>(F616/(2*G616))-SQRT((F616^2/(4*G616^2))-((E616*1000)/G616))</f>
        <v>50.557851945352581</v>
      </c>
      <c r="I616" s="6">
        <f>(E616/H616)*1000</f>
        <v>252.18071139139826</v>
      </c>
      <c r="J616" s="6">
        <f>($C$10*((F616-$C$10)/G616))/1000</f>
        <v>95.029831673256751</v>
      </c>
      <c r="K616" s="6">
        <f>E616*D616</f>
        <v>7586.0804666500007</v>
      </c>
      <c r="L616" s="6">
        <f>$C$9-K616</f>
        <v>14186.719533349999</v>
      </c>
      <c r="M616" s="1">
        <f>(L616/21772.8)*100</f>
        <v>65.157993153613674</v>
      </c>
      <c r="N616" s="7">
        <f>(H616^2*G616)/1000</f>
        <v>0.38648177467122263</v>
      </c>
      <c r="O616" s="6">
        <f>N616*1</f>
        <v>0.38648177467122263</v>
      </c>
      <c r="P616" s="6">
        <f>(O616*1000)/($C$12*$C$11)</f>
        <v>1.3441011683666876E-2</v>
      </c>
      <c r="Q616" s="1">
        <f>Q615+P616</f>
        <v>31.814741905316975</v>
      </c>
    </row>
    <row r="617" spans="4:17" x14ac:dyDescent="0.25">
      <c r="D617" s="8">
        <v>596</v>
      </c>
      <c r="E617">
        <f>$D$6</f>
        <v>12.749715070000001</v>
      </c>
      <c r="F617" s="6">
        <f>1.224*M616+180</f>
        <v>259.7533836200231</v>
      </c>
      <c r="G617" s="1">
        <v>0.1512</v>
      </c>
      <c r="H617" s="7">
        <f>(F617/(2*G617))-SQRT((F617^2/(4*G617^2))-((E617*1000)/G617))</f>
        <v>50.572675217133906</v>
      </c>
      <c r="I617" s="6">
        <f>(E617/H617)*1000</f>
        <v>252.10679512719202</v>
      </c>
      <c r="J617" s="6">
        <f>($C$10*((F617-$C$10)/G617))/1000</f>
        <v>94.94450430955132</v>
      </c>
      <c r="K617" s="6">
        <f>E617*D617</f>
        <v>7598.8301817199999</v>
      </c>
      <c r="L617" s="6">
        <f>$C$9-K617</f>
        <v>14173.969818279998</v>
      </c>
      <c r="M617" s="1">
        <f>(L617/21772.8)*100</f>
        <v>65.099435158913863</v>
      </c>
      <c r="N617" s="7">
        <f>(H617^2*G617)/1000</f>
        <v>0.3867084363669977</v>
      </c>
      <c r="O617" s="6">
        <f>N617*1</f>
        <v>0.3867084363669977</v>
      </c>
      <c r="P617" s="6">
        <f>(O617*1000)/($C$12*$C$11)</f>
        <v>1.344889449393327E-2</v>
      </c>
      <c r="Q617" s="1">
        <f>Q616+P617</f>
        <v>31.828190799810908</v>
      </c>
    </row>
    <row r="618" spans="4:17" x14ac:dyDescent="0.25">
      <c r="D618" s="8">
        <v>597</v>
      </c>
      <c r="E618">
        <f>$D$6</f>
        <v>12.749715070000001</v>
      </c>
      <c r="F618" s="6">
        <f>1.224*M617+180</f>
        <v>259.68170863451058</v>
      </c>
      <c r="G618" s="1">
        <v>0.1512</v>
      </c>
      <c r="H618" s="7">
        <f>(F618/(2*G618))-SQRT((F618^2/(4*G618^2))-((E618*1000)/G618))</f>
        <v>50.58750745579232</v>
      </c>
      <c r="I618" s="6">
        <f>(E618/H618)*1000</f>
        <v>252.0328775071946</v>
      </c>
      <c r="J618" s="6">
        <f>($C$10*((F618-$C$10)/G618))/1000</f>
        <v>94.859176945845931</v>
      </c>
      <c r="K618" s="6">
        <f>E618*D618</f>
        <v>7611.57989679</v>
      </c>
      <c r="L618" s="6">
        <f>$C$9-K618</f>
        <v>14161.220103209998</v>
      </c>
      <c r="M618" s="1">
        <f>(L618/21772.8)*100</f>
        <v>65.040877164214066</v>
      </c>
      <c r="N618" s="7">
        <f>(H618^2*G618)/1000</f>
        <v>0.38693530168118434</v>
      </c>
      <c r="O618" s="6">
        <f>N618*1</f>
        <v>0.38693530168118434</v>
      </c>
      <c r="P618" s="6">
        <f>(O618*1000)/($C$12*$C$11)</f>
        <v>1.3456784385613662E-2</v>
      </c>
      <c r="Q618" s="1">
        <f>Q617+P618</f>
        <v>31.841647584196522</v>
      </c>
    </row>
    <row r="619" spans="4:17" x14ac:dyDescent="0.25">
      <c r="D619" s="8">
        <v>598</v>
      </c>
      <c r="E619">
        <f>$D$6</f>
        <v>12.749715070000001</v>
      </c>
      <c r="F619" s="6">
        <f>1.224*M618+180</f>
        <v>259.61003364899801</v>
      </c>
      <c r="G619" s="1">
        <v>0.1512</v>
      </c>
      <c r="H619" s="7">
        <f>(F619/(2*G619))-SQRT((F619^2/(4*G619^2))-((E619*1000)/G619))</f>
        <v>50.602348669714047</v>
      </c>
      <c r="I619" s="6">
        <f>(E619/H619)*1000</f>
        <v>251.95895853013673</v>
      </c>
      <c r="J619" s="6">
        <f>($C$10*((F619-$C$10)/G619))/1000</f>
        <v>94.7738495821405</v>
      </c>
      <c r="K619" s="6">
        <f>E619*D619</f>
        <v>7624.3296118600001</v>
      </c>
      <c r="L619" s="6">
        <f>$C$9-K619</f>
        <v>14148.470388139998</v>
      </c>
      <c r="M619" s="1">
        <f>(L619/21772.8)*100</f>
        <v>64.982319169514241</v>
      </c>
      <c r="N619" s="7">
        <f>(H619^2*G619)/1000</f>
        <v>0.38716237086276617</v>
      </c>
      <c r="O619" s="6">
        <f>N619*1</f>
        <v>0.38716237086276617</v>
      </c>
      <c r="P619" s="6">
        <f>(O619*1000)/($C$12*$C$11)</f>
        <v>1.3464681367367169E-2</v>
      </c>
      <c r="Q619" s="1">
        <f>Q618+P619</f>
        <v>31.855112265563889</v>
      </c>
    </row>
    <row r="620" spans="4:17" x14ac:dyDescent="0.25">
      <c r="D620" s="8">
        <v>599</v>
      </c>
      <c r="E620">
        <f>$D$6</f>
        <v>12.749715070000001</v>
      </c>
      <c r="F620" s="6">
        <f>1.224*M619+180</f>
        <v>259.53835866348544</v>
      </c>
      <c r="G620" s="1">
        <v>0.1512</v>
      </c>
      <c r="H620" s="7">
        <f>(F620/(2*G620))-SQRT((F620^2/(4*G620^2))-((E620*1000)/G620))</f>
        <v>50.617198867295542</v>
      </c>
      <c r="I620" s="6">
        <f>(E620/H620)*1000</f>
        <v>251.88503819475011</v>
      </c>
      <c r="J620" s="6">
        <f>($C$10*((F620-$C$10)/G620))/1000</f>
        <v>94.688522218435054</v>
      </c>
      <c r="K620" s="6">
        <f>E620*D620</f>
        <v>7637.0793269300002</v>
      </c>
      <c r="L620" s="6">
        <f>$C$9-K620</f>
        <v>14135.720673069998</v>
      </c>
      <c r="M620" s="1">
        <f>(L620/21772.8)*100</f>
        <v>64.923761174814445</v>
      </c>
      <c r="N620" s="7">
        <f>(H620^2*G620)/1000</f>
        <v>0.38738964416110744</v>
      </c>
      <c r="O620" s="6">
        <f>N620*1</f>
        <v>0.38738964416110744</v>
      </c>
      <c r="P620" s="6">
        <f>(O620*1000)/($C$12*$C$11)</f>
        <v>1.3472585447866149E-2</v>
      </c>
      <c r="Q620" s="1">
        <f>Q619+P620</f>
        <v>31.868584851011754</v>
      </c>
    </row>
    <row r="621" spans="4:17" x14ac:dyDescent="0.25">
      <c r="D621" s="8">
        <v>600</v>
      </c>
      <c r="E621">
        <f>$D$6</f>
        <v>12.749715070000001</v>
      </c>
      <c r="F621" s="6">
        <f>1.224*M620+180</f>
        <v>259.46668367797287</v>
      </c>
      <c r="G621" s="1">
        <v>0.1512</v>
      </c>
      <c r="H621" s="7">
        <f>(F621/(2*G621))-SQRT((F621^2/(4*G621^2))-((E621*1000)/G621))</f>
        <v>50.632058056944516</v>
      </c>
      <c r="I621" s="6">
        <f>(E621/H621)*1000</f>
        <v>251.81111649976262</v>
      </c>
      <c r="J621" s="6">
        <f>($C$10*((F621-$C$10)/G621))/1000</f>
        <v>94.603194854729608</v>
      </c>
      <c r="K621" s="6">
        <f>E621*D621</f>
        <v>7649.8290420000003</v>
      </c>
      <c r="L621" s="6">
        <f>$C$9-K621</f>
        <v>14122.970957999998</v>
      </c>
      <c r="M621" s="1">
        <f>(L621/21772.8)*100</f>
        <v>64.865203180114634</v>
      </c>
      <c r="N621" s="7">
        <f>(H621^2*G621)/1000</f>
        <v>0.38761712182596819</v>
      </c>
      <c r="O621" s="6">
        <f>N621*1</f>
        <v>0.38761712182596819</v>
      </c>
      <c r="P621" s="6">
        <f>(O621*1000)/($C$12*$C$11)</f>
        <v>1.3480496635796726E-2</v>
      </c>
      <c r="Q621" s="1">
        <f>Q620+P621</f>
        <v>31.882065347647551</v>
      </c>
    </row>
    <row r="622" spans="4:17" x14ac:dyDescent="0.25">
      <c r="D622" s="8">
        <v>601</v>
      </c>
      <c r="E622">
        <f>$D$6</f>
        <v>12.749715070000001</v>
      </c>
      <c r="F622" s="6">
        <f>1.224*M621+180</f>
        <v>259.39500869246029</v>
      </c>
      <c r="G622" s="1">
        <v>0.1512</v>
      </c>
      <c r="H622" s="7">
        <f>(F622/(2*G622))-SQRT((F622^2/(4*G622^2))-((E622*1000)/G622))</f>
        <v>50.64692624707925</v>
      </c>
      <c r="I622" s="6">
        <f>(E622/H622)*1000</f>
        <v>251.7371934439015</v>
      </c>
      <c r="J622" s="6">
        <f>($C$10*((F622-$C$10)/G622))/1000</f>
        <v>94.517867491024163</v>
      </c>
      <c r="K622" s="6">
        <f>E622*D622</f>
        <v>7662.5787570700004</v>
      </c>
      <c r="L622" s="6">
        <f>$C$9-K622</f>
        <v>14110.221242929998</v>
      </c>
      <c r="M622" s="1">
        <f>(L622/21772.8)*100</f>
        <v>64.806645185414823</v>
      </c>
      <c r="N622" s="7">
        <f>(H622^2*G622)/1000</f>
        <v>0.38784480410749522</v>
      </c>
      <c r="O622" s="6">
        <f>N622*1</f>
        <v>0.38784480410749522</v>
      </c>
      <c r="P622" s="6">
        <f>(O622*1000)/($C$12*$C$11)</f>
        <v>1.3488414939858469E-2</v>
      </c>
      <c r="Q622" s="1">
        <f>Q621+P622</f>
        <v>31.895553762587408</v>
      </c>
    </row>
    <row r="623" spans="4:17" x14ac:dyDescent="0.25">
      <c r="D623" s="8">
        <v>602</v>
      </c>
      <c r="E623">
        <f>$D$6</f>
        <v>12.749715070000001</v>
      </c>
      <c r="F623" s="6">
        <f>1.224*M622+180</f>
        <v>259.32333370694772</v>
      </c>
      <c r="G623" s="1">
        <v>0.1512</v>
      </c>
      <c r="H623" s="7">
        <f>(F623/(2*G623))-SQRT((F623^2/(4*G623^2))-((E623*1000)/G623))</f>
        <v>50.661803446128715</v>
      </c>
      <c r="I623" s="6">
        <f>(E623/H623)*1000</f>
        <v>251.66326902589293</v>
      </c>
      <c r="J623" s="6">
        <f>($C$10*((F623-$C$10)/G623))/1000</f>
        <v>94.432540127318717</v>
      </c>
      <c r="K623" s="6">
        <f>E623*D623</f>
        <v>7675.3284721400005</v>
      </c>
      <c r="L623" s="6">
        <f>$C$9-K623</f>
        <v>14097.471527859998</v>
      </c>
      <c r="M623" s="1">
        <f>(L623/21772.8)*100</f>
        <v>64.748087190715012</v>
      </c>
      <c r="N623" s="7">
        <f>(H623^2*G623)/1000</f>
        <v>0.38807269125622396</v>
      </c>
      <c r="O623" s="6">
        <f>N623*1</f>
        <v>0.38807269125622396</v>
      </c>
      <c r="P623" s="6">
        <f>(O623*1000)/($C$12*$C$11)</f>
        <v>1.3496340368764466E-2</v>
      </c>
      <c r="Q623" s="1">
        <f>Q622+P623</f>
        <v>31.909050102956172</v>
      </c>
    </row>
    <row r="624" spans="4:17" x14ac:dyDescent="0.25">
      <c r="D624" s="8">
        <v>603</v>
      </c>
      <c r="E624">
        <f>$D$6</f>
        <v>12.749715070000001</v>
      </c>
      <c r="F624" s="6">
        <f>1.224*M623+180</f>
        <v>259.25165872143521</v>
      </c>
      <c r="G624" s="1">
        <v>0.1512</v>
      </c>
      <c r="H624" s="7">
        <f>(F624/(2*G624))-SQRT((F624^2/(4*G624^2))-((E624*1000)/G624))</f>
        <v>50.676689662533022</v>
      </c>
      <c r="I624" s="6">
        <f>(E624/H624)*1000</f>
        <v>251.58934324446003</v>
      </c>
      <c r="J624" s="6">
        <f>($C$10*((F624-$C$10)/G624))/1000</f>
        <v>94.347212763613342</v>
      </c>
      <c r="K624" s="6">
        <f>E624*D624</f>
        <v>7688.0781872100006</v>
      </c>
      <c r="L624" s="6">
        <f>$C$9-K624</f>
        <v>14084.721812789998</v>
      </c>
      <c r="M624" s="1">
        <f>(L624/21772.8)*100</f>
        <v>64.689529196015201</v>
      </c>
      <c r="N624" s="7">
        <f>(H624^2*G624)/1000</f>
        <v>0.38830078352308545</v>
      </c>
      <c r="O624" s="6">
        <f>N624*1</f>
        <v>0.38830078352308545</v>
      </c>
      <c r="P624" s="6">
        <f>(O624*1000)/($C$12*$C$11)</f>
        <v>1.3504272931241566E-2</v>
      </c>
      <c r="Q624" s="1">
        <f>Q623+P624</f>
        <v>31.922554375887415</v>
      </c>
    </row>
    <row r="625" spans="4:17" x14ac:dyDescent="0.25">
      <c r="D625" s="8">
        <v>604</v>
      </c>
      <c r="E625">
        <f>$D$6</f>
        <v>12.749715070000001</v>
      </c>
      <c r="F625" s="6">
        <f>1.224*M624+180</f>
        <v>259.17998373592263</v>
      </c>
      <c r="G625" s="1">
        <v>0.1512</v>
      </c>
      <c r="H625" s="7">
        <f>(F625/(2*G625))-SQRT((F625^2/(4*G625^2))-((E625*1000)/G625))</f>
        <v>50.691584904742854</v>
      </c>
      <c r="I625" s="6">
        <f>(E625/H625)*1000</f>
        <v>251.51541609832563</v>
      </c>
      <c r="J625" s="6">
        <f>($C$10*((F625-$C$10)/G625))/1000</f>
        <v>94.261885399907896</v>
      </c>
      <c r="K625" s="6">
        <f>E625*D625</f>
        <v>7700.8279022800007</v>
      </c>
      <c r="L625" s="6">
        <f>$C$9-K625</f>
        <v>14071.972097719998</v>
      </c>
      <c r="M625" s="1">
        <f>(L625/21772.8)*100</f>
        <v>64.63097120131539</v>
      </c>
      <c r="N625" s="7">
        <f>(H625^2*G625)/1000</f>
        <v>0.38852908115939877</v>
      </c>
      <c r="O625" s="6">
        <f>N625*1</f>
        <v>0.38852908115939877</v>
      </c>
      <c r="P625" s="6">
        <f>(O625*1000)/($C$12*$C$11)</f>
        <v>1.3512212636030106E-2</v>
      </c>
      <c r="Q625" s="1">
        <f>Q624+P625</f>
        <v>31.936066588523445</v>
      </c>
    </row>
    <row r="626" spans="4:17" x14ac:dyDescent="0.25">
      <c r="D626" s="8">
        <v>605</v>
      </c>
      <c r="E626">
        <f>$D$6</f>
        <v>12.749715070000001</v>
      </c>
      <c r="F626" s="6">
        <f>1.224*M625+180</f>
        <v>259.10830875041006</v>
      </c>
      <c r="G626" s="1">
        <v>0.1512</v>
      </c>
      <c r="H626" s="7">
        <f>(F626/(2*G626))-SQRT((F626^2/(4*G626^2))-((E626*1000)/G626))</f>
        <v>50.706489181220149</v>
      </c>
      <c r="I626" s="6">
        <f>(E626/H626)*1000</f>
        <v>251.44148758620886</v>
      </c>
      <c r="J626" s="6">
        <f>($C$10*((F626-$C$10)/G626))/1000</f>
        <v>94.176558036202451</v>
      </c>
      <c r="K626" s="6">
        <f>E626*D626</f>
        <v>7713.5776173500008</v>
      </c>
      <c r="L626" s="6">
        <f>$C$9-K626</f>
        <v>14059.222382649998</v>
      </c>
      <c r="M626" s="1">
        <f>(L626/21772.8)*100</f>
        <v>64.572413206615593</v>
      </c>
      <c r="N626" s="7">
        <f>(H626^2*G626)/1000</f>
        <v>0.38875758441688163</v>
      </c>
      <c r="O626" s="6">
        <f>N626*1</f>
        <v>0.38875758441688163</v>
      </c>
      <c r="P626" s="6">
        <f>(O626*1000)/($C$12*$C$11)</f>
        <v>1.3520159491884294E-2</v>
      </c>
      <c r="Q626" s="1">
        <f>Q625+P626</f>
        <v>31.949586748015328</v>
      </c>
    </row>
    <row r="627" spans="4:17" x14ac:dyDescent="0.25">
      <c r="D627" s="8">
        <v>606</v>
      </c>
      <c r="E627">
        <f>$D$6</f>
        <v>12.749715070000001</v>
      </c>
      <c r="F627" s="6">
        <f>1.224*M626+180</f>
        <v>259.03663376489749</v>
      </c>
      <c r="G627" s="1">
        <v>0.1512</v>
      </c>
      <c r="H627" s="7">
        <f>(F627/(2*G627))-SQRT((F627^2/(4*G627^2))-((E627*1000)/G627))</f>
        <v>50.721402500436852</v>
      </c>
      <c r="I627" s="6">
        <f>(E627/H627)*1000</f>
        <v>251.36755770683172</v>
      </c>
      <c r="J627" s="6">
        <f>($C$10*((F627-$C$10)/G627))/1000</f>
        <v>94.091230672497005</v>
      </c>
      <c r="K627" s="6">
        <f>E627*D627</f>
        <v>7726.3273324199999</v>
      </c>
      <c r="L627" s="6">
        <f>$C$9-K627</f>
        <v>14046.472667579999</v>
      </c>
      <c r="M627" s="1">
        <f>(L627/21772.8)*100</f>
        <v>64.513855211915782</v>
      </c>
      <c r="N627" s="7">
        <f>(H627^2*G627)/1000</f>
        <v>0.38898629354763187</v>
      </c>
      <c r="O627" s="6">
        <f>N627*1</f>
        <v>0.38898629354763187</v>
      </c>
      <c r="P627" s="6">
        <f>(O627*1000)/($C$12*$C$11)</f>
        <v>1.3528113507571556E-2</v>
      </c>
      <c r="Q627" s="1">
        <f>Q626+P627</f>
        <v>31.9631148615229</v>
      </c>
    </row>
    <row r="628" spans="4:17" x14ac:dyDescent="0.25">
      <c r="D628" s="8">
        <v>607</v>
      </c>
      <c r="E628">
        <f>$D$6</f>
        <v>12.749715070000001</v>
      </c>
      <c r="F628" s="6">
        <f>1.224*M627+180</f>
        <v>258.96495877938492</v>
      </c>
      <c r="G628" s="1">
        <v>0.1512</v>
      </c>
      <c r="H628" s="7">
        <f>(F628/(2*G628))-SQRT((F628^2/(4*G628^2))-((E628*1000)/G628))</f>
        <v>50.73632487087707</v>
      </c>
      <c r="I628" s="6">
        <f>(E628/H628)*1000</f>
        <v>251.29362645890831</v>
      </c>
      <c r="J628" s="6">
        <f>($C$10*((F628-$C$10)/G628))/1000</f>
        <v>94.005903308791559</v>
      </c>
      <c r="K628" s="6">
        <f>E628*D628</f>
        <v>7739.07704749</v>
      </c>
      <c r="L628" s="6">
        <f>$C$9-K628</f>
        <v>14033.722952509999</v>
      </c>
      <c r="M628" s="1">
        <f>(L628/21772.8)*100</f>
        <v>64.455297217215985</v>
      </c>
      <c r="N628" s="7">
        <f>(H628^2*G628)/1000</f>
        <v>0.38921520880416066</v>
      </c>
      <c r="O628" s="6">
        <f>N628*1</f>
        <v>0.38921520880416066</v>
      </c>
      <c r="P628" s="6">
        <f>(O628*1000)/($C$12*$C$11)</f>
        <v>1.3536074691873689E-2</v>
      </c>
      <c r="Q628" s="1">
        <f>Q627+P628</f>
        <v>31.976650936214774</v>
      </c>
    </row>
    <row r="629" spans="4:17" x14ac:dyDescent="0.25">
      <c r="D629" s="8">
        <v>608</v>
      </c>
      <c r="E629">
        <f>$D$6</f>
        <v>12.749715070000001</v>
      </c>
      <c r="F629" s="6">
        <f>1.224*M628+180</f>
        <v>258.89328379387234</v>
      </c>
      <c r="G629" s="1">
        <v>0.1512</v>
      </c>
      <c r="H629" s="7">
        <f>(F629/(2*G629))-SQRT((F629^2/(4*G629^2))-((E629*1000)/G629))</f>
        <v>50.7512563010348</v>
      </c>
      <c r="I629" s="6">
        <f>(E629/H629)*1000</f>
        <v>251.21969384115599</v>
      </c>
      <c r="J629" s="6">
        <f>($C$10*((F629-$C$10)/G629))/1000</f>
        <v>93.920575945086128</v>
      </c>
      <c r="K629" s="6">
        <f>E629*D629</f>
        <v>7751.8267625600001</v>
      </c>
      <c r="L629" s="6">
        <f>$C$9-K629</f>
        <v>14020.973237439999</v>
      </c>
      <c r="M629" s="1">
        <f>(L629/21772.8)*100</f>
        <v>64.39673922251616</v>
      </c>
      <c r="N629" s="7">
        <f>(H629^2*G629)/1000</f>
        <v>0.38944433043935867</v>
      </c>
      <c r="O629" s="6">
        <f>N629*1</f>
        <v>0.38944433043935867</v>
      </c>
      <c r="P629" s="6">
        <f>(O629*1000)/($C$12*$C$11)</f>
        <v>1.3544043053585692E-2</v>
      </c>
      <c r="Q629" s="1">
        <f>Q628+P629</f>
        <v>31.99019497926836</v>
      </c>
    </row>
    <row r="630" spans="4:17" x14ac:dyDescent="0.25">
      <c r="D630" s="8">
        <v>609</v>
      </c>
      <c r="E630">
        <f>$D$6</f>
        <v>12.749715070000001</v>
      </c>
      <c r="F630" s="6">
        <f>1.224*M629+180</f>
        <v>258.82160880835977</v>
      </c>
      <c r="G630" s="1">
        <v>0.1512</v>
      </c>
      <c r="H630" s="7">
        <f>(F630/(2*G630))-SQRT((F630^2/(4*G630^2))-((E630*1000)/G630))</f>
        <v>50.766196799415525</v>
      </c>
      <c r="I630" s="6">
        <f>(E630/H630)*1000</f>
        <v>251.14575985228794</v>
      </c>
      <c r="J630" s="6">
        <f>($C$10*((F630-$C$10)/G630))/1000</f>
        <v>93.835248581380682</v>
      </c>
      <c r="K630" s="6">
        <f>E630*D630</f>
        <v>7764.5764776300002</v>
      </c>
      <c r="L630" s="6">
        <f>$C$9-K630</f>
        <v>14008.223522369999</v>
      </c>
      <c r="M630" s="1">
        <f>(L630/21772.8)*100</f>
        <v>64.338181227816364</v>
      </c>
      <c r="N630" s="7">
        <f>(H630^2*G630)/1000</f>
        <v>0.38967365870652049</v>
      </c>
      <c r="O630" s="6">
        <f>N630*1</f>
        <v>0.38967365870652049</v>
      </c>
      <c r="P630" s="6">
        <f>(O630*1000)/($C$12*$C$11)</f>
        <v>1.3552018601516612E-2</v>
      </c>
      <c r="Q630" s="1">
        <f>Q629+P630</f>
        <v>32.003746997869875</v>
      </c>
    </row>
    <row r="631" spans="4:17" x14ac:dyDescent="0.25">
      <c r="D631" s="8">
        <v>610</v>
      </c>
      <c r="E631">
        <f>$D$6</f>
        <v>12.749715070000001</v>
      </c>
      <c r="F631" s="6">
        <f>1.224*M630+180</f>
        <v>258.7499338228472</v>
      </c>
      <c r="G631" s="1">
        <v>0.1512</v>
      </c>
      <c r="H631" s="7">
        <f>(F631/(2*G631))-SQRT((F631^2/(4*G631^2))-((E631*1000)/G631))</f>
        <v>50.781146374535297</v>
      </c>
      <c r="I631" s="6">
        <f>(E631/H631)*1000</f>
        <v>251.07182449101762</v>
      </c>
      <c r="J631" s="6">
        <f>($C$10*((F631-$C$10)/G631))/1000</f>
        <v>93.749921217675237</v>
      </c>
      <c r="K631" s="6">
        <f>E631*D631</f>
        <v>7777.3261927000003</v>
      </c>
      <c r="L631" s="6">
        <f>$C$9-K631</f>
        <v>13995.473807299999</v>
      </c>
      <c r="M631" s="1">
        <f>(L631/21772.8)*100</f>
        <v>64.279623233116538</v>
      </c>
      <c r="N631" s="7">
        <f>(H631^2*G631)/1000</f>
        <v>0.38990319385933125</v>
      </c>
      <c r="O631" s="6">
        <f>N631*1</f>
        <v>0.38990319385933125</v>
      </c>
      <c r="P631" s="6">
        <f>(O631*1000)/($C$12*$C$11)</f>
        <v>1.3560001344489075E-2</v>
      </c>
      <c r="Q631" s="1">
        <f>Q630+P631</f>
        <v>32.017306999214362</v>
      </c>
    </row>
    <row r="632" spans="4:17" x14ac:dyDescent="0.25">
      <c r="D632" s="8">
        <v>611</v>
      </c>
      <c r="E632">
        <f>$D$6</f>
        <v>12.749715070000001</v>
      </c>
      <c r="F632" s="6">
        <f>1.224*M631+180</f>
        <v>258.67825883733462</v>
      </c>
      <c r="G632" s="1">
        <v>0.1512</v>
      </c>
      <c r="H632" s="7">
        <f>(F632/(2*G632))-SQRT((F632^2/(4*G632^2))-((E632*1000)/G632))</f>
        <v>50.796105034921538</v>
      </c>
      <c r="I632" s="6">
        <f>(E632/H632)*1000</f>
        <v>250.99788775605469</v>
      </c>
      <c r="J632" s="6">
        <f>($C$10*((F632-$C$10)/G632))/1000</f>
        <v>93.664593853969791</v>
      </c>
      <c r="K632" s="6">
        <f>E632*D632</f>
        <v>7790.0759077700004</v>
      </c>
      <c r="L632" s="6">
        <f>$C$9-K632</f>
        <v>13982.724092229999</v>
      </c>
      <c r="M632" s="1">
        <f>(L632/21772.8)*100</f>
        <v>64.221065238416742</v>
      </c>
      <c r="N632" s="7">
        <f>(H632^2*G632)/1000</f>
        <v>0.39013293615187966</v>
      </c>
      <c r="O632" s="6">
        <f>N632*1</f>
        <v>0.39013293615187966</v>
      </c>
      <c r="P632" s="6">
        <f>(O632*1000)/($C$12*$C$11)</f>
        <v>1.3567991291339744E-2</v>
      </c>
      <c r="Q632" s="1">
        <f>Q631+P632</f>
        <v>32.030874990505701</v>
      </c>
    </row>
    <row r="633" spans="4:17" x14ac:dyDescent="0.25">
      <c r="D633" s="8">
        <v>612</v>
      </c>
      <c r="E633">
        <f>$D$6</f>
        <v>12.749715070000001</v>
      </c>
      <c r="F633" s="6">
        <f>1.224*M632+180</f>
        <v>258.60658385182211</v>
      </c>
      <c r="G633" s="1">
        <v>0.1512</v>
      </c>
      <c r="H633" s="7">
        <f>(F633/(2*G633))-SQRT((F633^2/(4*G633^2))-((E633*1000)/G633))</f>
        <v>50.811072789112359</v>
      </c>
      <c r="I633" s="6">
        <f>(E633/H633)*1000</f>
        <v>250.92394964610887</v>
      </c>
      <c r="J633" s="6">
        <f>($C$10*((F633-$C$10)/G633))/1000</f>
        <v>93.579266490264416</v>
      </c>
      <c r="K633" s="6">
        <f>E633*D633</f>
        <v>7802.8256228400005</v>
      </c>
      <c r="L633" s="6">
        <f>$C$9-K633</f>
        <v>13969.974377159999</v>
      </c>
      <c r="M633" s="1">
        <f>(L633/21772.8)*100</f>
        <v>64.162507243716931</v>
      </c>
      <c r="N633" s="7">
        <f>(H633^2*G633)/1000</f>
        <v>0.39036288583864776</v>
      </c>
      <c r="O633" s="6">
        <f>N633*1</f>
        <v>0.39036288583864776</v>
      </c>
      <c r="P633" s="6">
        <f>(O633*1000)/($C$12*$C$11)</f>
        <v>1.3575988450918963E-2</v>
      </c>
      <c r="Q633" s="1">
        <f>Q632+P633</f>
        <v>32.044450978956618</v>
      </c>
    </row>
    <row r="634" spans="4:17" x14ac:dyDescent="0.25">
      <c r="D634" s="8">
        <v>613</v>
      </c>
      <c r="E634">
        <f>$D$6</f>
        <v>12.749715070000001</v>
      </c>
      <c r="F634" s="6">
        <f>1.224*M633+180</f>
        <v>258.53490886630954</v>
      </c>
      <c r="G634" s="1">
        <v>0.1512</v>
      </c>
      <c r="H634" s="7">
        <f>(F634/(2*G634))-SQRT((F634^2/(4*G634^2))-((E634*1000)/G634))</f>
        <v>50.826049645657349</v>
      </c>
      <c r="I634" s="6">
        <f>(E634/H634)*1000</f>
        <v>250.85001015988567</v>
      </c>
      <c r="J634" s="6">
        <f>($C$10*((F634-$C$10)/G634))/1000</f>
        <v>93.493939126558971</v>
      </c>
      <c r="K634" s="6">
        <f>E634*D634</f>
        <v>7815.5753379100006</v>
      </c>
      <c r="L634" s="6">
        <f>$C$9-K634</f>
        <v>13957.224662089999</v>
      </c>
      <c r="M634" s="1">
        <f>(L634/21772.8)*100</f>
        <v>64.10394924901712</v>
      </c>
      <c r="N634" s="7">
        <f>(H634^2*G634)/1000</f>
        <v>0.39059304317452326</v>
      </c>
      <c r="O634" s="6">
        <f>N634*1</f>
        <v>0.39059304317452326</v>
      </c>
      <c r="P634" s="6">
        <f>(O634*1000)/($C$12*$C$11)</f>
        <v>1.3583992832091182E-2</v>
      </c>
      <c r="Q634" s="1">
        <f>Q633+P634</f>
        <v>32.058034971788707</v>
      </c>
    </row>
    <row r="635" spans="4:17" x14ac:dyDescent="0.25">
      <c r="D635" s="8">
        <v>614</v>
      </c>
      <c r="E635">
        <f>$D$6</f>
        <v>12.749715070000001</v>
      </c>
      <c r="F635" s="6">
        <f>1.224*M634+180</f>
        <v>258.46323388079696</v>
      </c>
      <c r="G635" s="1">
        <v>0.1512</v>
      </c>
      <c r="H635" s="7">
        <f>(F635/(2*G635))-SQRT((F635^2/(4*G635^2))-((E635*1000)/G635))</f>
        <v>50.841035613116333</v>
      </c>
      <c r="I635" s="6">
        <f>(E635/H635)*1000</f>
        <v>250.77606929609314</v>
      </c>
      <c r="J635" s="6">
        <f>($C$10*((F635-$C$10)/G635))/1000</f>
        <v>93.408611762853525</v>
      </c>
      <c r="K635" s="6">
        <f>E635*D635</f>
        <v>7828.3250529800007</v>
      </c>
      <c r="L635" s="6">
        <f>$C$9-K635</f>
        <v>13944.474947019999</v>
      </c>
      <c r="M635" s="1">
        <f>(L635/21772.8)*100</f>
        <v>64.045391254317309</v>
      </c>
      <c r="N635" s="7">
        <f>(H635^2*G635)/1000</f>
        <v>0.39082340841478153</v>
      </c>
      <c r="O635" s="6">
        <f>N635*1</f>
        <v>0.39082340841478153</v>
      </c>
      <c r="P635" s="6">
        <f>(O635*1000)/($C$12*$C$11)</f>
        <v>1.3592004443734334E-2</v>
      </c>
      <c r="Q635" s="1">
        <f>Q634+P635</f>
        <v>32.071626976232444</v>
      </c>
    </row>
    <row r="636" spans="4:17" x14ac:dyDescent="0.25">
      <c r="D636" s="8">
        <v>615</v>
      </c>
      <c r="E636">
        <f>$D$6</f>
        <v>12.749715070000001</v>
      </c>
      <c r="F636" s="6">
        <f>1.224*M635+180</f>
        <v>258.39155889528439</v>
      </c>
      <c r="G636" s="1">
        <v>0.1512</v>
      </c>
      <c r="H636" s="7">
        <f>(F636/(2*G636))-SQRT((F636^2/(4*G636^2))-((E636*1000)/G636))</f>
        <v>50.856030700060614</v>
      </c>
      <c r="I636" s="6">
        <f>(E636/H636)*1000</f>
        <v>250.70212705343525</v>
      </c>
      <c r="J636" s="6">
        <f>($C$10*((F636-$C$10)/G636))/1000</f>
        <v>93.323284399148079</v>
      </c>
      <c r="K636" s="6">
        <f>E636*D636</f>
        <v>7841.0747680500008</v>
      </c>
      <c r="L636" s="6">
        <f>$C$9-K636</f>
        <v>13931.725231949998</v>
      </c>
      <c r="M636" s="1">
        <f>(L636/21772.8)*100</f>
        <v>63.986833259617505</v>
      </c>
      <c r="N636" s="7">
        <f>(H636^2*G636)/1000</f>
        <v>0.39105398181510481</v>
      </c>
      <c r="O636" s="6">
        <f>N636*1</f>
        <v>0.39105398181510481</v>
      </c>
      <c r="P636" s="6">
        <f>(O636*1000)/($C$12*$C$11)</f>
        <v>1.3600023294740502E-2</v>
      </c>
      <c r="Q636" s="1">
        <f>Q635+P636</f>
        <v>32.085226999527187</v>
      </c>
    </row>
    <row r="637" spans="4:17" x14ac:dyDescent="0.25">
      <c r="D637" s="8">
        <v>616</v>
      </c>
      <c r="E637">
        <f>$D$6</f>
        <v>12.749715070000001</v>
      </c>
      <c r="F637" s="6">
        <f>1.224*M636+180</f>
        <v>258.31988390977182</v>
      </c>
      <c r="G637" s="1">
        <v>0.1512</v>
      </c>
      <c r="H637" s="7">
        <f>(F637/(2*G637))-SQRT((F637^2/(4*G637^2))-((E637*1000)/G637))</f>
        <v>50.871034915072869</v>
      </c>
      <c r="I637" s="6">
        <f>(E637/H637)*1000</f>
        <v>250.62818343061301</v>
      </c>
      <c r="J637" s="6">
        <f>($C$10*((F637-$C$10)/G637))/1000</f>
        <v>93.237957035442633</v>
      </c>
      <c r="K637" s="6">
        <f>E637*D637</f>
        <v>7853.82448312</v>
      </c>
      <c r="L637" s="6">
        <f>$C$9-K637</f>
        <v>13918.97551688</v>
      </c>
      <c r="M637" s="1">
        <f>(L637/21772.8)*100</f>
        <v>63.928275264917701</v>
      </c>
      <c r="N637" s="7">
        <f>(H637^2*G637)/1000</f>
        <v>0.39128476363158116</v>
      </c>
      <c r="O637" s="6">
        <f>N637*1</f>
        <v>0.39128476363158116</v>
      </c>
      <c r="P637" s="6">
        <f>(O637*1000)/($C$12*$C$11)</f>
        <v>1.3608049394015883E-2</v>
      </c>
      <c r="Q637" s="1">
        <f>Q636+P637</f>
        <v>32.098835048921202</v>
      </c>
    </row>
    <row r="638" spans="4:17" x14ac:dyDescent="0.25">
      <c r="D638" s="8">
        <v>617</v>
      </c>
      <c r="E638">
        <f>$D$6</f>
        <v>12.749715070000001</v>
      </c>
      <c r="F638" s="6">
        <f>1.224*M637+180</f>
        <v>258.24820892425925</v>
      </c>
      <c r="G638" s="1">
        <v>0.1512</v>
      </c>
      <c r="H638" s="7">
        <f>(F638/(2*G638))-SQRT((F638^2/(4*G638^2))-((E638*1000)/G638))</f>
        <v>50.886048266746684</v>
      </c>
      <c r="I638" s="6">
        <f>(E638/H638)*1000</f>
        <v>250.55423842632635</v>
      </c>
      <c r="J638" s="6">
        <f>($C$10*((F638-$C$10)/G638))/1000</f>
        <v>93.152629671737188</v>
      </c>
      <c r="K638" s="6">
        <f>E638*D638</f>
        <v>7866.5741981900001</v>
      </c>
      <c r="L638" s="6">
        <f>$C$9-K638</f>
        <v>13906.22580181</v>
      </c>
      <c r="M638" s="1">
        <f>(L638/21772.8)*100</f>
        <v>63.869717270217883</v>
      </c>
      <c r="N638" s="7">
        <f>(H638^2*G638)/1000</f>
        <v>0.39151575412069783</v>
      </c>
      <c r="O638" s="6">
        <f>N638*1</f>
        <v>0.39151575412069783</v>
      </c>
      <c r="P638" s="6">
        <f>(O638*1000)/($C$12*$C$11)</f>
        <v>1.3616082750480554E-2</v>
      </c>
      <c r="Q638" s="1">
        <f>Q637+P638</f>
        <v>32.112451131671683</v>
      </c>
    </row>
    <row r="639" spans="4:17" x14ac:dyDescent="0.25">
      <c r="D639" s="8">
        <v>618</v>
      </c>
      <c r="E639">
        <f>$D$6</f>
        <v>12.749715070000001</v>
      </c>
      <c r="F639" s="6">
        <f>1.224*M638+180</f>
        <v>258.17653393874667</v>
      </c>
      <c r="G639" s="1">
        <v>0.1512</v>
      </c>
      <c r="H639" s="7">
        <f>(F639/(2*G639))-SQRT((F639^2/(4*G639^2))-((E639*1000)/G639))</f>
        <v>50.901070763685993</v>
      </c>
      <c r="I639" s="6">
        <f>(E639/H639)*1000</f>
        <v>250.48029203927757</v>
      </c>
      <c r="J639" s="6">
        <f>($C$10*((F639-$C$10)/G639))/1000</f>
        <v>93.067302308031756</v>
      </c>
      <c r="K639" s="6">
        <f>E639*D639</f>
        <v>7879.3239132600002</v>
      </c>
      <c r="L639" s="6">
        <f>$C$9-K639</f>
        <v>13893.47608674</v>
      </c>
      <c r="M639" s="1">
        <f>(L639/21772.8)*100</f>
        <v>63.811159275518079</v>
      </c>
      <c r="N639" s="7">
        <f>(H639^2*G639)/1000</f>
        <v>0.39174695353933303</v>
      </c>
      <c r="O639" s="6">
        <f>N639*1</f>
        <v>0.39174695353933303</v>
      </c>
      <c r="P639" s="6">
        <f>(O639*1000)/($C$12*$C$11)</f>
        <v>1.3624123373068196E-2</v>
      </c>
      <c r="Q639" s="1">
        <f>Q638+P639</f>
        <v>32.126075255044753</v>
      </c>
    </row>
    <row r="640" spans="4:17" x14ac:dyDescent="0.25">
      <c r="D640" s="8">
        <v>619</v>
      </c>
      <c r="E640">
        <f>$D$6</f>
        <v>12.749715070000001</v>
      </c>
      <c r="F640" s="6">
        <f>1.224*M639+180</f>
        <v>258.10485895323416</v>
      </c>
      <c r="G640" s="1">
        <v>0.1512</v>
      </c>
      <c r="H640" s="7">
        <f>(F640/(2*G640))-SQRT((F640^2/(4*G640^2))-((E640*1000)/G640))</f>
        <v>50.916102414507122</v>
      </c>
      <c r="I640" s="6">
        <f>(E640/H640)*1000</f>
        <v>250.40634426816072</v>
      </c>
      <c r="J640" s="6">
        <f>($C$10*((F640-$C$10)/G640))/1000</f>
        <v>92.981974944326367</v>
      </c>
      <c r="K640" s="6">
        <f>E640*D640</f>
        <v>7892.0736283300002</v>
      </c>
      <c r="L640" s="6">
        <f>$C$9-K640</f>
        <v>13880.72637167</v>
      </c>
      <c r="M640" s="1">
        <f>(L640/21772.8)*100</f>
        <v>63.752601280818268</v>
      </c>
      <c r="N640" s="7">
        <f>(H640^2*G640)/1000</f>
        <v>0.39197836214478821</v>
      </c>
      <c r="O640" s="6">
        <f>N640*1</f>
        <v>0.39197836214478821</v>
      </c>
      <c r="P640" s="6">
        <f>(O640*1000)/($C$12*$C$11)</f>
        <v>1.36321712707272E-2</v>
      </c>
      <c r="Q640" s="1">
        <f>Q639+P640</f>
        <v>32.139707426315482</v>
      </c>
    </row>
    <row r="641" spans="4:17" x14ac:dyDescent="0.25">
      <c r="D641" s="8">
        <v>620</v>
      </c>
      <c r="E641">
        <f>$D$6</f>
        <v>12.749715070000001</v>
      </c>
      <c r="F641" s="6">
        <f>1.224*M640+180</f>
        <v>258.03318396772158</v>
      </c>
      <c r="G641" s="1">
        <v>0.1512</v>
      </c>
      <c r="H641" s="7">
        <f>(F641/(2*G641))-SQRT((F641^2/(4*G641^2))-((E641*1000)/G641))</f>
        <v>50.931143227836742</v>
      </c>
      <c r="I641" s="6">
        <f>(E641/H641)*1000</f>
        <v>250.33239511167233</v>
      </c>
      <c r="J641" s="6">
        <f>($C$10*((F641-$C$10)/G641))/1000</f>
        <v>92.89664758062095</v>
      </c>
      <c r="K641" s="6">
        <f>E641*D641</f>
        <v>7904.8233434000003</v>
      </c>
      <c r="L641" s="6">
        <f>$C$9-K641</f>
        <v>13867.9766566</v>
      </c>
      <c r="M641" s="1">
        <f>(L641/21772.8)*100</f>
        <v>63.694043286118465</v>
      </c>
      <c r="N641" s="7">
        <f>(H641^2*G641)/1000</f>
        <v>0.39220998019475639</v>
      </c>
      <c r="O641" s="6">
        <f>N641*1</f>
        <v>0.39220998019475639</v>
      </c>
      <c r="P641" s="6">
        <f>(O641*1000)/($C$12*$C$11)</f>
        <v>1.3640226452419579E-2</v>
      </c>
      <c r="Q641" s="1">
        <f>Q640+P641</f>
        <v>32.153347652767899</v>
      </c>
    </row>
    <row r="642" spans="4:17" x14ac:dyDescent="0.25">
      <c r="D642" s="8">
        <v>621</v>
      </c>
      <c r="E642">
        <f>$D$6</f>
        <v>12.749715070000001</v>
      </c>
      <c r="F642" s="6">
        <f>1.224*M641+180</f>
        <v>257.96150898220901</v>
      </c>
      <c r="G642" s="1">
        <v>0.1512</v>
      </c>
      <c r="H642" s="7">
        <f>(F642/(2*G642))-SQRT((F642^2/(4*G642^2))-((E642*1000)/G642))</f>
        <v>50.946193212312551</v>
      </c>
      <c r="I642" s="6">
        <f>(E642/H642)*1000</f>
        <v>250.25844456850766</v>
      </c>
      <c r="J642" s="6">
        <f>($C$10*((F642-$C$10)/G642))/1000</f>
        <v>92.811320216915476</v>
      </c>
      <c r="K642" s="6">
        <f>E642*D642</f>
        <v>7917.5730584700004</v>
      </c>
      <c r="L642" s="6">
        <f>$C$9-K642</f>
        <v>13855.22694153</v>
      </c>
      <c r="M642" s="1">
        <f>(L642/21772.8)*100</f>
        <v>63.635485291418647</v>
      </c>
      <c r="N642" s="7">
        <f>(H642^2*G642)/1000</f>
        <v>0.39244180794733374</v>
      </c>
      <c r="O642" s="6">
        <f>N642*1</f>
        <v>0.39244180794733374</v>
      </c>
      <c r="P642" s="6">
        <f>(O642*1000)/($C$12*$C$11)</f>
        <v>1.3648288927121372E-2</v>
      </c>
      <c r="Q642" s="1">
        <f>Q641+P642</f>
        <v>32.166995941695021</v>
      </c>
    </row>
    <row r="643" spans="4:17" x14ac:dyDescent="0.25">
      <c r="D643" s="8">
        <v>622</v>
      </c>
      <c r="E643">
        <f>$D$6</f>
        <v>12.749715070000001</v>
      </c>
      <c r="F643" s="6">
        <f>1.224*M642+180</f>
        <v>257.88983399669644</v>
      </c>
      <c r="G643" s="1">
        <v>0.1512</v>
      </c>
      <c r="H643" s="7">
        <f>(F643/(2*G643))-SQRT((F643^2/(4*G643^2))-((E643*1000)/G643))</f>
        <v>50.961252376584184</v>
      </c>
      <c r="I643" s="6">
        <f>(E643/H643)*1000</f>
        <v>250.18449263735664</v>
      </c>
      <c r="J643" s="6">
        <f>($C$10*((F643-$C$10)/G643))/1000</f>
        <v>92.725992853210045</v>
      </c>
      <c r="K643" s="6">
        <f>E643*D643</f>
        <v>7930.3227735400005</v>
      </c>
      <c r="L643" s="6">
        <f>$C$9-K643</f>
        <v>13842.47722646</v>
      </c>
      <c r="M643" s="1">
        <f>(L643/21772.8)*100</f>
        <v>63.576927296718843</v>
      </c>
      <c r="N643" s="7">
        <f>(H643^2*G643)/1000</f>
        <v>0.39267384566103397</v>
      </c>
      <c r="O643" s="6">
        <f>N643*1</f>
        <v>0.39267384566103397</v>
      </c>
      <c r="P643" s="6">
        <f>(O643*1000)/($C$12*$C$11)</f>
        <v>1.365635870382313E-2</v>
      </c>
      <c r="Q643" s="1">
        <f>Q642+P643</f>
        <v>32.18065230039884</v>
      </c>
    </row>
    <row r="644" spans="4:17" x14ac:dyDescent="0.25">
      <c r="D644" s="8">
        <v>623</v>
      </c>
      <c r="E644">
        <f>$D$6</f>
        <v>12.749715070000001</v>
      </c>
      <c r="F644" s="6">
        <f>1.224*M643+180</f>
        <v>257.81815901118387</v>
      </c>
      <c r="G644" s="1">
        <v>0.1512</v>
      </c>
      <c r="H644" s="7">
        <f>(F644/(2*G644))-SQRT((F644^2/(4*G644^2))-((E644*1000)/G644))</f>
        <v>50.976320729311624</v>
      </c>
      <c r="I644" s="6">
        <f>(E644/H644)*1000</f>
        <v>250.1105393169118</v>
      </c>
      <c r="J644" s="6">
        <f>($C$10*((F644-$C$10)/G644))/1000</f>
        <v>92.640665489504599</v>
      </c>
      <c r="K644" s="6">
        <f>E644*D644</f>
        <v>7943.0724886100006</v>
      </c>
      <c r="L644" s="6">
        <f>$C$9-K644</f>
        <v>13829.72751139</v>
      </c>
      <c r="M644" s="1">
        <f>(L644/21772.8)*100</f>
        <v>63.518369302019032</v>
      </c>
      <c r="N644" s="7">
        <f>(H644^2*G644)/1000</f>
        <v>0.39290609359476408</v>
      </c>
      <c r="O644" s="6">
        <f>N644*1</f>
        <v>0.39290609359476408</v>
      </c>
      <c r="P644" s="6">
        <f>(O644*1000)/($C$12*$C$11)</f>
        <v>1.3664435791529088E-2</v>
      </c>
      <c r="Q644" s="1">
        <f>Q643+P644</f>
        <v>32.194316736190366</v>
      </c>
    </row>
    <row r="645" spans="4:17" x14ac:dyDescent="0.25">
      <c r="D645" s="8">
        <v>624</v>
      </c>
      <c r="E645">
        <f>$D$6</f>
        <v>12.749715070000001</v>
      </c>
      <c r="F645" s="6">
        <f>1.224*M644+180</f>
        <v>257.74648402567129</v>
      </c>
      <c r="G645" s="1">
        <v>0.1512</v>
      </c>
      <c r="H645" s="7">
        <f>(F645/(2*G645))-SQRT((F645^2/(4*G645^2))-((E645*1000)/G645))</f>
        <v>50.99139827916656</v>
      </c>
      <c r="I645" s="6">
        <f>(E645/H645)*1000</f>
        <v>250.03658460586132</v>
      </c>
      <c r="J645" s="6">
        <f>($C$10*((F645-$C$10)/G645))/1000</f>
        <v>92.555338125799153</v>
      </c>
      <c r="K645" s="6">
        <f>E645*D645</f>
        <v>7955.8222036800007</v>
      </c>
      <c r="L645" s="6">
        <f>$C$9-K645</f>
        <v>13816.977796319999</v>
      </c>
      <c r="M645" s="1">
        <f>(L645/21772.8)*100</f>
        <v>63.459811307319228</v>
      </c>
      <c r="N645" s="7">
        <f>(H645^2*G645)/1000</f>
        <v>0.39313855200784609</v>
      </c>
      <c r="O645" s="6">
        <f>N645*1</f>
        <v>0.39313855200784609</v>
      </c>
      <c r="P645" s="6">
        <f>(O645*1000)/($C$12*$C$11)</f>
        <v>1.3672520199257914E-2</v>
      </c>
      <c r="Q645" s="1">
        <f>Q644+P645</f>
        <v>32.207989256389624</v>
      </c>
    </row>
    <row r="646" spans="4:17" x14ac:dyDescent="0.25">
      <c r="D646" s="8">
        <v>625</v>
      </c>
      <c r="E646">
        <f>$D$6</f>
        <v>12.749715070000001</v>
      </c>
      <c r="F646" s="6">
        <f>1.224*M645+180</f>
        <v>257.67480904015872</v>
      </c>
      <c r="G646" s="1">
        <v>0.1512</v>
      </c>
      <c r="H646" s="7">
        <f>(F646/(2*G646))-SQRT((F646^2/(4*G646^2))-((E646*1000)/G646))</f>
        <v>51.00648503483194</v>
      </c>
      <c r="I646" s="6">
        <f>(E646/H646)*1000</f>
        <v>249.9626285028917</v>
      </c>
      <c r="J646" s="6">
        <f>($C$10*((F646-$C$10)/G646))/1000</f>
        <v>92.470010762093708</v>
      </c>
      <c r="K646" s="6">
        <f>E646*D646</f>
        <v>7968.5719187500008</v>
      </c>
      <c r="L646" s="6">
        <f>$C$9-K646</f>
        <v>13804.228081249999</v>
      </c>
      <c r="M646" s="1">
        <f>(L646/21772.8)*100</f>
        <v>63.40125331261941</v>
      </c>
      <c r="N646" s="7">
        <f>(H646^2*G646)/1000</f>
        <v>0.39337122116001039</v>
      </c>
      <c r="O646" s="6">
        <f>N646*1</f>
        <v>0.39337122116001039</v>
      </c>
      <c r="P646" s="6">
        <f>(O646*1000)/($C$12*$C$11)</f>
        <v>1.3680611936042475E-2</v>
      </c>
      <c r="Q646" s="1">
        <f>Q645+P646</f>
        <v>32.221669868325669</v>
      </c>
    </row>
    <row r="647" spans="4:17" x14ac:dyDescent="0.25">
      <c r="D647" s="8">
        <v>626</v>
      </c>
      <c r="E647">
        <f>$D$6</f>
        <v>12.749715070000001</v>
      </c>
      <c r="F647" s="6">
        <f>1.224*M646+180</f>
        <v>257.60313405464615</v>
      </c>
      <c r="G647" s="1">
        <v>0.1512</v>
      </c>
      <c r="H647" s="7">
        <f>(F647/(2*G647))-SQRT((F647^2/(4*G647^2))-((E647*1000)/G647))</f>
        <v>51.021581005001508</v>
      </c>
      <c r="I647" s="6">
        <f>(E647/H647)*1000</f>
        <v>249.88867100668992</v>
      </c>
      <c r="J647" s="6">
        <f>($C$10*((F647-$C$10)/G647))/1000</f>
        <v>92.384683398388262</v>
      </c>
      <c r="K647" s="6">
        <f>E647*D647</f>
        <v>7981.32163382</v>
      </c>
      <c r="L647" s="6">
        <f>$C$9-K647</f>
        <v>13791.478366179999</v>
      </c>
      <c r="M647" s="1">
        <f>(L647/21772.8)*100</f>
        <v>63.342695317919606</v>
      </c>
      <c r="N647" s="7">
        <f>(H647^2*G647)/1000</f>
        <v>0.39360410131138951</v>
      </c>
      <c r="O647" s="6">
        <f>N647*1</f>
        <v>0.39360410131138951</v>
      </c>
      <c r="P647" s="6">
        <f>(O647*1000)/($C$12*$C$11)</f>
        <v>1.3688711010929625E-2</v>
      </c>
      <c r="Q647" s="1">
        <f>Q646+P647</f>
        <v>32.235358579336598</v>
      </c>
    </row>
    <row r="648" spans="4:17" x14ac:dyDescent="0.25">
      <c r="D648" s="8">
        <v>627</v>
      </c>
      <c r="E648">
        <f>$D$6</f>
        <v>12.749715070000001</v>
      </c>
      <c r="F648" s="6">
        <f>1.224*M647+180</f>
        <v>257.53145906913358</v>
      </c>
      <c r="G648" s="1">
        <v>0.1512</v>
      </c>
      <c r="H648" s="7">
        <f>(F648/(2*G648))-SQRT((F648^2/(4*G648^2))-((E648*1000)/G648))</f>
        <v>51.036686198380949</v>
      </c>
      <c r="I648" s="6">
        <f>(E648/H648)*1000</f>
        <v>249.81471211593794</v>
      </c>
      <c r="J648" s="6">
        <f>($C$10*((F648-$C$10)/G648))/1000</f>
        <v>92.29935603468283</v>
      </c>
      <c r="K648" s="6">
        <f>E648*D648</f>
        <v>7994.0713488900001</v>
      </c>
      <c r="L648" s="6">
        <f>$C$9-K648</f>
        <v>13778.728651109999</v>
      </c>
      <c r="M648" s="1">
        <f>(L648/21772.8)*100</f>
        <v>63.284137323219788</v>
      </c>
      <c r="N648" s="7">
        <f>(H648^2*G648)/1000</f>
        <v>0.3938371927225357</v>
      </c>
      <c r="O648" s="6">
        <f>N648*1</f>
        <v>0.3938371927225357</v>
      </c>
      <c r="P648" s="6">
        <f>(O648*1000)/($C$12*$C$11)</f>
        <v>1.3696817432980814E-2</v>
      </c>
      <c r="Q648" s="1">
        <f>Q647+P648</f>
        <v>32.249055396769577</v>
      </c>
    </row>
    <row r="649" spans="4:17" x14ac:dyDescent="0.25">
      <c r="D649" s="8">
        <v>628</v>
      </c>
      <c r="E649">
        <f>$D$6</f>
        <v>12.749715070000001</v>
      </c>
      <c r="F649" s="6">
        <f>1.224*M648+180</f>
        <v>257.459784083621</v>
      </c>
      <c r="G649" s="1">
        <v>0.1512</v>
      </c>
      <c r="H649" s="7">
        <f>(F649/(2*G649))-SQRT((F649^2/(4*G649^2))-((E649*1000)/G649))</f>
        <v>51.051800623686518</v>
      </c>
      <c r="I649" s="6">
        <f>(E649/H649)*1000</f>
        <v>249.74075182931966</v>
      </c>
      <c r="J649" s="6">
        <f>($C$10*((F649-$C$10)/G649))/1000</f>
        <v>92.214028670977385</v>
      </c>
      <c r="K649" s="6">
        <f>E649*D649</f>
        <v>8006.8210639600002</v>
      </c>
      <c r="L649" s="6">
        <f>$C$9-K649</f>
        <v>13765.978936039999</v>
      </c>
      <c r="M649" s="1">
        <f>(L649/21772.8)*100</f>
        <v>63.225579328519984</v>
      </c>
      <c r="N649" s="7">
        <f>(H649^2*G649)/1000</f>
        <v>0.39407049565440067</v>
      </c>
      <c r="O649" s="6">
        <f>N649*1</f>
        <v>0.39407049565440067</v>
      </c>
      <c r="P649" s="6">
        <f>(O649*1000)/($C$12*$C$11)</f>
        <v>1.3704931211271391E-2</v>
      </c>
      <c r="Q649" s="1">
        <f>Q648+P649</f>
        <v>32.26276032798085</v>
      </c>
    </row>
    <row r="650" spans="4:17" x14ac:dyDescent="0.25">
      <c r="D650" s="8">
        <v>629</v>
      </c>
      <c r="E650">
        <f>$D$6</f>
        <v>12.749715070000001</v>
      </c>
      <c r="F650" s="6">
        <f>1.224*M649+180</f>
        <v>257.38810909810843</v>
      </c>
      <c r="G650" s="1">
        <v>0.1512</v>
      </c>
      <c r="H650" s="7">
        <f>(F650/(2*G650))-SQRT((F650^2/(4*G650^2))-((E650*1000)/G650))</f>
        <v>51.066924289646408</v>
      </c>
      <c r="I650" s="6">
        <f>(E650/H650)*1000</f>
        <v>249.666790145514</v>
      </c>
      <c r="J650" s="6">
        <f>($C$10*((F650-$C$10)/G650))/1000</f>
        <v>92.128701307271939</v>
      </c>
      <c r="K650" s="6">
        <f>E650*D650</f>
        <v>8019.5707790300003</v>
      </c>
      <c r="L650" s="6">
        <f>$C$9-K650</f>
        <v>13753.229220969999</v>
      </c>
      <c r="M650" s="1">
        <f>(L650/21772.8)*100</f>
        <v>63.167021333820173</v>
      </c>
      <c r="N650" s="7">
        <f>(H650^2*G650)/1000</f>
        <v>0.39430401036835711</v>
      </c>
      <c r="O650" s="6">
        <f>N650*1</f>
        <v>0.39430401036835711</v>
      </c>
      <c r="P650" s="6">
        <f>(O650*1000)/($C$12*$C$11)</f>
        <v>1.3713052354891338E-2</v>
      </c>
      <c r="Q650" s="1">
        <f>Q649+P650</f>
        <v>32.276473380335744</v>
      </c>
    </row>
    <row r="651" spans="4:17" x14ac:dyDescent="0.25">
      <c r="D651" s="8">
        <v>630</v>
      </c>
      <c r="E651">
        <f>$D$6</f>
        <v>12.749715070000001</v>
      </c>
      <c r="F651" s="6">
        <f>1.224*M650+180</f>
        <v>257.31643411259586</v>
      </c>
      <c r="G651" s="1">
        <v>0.1512</v>
      </c>
      <c r="H651" s="7">
        <f>(F651/(2*G651))-SQRT((F651^2/(4*G651^2))-((E651*1000)/G651))</f>
        <v>51.082057204999842</v>
      </c>
      <c r="I651" s="6">
        <f>(E651/H651)*1000</f>
        <v>249.59282706319971</v>
      </c>
      <c r="J651" s="6">
        <f>($C$10*((F651-$C$10)/G651))/1000</f>
        <v>92.043373943566493</v>
      </c>
      <c r="K651" s="6">
        <f>E651*D651</f>
        <v>8032.3204941000004</v>
      </c>
      <c r="L651" s="6">
        <f>$C$9-K651</f>
        <v>13740.479505899999</v>
      </c>
      <c r="M651" s="1">
        <f>(L651/21772.8)*100</f>
        <v>63.10846333912037</v>
      </c>
      <c r="N651" s="7">
        <f>(H651^2*G651)/1000</f>
        <v>0.39453773712618528</v>
      </c>
      <c r="O651" s="6">
        <f>N651*1</f>
        <v>0.39453773712618528</v>
      </c>
      <c r="P651" s="6">
        <f>(O651*1000)/($C$12*$C$11)</f>
        <v>1.3721180872944813E-2</v>
      </c>
      <c r="Q651" s="1">
        <f>Q650+P651</f>
        <v>32.290194561208686</v>
      </c>
    </row>
    <row r="652" spans="4:17" x14ac:dyDescent="0.25">
      <c r="D652" s="8">
        <v>631</v>
      </c>
      <c r="E652">
        <f>$D$6</f>
        <v>12.749715070000001</v>
      </c>
      <c r="F652" s="6">
        <f>1.224*M651+180</f>
        <v>257.24475912708334</v>
      </c>
      <c r="G652" s="1">
        <v>0.1512</v>
      </c>
      <c r="H652" s="7">
        <f>(F652/(2*G652))-SQRT((F652^2/(4*G652^2))-((E652*1000)/G652))</f>
        <v>51.097199378497294</v>
      </c>
      <c r="I652" s="6">
        <f>(E652/H652)*1000</f>
        <v>249.51886258105432</v>
      </c>
      <c r="J652" s="6">
        <f>($C$10*((F652-$C$10)/G652))/1000</f>
        <v>91.958046579861104</v>
      </c>
      <c r="K652" s="6">
        <f>E652*D652</f>
        <v>8045.0702091700005</v>
      </c>
      <c r="L652" s="6">
        <f>$C$9-K652</f>
        <v>13727.729790829999</v>
      </c>
      <c r="M652" s="1">
        <f>(L652/21772.8)*100</f>
        <v>63.049905344420552</v>
      </c>
      <c r="N652" s="7">
        <f>(H652^2*G652)/1000</f>
        <v>0.39477167619007675</v>
      </c>
      <c r="O652" s="6">
        <f>N652*1</f>
        <v>0.39477167619007675</v>
      </c>
      <c r="P652" s="6">
        <f>(O652*1000)/($C$12*$C$11)</f>
        <v>1.3729316774550278E-2</v>
      </c>
      <c r="Q652" s="1">
        <f>Q651+P652</f>
        <v>32.303923877983237</v>
      </c>
    </row>
    <row r="653" spans="4:17" x14ac:dyDescent="0.25">
      <c r="D653" s="8">
        <v>632</v>
      </c>
      <c r="E653">
        <f>$D$6</f>
        <v>12.749715070000001</v>
      </c>
      <c r="F653" s="6">
        <f>1.224*M652+180</f>
        <v>257.17308414157077</v>
      </c>
      <c r="G653" s="1">
        <v>0.1512</v>
      </c>
      <c r="H653" s="7">
        <f>(F653/(2*G653))-SQRT((F653^2/(4*G653^2))-((E653*1000)/G653))</f>
        <v>51.112350818900723</v>
      </c>
      <c r="I653" s="6">
        <f>(E653/H653)*1000</f>
        <v>249.44489669775297</v>
      </c>
      <c r="J653" s="6">
        <f>($C$10*((F653-$C$10)/G653))/1000</f>
        <v>91.872719216155673</v>
      </c>
      <c r="K653" s="6">
        <f>E653*D653</f>
        <v>8057.8199242400005</v>
      </c>
      <c r="L653" s="6">
        <f>$C$9-K653</f>
        <v>13714.980075759999</v>
      </c>
      <c r="M653" s="1">
        <f>(L653/21772.8)*100</f>
        <v>62.991347349720748</v>
      </c>
      <c r="N653" s="7">
        <f>(H653^2*G653)/1000</f>
        <v>0.39500582782263843</v>
      </c>
      <c r="O653" s="6">
        <f>N653*1</f>
        <v>0.39500582782263843</v>
      </c>
      <c r="P653" s="6">
        <f>(O653*1000)/($C$12*$C$11)</f>
        <v>1.3737460068840647E-2</v>
      </c>
      <c r="Q653" s="1">
        <f>Q652+P653</f>
        <v>32.317661338052076</v>
      </c>
    </row>
    <row r="654" spans="4:17" x14ac:dyDescent="0.25">
      <c r="D654" s="8">
        <v>633</v>
      </c>
      <c r="E654">
        <f>$D$6</f>
        <v>12.749715070000001</v>
      </c>
      <c r="F654" s="6">
        <f>1.224*M653+180</f>
        <v>257.1014091560582</v>
      </c>
      <c r="G654" s="1">
        <v>0.1512</v>
      </c>
      <c r="H654" s="7">
        <f>(F654/(2*G654))-SQRT((F654^2/(4*G654^2))-((E654*1000)/G654))</f>
        <v>51.127511534983569</v>
      </c>
      <c r="I654" s="6">
        <f>(E654/H654)*1000</f>
        <v>249.37092941196863</v>
      </c>
      <c r="J654" s="6">
        <f>($C$10*((F654-$C$10)/G654))/1000</f>
        <v>91.787391852450227</v>
      </c>
      <c r="K654" s="6">
        <f>E654*D654</f>
        <v>8070.5696393100006</v>
      </c>
      <c r="L654" s="6">
        <f>$C$9-K654</f>
        <v>13702.230360689999</v>
      </c>
      <c r="M654" s="1">
        <f>(L654/21772.8)*100</f>
        <v>62.932789355020937</v>
      </c>
      <c r="N654" s="7">
        <f>(H654^2*G654)/1000</f>
        <v>0.3952401922868935</v>
      </c>
      <c r="O654" s="6">
        <f>N654*1</f>
        <v>0.3952401922868935</v>
      </c>
      <c r="P654" s="6">
        <f>(O654*1000)/($C$12*$C$11)</f>
        <v>1.3745610764963299E-2</v>
      </c>
      <c r="Q654" s="1">
        <f>Q653+P654</f>
        <v>32.33140694881704</v>
      </c>
    </row>
    <row r="655" spans="4:17" x14ac:dyDescent="0.25">
      <c r="D655" s="8">
        <v>634</v>
      </c>
      <c r="E655">
        <f>$D$6</f>
        <v>12.749715070000001</v>
      </c>
      <c r="F655" s="6">
        <f>1.224*M654+180</f>
        <v>257.02973417054562</v>
      </c>
      <c r="G655" s="1">
        <v>0.1512</v>
      </c>
      <c r="H655" s="7">
        <f>(F655/(2*G655))-SQRT((F655^2/(4*G655^2))-((E655*1000)/G655))</f>
        <v>51.142681535530528</v>
      </c>
      <c r="I655" s="6">
        <f>(E655/H655)*1000</f>
        <v>249.29696072237331</v>
      </c>
      <c r="J655" s="6">
        <f>($C$10*((F655-$C$10)/G655))/1000</f>
        <v>91.702064488744796</v>
      </c>
      <c r="K655" s="6">
        <f>E655*D655</f>
        <v>8083.3193543800007</v>
      </c>
      <c r="L655" s="6">
        <f>$C$9-K655</f>
        <v>13689.480645619999</v>
      </c>
      <c r="M655" s="1">
        <f>(L655/21772.8)*100</f>
        <v>62.874231360321133</v>
      </c>
      <c r="N655" s="7">
        <f>(H655^2*G655)/1000</f>
        <v>0.39547476984627788</v>
      </c>
      <c r="O655" s="6">
        <f>N655*1</f>
        <v>0.39547476984627788</v>
      </c>
      <c r="P655" s="6">
        <f>(O655*1000)/($C$12*$C$11)</f>
        <v>1.3753768872079977E-2</v>
      </c>
      <c r="Q655" s="1">
        <f>Q654+P655</f>
        <v>32.345160717689119</v>
      </c>
    </row>
    <row r="656" spans="4:17" x14ac:dyDescent="0.25">
      <c r="D656" s="8">
        <v>635</v>
      </c>
      <c r="E656">
        <f>$D$6</f>
        <v>12.749715070000001</v>
      </c>
      <c r="F656" s="6">
        <f>1.224*M655+180</f>
        <v>256.95805918503305</v>
      </c>
      <c r="G656" s="1">
        <v>0.1512</v>
      </c>
      <c r="H656" s="7">
        <f>(F656/(2*G656))-SQRT((F656^2/(4*G656^2))-((E656*1000)/G656))</f>
        <v>51.157860829337665</v>
      </c>
      <c r="I656" s="6">
        <f>(E656/H656)*1000</f>
        <v>249.22299062763742</v>
      </c>
      <c r="J656" s="6">
        <f>($C$10*((F656-$C$10)/G656))/1000</f>
        <v>91.61673712503935</v>
      </c>
      <c r="K656" s="6">
        <f>E656*D656</f>
        <v>8096.0690694500008</v>
      </c>
      <c r="L656" s="6">
        <f>$C$9-K656</f>
        <v>13676.730930549998</v>
      </c>
      <c r="M656" s="1">
        <f>(L656/21772.8)*100</f>
        <v>62.815673365621315</v>
      </c>
      <c r="N656" s="7">
        <f>(H656^2*G656)/1000</f>
        <v>0.39570956076464286</v>
      </c>
      <c r="O656" s="6">
        <f>N656*1</f>
        <v>0.39570956076464286</v>
      </c>
      <c r="P656" s="6">
        <f>(O656*1000)/($C$12*$C$11)</f>
        <v>1.3761934399366864E-2</v>
      </c>
      <c r="Q656" s="1">
        <f>Q655+P656</f>
        <v>32.358922652088488</v>
      </c>
    </row>
    <row r="657" spans="4:17" x14ac:dyDescent="0.25">
      <c r="D657" s="8">
        <v>636</v>
      </c>
      <c r="E657">
        <f>$D$6</f>
        <v>12.749715070000001</v>
      </c>
      <c r="F657" s="6">
        <f>1.224*M656+180</f>
        <v>256.88638419952048</v>
      </c>
      <c r="G657" s="1">
        <v>0.1512</v>
      </c>
      <c r="H657" s="7">
        <f>(F657/(2*G657))-SQRT((F657^2/(4*G657^2))-((E657*1000)/G657))</f>
        <v>51.173049425212753</v>
      </c>
      <c r="I657" s="6">
        <f>(E657/H657)*1000</f>
        <v>249.14901912642844</v>
      </c>
      <c r="J657" s="6">
        <f>($C$10*((F657-$C$10)/G657))/1000</f>
        <v>91.53140976133389</v>
      </c>
      <c r="K657" s="6">
        <f>E657*D657</f>
        <v>8108.81878452</v>
      </c>
      <c r="L657" s="6">
        <f>$C$9-K657</f>
        <v>13663.981215479998</v>
      </c>
      <c r="M657" s="1">
        <f>(L657/21772.8)*100</f>
        <v>62.757115370921511</v>
      </c>
      <c r="N657" s="7">
        <f>(H657^2*G657)/1000</f>
        <v>0.39594456530626043</v>
      </c>
      <c r="O657" s="6">
        <f>N657*1</f>
        <v>0.39594456530626043</v>
      </c>
      <c r="P657" s="6">
        <f>(O657*1000)/($C$12*$C$11)</f>
        <v>1.3770107356014779E-2</v>
      </c>
      <c r="Q657" s="1">
        <f>Q656+P657</f>
        <v>32.372692759444504</v>
      </c>
    </row>
    <row r="658" spans="4:17" x14ac:dyDescent="0.25">
      <c r="D658" s="8">
        <v>637</v>
      </c>
      <c r="E658">
        <f>$D$6</f>
        <v>12.749715070000001</v>
      </c>
      <c r="F658" s="6">
        <f>1.224*M657+180</f>
        <v>256.81470921400796</v>
      </c>
      <c r="G658" s="1">
        <v>0.1512</v>
      </c>
      <c r="H658" s="7">
        <f>(F658/(2*G658))-SQRT((F658^2/(4*G658^2))-((E658*1000)/G658))</f>
        <v>51.188247331974708</v>
      </c>
      <c r="I658" s="6">
        <f>(E658/H658)*1000</f>
        <v>249.07504621741364</v>
      </c>
      <c r="J658" s="6">
        <f>($C$10*((F658-$C$10)/G658))/1000</f>
        <v>91.44608239762853</v>
      </c>
      <c r="K658" s="6">
        <f>E658*D658</f>
        <v>8121.5684995900001</v>
      </c>
      <c r="L658" s="6">
        <f>$C$9-K658</f>
        <v>13651.231500409998</v>
      </c>
      <c r="M658" s="1">
        <f>(L658/21772.8)*100</f>
        <v>62.6985573762217</v>
      </c>
      <c r="N658" s="7">
        <f>(H658^2*G658)/1000</f>
        <v>0.39617978373581569</v>
      </c>
      <c r="O658" s="6">
        <f>N658*1</f>
        <v>0.39617978373581569</v>
      </c>
      <c r="P658" s="6">
        <f>(O658*1000)/($C$12*$C$11)</f>
        <v>1.37782877512289E-2</v>
      </c>
      <c r="Q658" s="1">
        <f>Q657+P658</f>
        <v>32.386471047195734</v>
      </c>
    </row>
    <row r="659" spans="4:17" x14ac:dyDescent="0.25">
      <c r="D659" s="8">
        <v>638</v>
      </c>
      <c r="E659">
        <f>$D$6</f>
        <v>12.749715070000001</v>
      </c>
      <c r="F659" s="6">
        <f>1.224*M658+180</f>
        <v>256.74303422849539</v>
      </c>
      <c r="G659" s="1">
        <v>0.1512</v>
      </c>
      <c r="H659" s="7">
        <f>(F659/(2*G659))-SQRT((F659^2/(4*G659^2))-((E659*1000)/G659))</f>
        <v>51.203454558454268</v>
      </c>
      <c r="I659" s="6">
        <f>(E659/H659)*1000</f>
        <v>249.00107189925683</v>
      </c>
      <c r="J659" s="6">
        <f>($C$10*((F659-$C$10)/G659))/1000</f>
        <v>91.360755033923084</v>
      </c>
      <c r="K659" s="6">
        <f>E659*D659</f>
        <v>8134.3182146600002</v>
      </c>
      <c r="L659" s="6">
        <f>$C$9-K659</f>
        <v>13638.481785339998</v>
      </c>
      <c r="M659" s="1">
        <f>(L659/21772.8)*100</f>
        <v>62.639999381521896</v>
      </c>
      <c r="N659" s="7">
        <f>(H659^2*G659)/1000</f>
        <v>0.39641521631841731</v>
      </c>
      <c r="O659" s="6">
        <f>N659*1</f>
        <v>0.39641521631841731</v>
      </c>
      <c r="P659" s="6">
        <f>(O659*1000)/($C$12*$C$11)</f>
        <v>1.3786475594229146E-2</v>
      </c>
      <c r="Q659" s="1">
        <f>Q658+P659</f>
        <v>32.400257522789964</v>
      </c>
    </row>
    <row r="660" spans="4:17" x14ac:dyDescent="0.25">
      <c r="D660" s="8">
        <v>639</v>
      </c>
      <c r="E660">
        <f>$D$6</f>
        <v>12.749715070000001</v>
      </c>
      <c r="F660" s="6">
        <f>1.224*M659+180</f>
        <v>256.67135924298282</v>
      </c>
      <c r="G660" s="1">
        <v>0.1512</v>
      </c>
      <c r="H660" s="7">
        <f>(F660/(2*G660))-SQRT((F660^2/(4*G660^2))-((E660*1000)/G660))</f>
        <v>51.218671113493087</v>
      </c>
      <c r="I660" s="6">
        <f>(E660/H660)*1000</f>
        <v>248.92709617062295</v>
      </c>
      <c r="J660" s="6">
        <f>($C$10*((F660-$C$10)/G660))/1000</f>
        <v>91.275427670217638</v>
      </c>
      <c r="K660" s="6">
        <f>E660*D660</f>
        <v>8147.0679297300003</v>
      </c>
      <c r="L660" s="6">
        <f>$C$9-K660</f>
        <v>13625.732070269998</v>
      </c>
      <c r="M660" s="1">
        <f>(L660/21772.8)*100</f>
        <v>62.581441386822078</v>
      </c>
      <c r="N660" s="7">
        <f>(H660^2*G660)/1000</f>
        <v>0.39665086331958432</v>
      </c>
      <c r="O660" s="6">
        <f>N660*1</f>
        <v>0.39665086331958432</v>
      </c>
      <c r="P660" s="6">
        <f>(O660*1000)/($C$12*$C$11)</f>
        <v>1.3794670894249701E-2</v>
      </c>
      <c r="Q660" s="1">
        <f>Q659+P660</f>
        <v>32.414052193684213</v>
      </c>
    </row>
    <row r="661" spans="4:17" x14ac:dyDescent="0.25">
      <c r="D661" s="8">
        <v>640</v>
      </c>
      <c r="E661">
        <f>$D$6</f>
        <v>12.749715070000001</v>
      </c>
      <c r="F661" s="6">
        <f>1.224*M660+180</f>
        <v>256.59968425747024</v>
      </c>
      <c r="G661" s="1">
        <v>0.1512</v>
      </c>
      <c r="H661" s="7">
        <f>(F661/(2*G661))-SQRT((F661^2/(4*G661^2))-((E661*1000)/G661))</f>
        <v>51.233897005945096</v>
      </c>
      <c r="I661" s="6">
        <f>(E661/H661)*1000</f>
        <v>248.85311903017146</v>
      </c>
      <c r="J661" s="6">
        <f>($C$10*((F661-$C$10)/G661))/1000</f>
        <v>91.190100306512193</v>
      </c>
      <c r="K661" s="6">
        <f>E661*D661</f>
        <v>8159.8176448000004</v>
      </c>
      <c r="L661" s="6">
        <f>$C$9-K661</f>
        <v>13612.982355199998</v>
      </c>
      <c r="M661" s="1">
        <f>(L661/21772.8)*100</f>
        <v>62.522883392122274</v>
      </c>
      <c r="N661" s="7">
        <f>(H661^2*G661)/1000</f>
        <v>0.39688672500526745</v>
      </c>
      <c r="O661" s="6">
        <f>N661*1</f>
        <v>0.39688672500526745</v>
      </c>
      <c r="P661" s="6">
        <f>(O661*1000)/($C$12*$C$11)</f>
        <v>1.3802873660539762E-2</v>
      </c>
      <c r="Q661" s="1">
        <f>Q660+P661</f>
        <v>32.427855067344751</v>
      </c>
    </row>
    <row r="662" spans="4:17" x14ac:dyDescent="0.25">
      <c r="D662" s="8">
        <v>641</v>
      </c>
      <c r="E662">
        <f>$D$6</f>
        <v>12.749715070000001</v>
      </c>
      <c r="F662" s="6">
        <f>1.224*M661+180</f>
        <v>256.52800927195767</v>
      </c>
      <c r="G662" s="1">
        <v>0.1512</v>
      </c>
      <c r="H662" s="7">
        <f>(F662/(2*G662))-SQRT((F662^2/(4*G662^2))-((E662*1000)/G662))</f>
        <v>51.249132244675138</v>
      </c>
      <c r="I662" s="6">
        <f>(E662/H662)*1000</f>
        <v>248.77914047656319</v>
      </c>
      <c r="J662" s="6">
        <f>($C$10*((F662-$C$10)/G662))/1000</f>
        <v>91.104772942806761</v>
      </c>
      <c r="K662" s="6">
        <f>E662*D662</f>
        <v>8172.5673598700005</v>
      </c>
      <c r="L662" s="6">
        <f>$C$9-K662</f>
        <v>13600.232640129998</v>
      </c>
      <c r="M662" s="1">
        <f>(L662/21772.8)*100</f>
        <v>62.464325397422456</v>
      </c>
      <c r="N662" s="7">
        <f>(H662^2*G662)/1000</f>
        <v>0.39712280164182878</v>
      </c>
      <c r="O662" s="6">
        <f>N662*1</f>
        <v>0.39712280164182878</v>
      </c>
      <c r="P662" s="6">
        <f>(O662*1000)/($C$12*$C$11)</f>
        <v>1.3811083902362837E-2</v>
      </c>
      <c r="Q662" s="1">
        <f>Q661+P662</f>
        <v>32.441666151247112</v>
      </c>
    </row>
    <row r="663" spans="4:17" x14ac:dyDescent="0.25">
      <c r="D663" s="8">
        <v>642</v>
      </c>
      <c r="E663">
        <f>$D$6</f>
        <v>12.749715070000001</v>
      </c>
      <c r="F663" s="6">
        <f>1.224*M662+180</f>
        <v>256.4563342864451</v>
      </c>
      <c r="G663" s="1">
        <v>0.1512</v>
      </c>
      <c r="H663" s="7">
        <f>(F663/(2*G663))-SQRT((F663^2/(4*G663^2))-((E663*1000)/G663))</f>
        <v>51.264376838560224</v>
      </c>
      <c r="I663" s="6">
        <f>(E663/H663)*1000</f>
        <v>248.70516050845418</v>
      </c>
      <c r="J663" s="6">
        <f>($C$10*((F663-$C$10)/G663))/1000</f>
        <v>91.019445579101301</v>
      </c>
      <c r="K663" s="6">
        <f>E663*D663</f>
        <v>8185.3170749400006</v>
      </c>
      <c r="L663" s="6">
        <f>$C$9-K663</f>
        <v>13587.482925059998</v>
      </c>
      <c r="M663" s="1">
        <f>(L663/21772.8)*100</f>
        <v>62.40576740272266</v>
      </c>
      <c r="N663" s="7">
        <f>(H663^2*G663)/1000</f>
        <v>0.39735909349606163</v>
      </c>
      <c r="O663" s="6">
        <f>N663*1</f>
        <v>0.39735909349606163</v>
      </c>
      <c r="P663" s="6">
        <f>(O663*1000)/($C$12*$C$11)</f>
        <v>1.3819301628997426E-2</v>
      </c>
      <c r="Q663" s="1">
        <f>Q662+P663</f>
        <v>32.455485452876111</v>
      </c>
    </row>
    <row r="664" spans="4:17" x14ac:dyDescent="0.25">
      <c r="D664" s="8">
        <v>643</v>
      </c>
      <c r="E664">
        <f>$D$6</f>
        <v>12.749715070000001</v>
      </c>
      <c r="F664" s="6">
        <f>1.224*M663+180</f>
        <v>256.38465930093253</v>
      </c>
      <c r="G664" s="1">
        <v>0.1512</v>
      </c>
      <c r="H664" s="7">
        <f>(F664/(2*G664))-SQRT((F664^2/(4*G664^2))-((E664*1000)/G664))</f>
        <v>51.279630796487936</v>
      </c>
      <c r="I664" s="6">
        <f>(E664/H664)*1000</f>
        <v>248.63117912450355</v>
      </c>
      <c r="J664" s="6">
        <f>($C$10*((F664-$C$10)/G664))/1000</f>
        <v>90.93411821539587</v>
      </c>
      <c r="K664" s="6">
        <f>E664*D664</f>
        <v>8198.0667900099997</v>
      </c>
      <c r="L664" s="6">
        <f>$C$9-K664</f>
        <v>13574.73320999</v>
      </c>
      <c r="M664" s="1">
        <f>(L664/21772.8)*100</f>
        <v>62.347209408022849</v>
      </c>
      <c r="N664" s="7">
        <f>(H664^2*G664)/1000</f>
        <v>0.39759560083516604</v>
      </c>
      <c r="O664" s="6">
        <f>N664*1</f>
        <v>0.39759560083516604</v>
      </c>
      <c r="P664" s="6">
        <f>(O664*1000)/($C$12*$C$11)</f>
        <v>1.3827526849736179E-2</v>
      </c>
      <c r="Q664" s="1">
        <f>Q663+P664</f>
        <v>32.469312979725849</v>
      </c>
    </row>
    <row r="665" spans="4:17" x14ac:dyDescent="0.25">
      <c r="D665" s="8">
        <v>644</v>
      </c>
      <c r="E665">
        <f>$D$6</f>
        <v>12.749715070000001</v>
      </c>
      <c r="F665" s="6">
        <f>1.224*M664+180</f>
        <v>256.31298431541995</v>
      </c>
      <c r="G665" s="1">
        <v>0.1512</v>
      </c>
      <c r="H665" s="7">
        <f>(F665/(2*G665))-SQRT((F665^2/(4*G665^2))-((E665*1000)/G665))</f>
        <v>51.294894127358475</v>
      </c>
      <c r="I665" s="6">
        <f>(E665/H665)*1000</f>
        <v>248.5571963233638</v>
      </c>
      <c r="J665" s="6">
        <f>($C$10*((F665-$C$10)/G665))/1000</f>
        <v>90.848790851690424</v>
      </c>
      <c r="K665" s="6">
        <f>E665*D665</f>
        <v>8210.8165050799998</v>
      </c>
      <c r="L665" s="6">
        <f>$C$9-K665</f>
        <v>13561.983494919999</v>
      </c>
      <c r="M665" s="1">
        <f>(L665/21772.8)*100</f>
        <v>62.288651413323052</v>
      </c>
      <c r="N665" s="7">
        <f>(H665^2*G665)/1000</f>
        <v>0.39783232392678153</v>
      </c>
      <c r="O665" s="6">
        <f>N665*1</f>
        <v>0.39783232392678153</v>
      </c>
      <c r="P665" s="6">
        <f>(O665*1000)/($C$12*$C$11)</f>
        <v>1.3835759573887024E-2</v>
      </c>
      <c r="Q665" s="1">
        <f>Q664+P665</f>
        <v>32.483148739299736</v>
      </c>
    </row>
    <row r="666" spans="4:17" x14ac:dyDescent="0.25">
      <c r="D666" s="8">
        <v>645</v>
      </c>
      <c r="E666">
        <f>$D$6</f>
        <v>12.749715070000001</v>
      </c>
      <c r="F666" s="6">
        <f>1.224*M665+180</f>
        <v>256.24130932990738</v>
      </c>
      <c r="G666" s="1">
        <v>0.1512</v>
      </c>
      <c r="H666" s="7">
        <f>(F666/(2*G666))-SQRT((F666^2/(4*G666^2))-((E666*1000)/G666))</f>
        <v>51.310166840083411</v>
      </c>
      <c r="I666" s="6">
        <f>(E666/H666)*1000</f>
        <v>248.48321210368672</v>
      </c>
      <c r="J666" s="6">
        <f>($C$10*((F666-$C$10)/G666))/1000</f>
        <v>90.763463487984978</v>
      </c>
      <c r="K666" s="6">
        <f>E666*D666</f>
        <v>8223.5662201499999</v>
      </c>
      <c r="L666" s="6">
        <f>$C$9-K666</f>
        <v>13549.233779849999</v>
      </c>
      <c r="M666" s="1">
        <f>(L666/21772.8)*100</f>
        <v>62.230093418623234</v>
      </c>
      <c r="N666" s="7">
        <f>(H666^2*G666)/1000</f>
        <v>0.39806926303896789</v>
      </c>
      <c r="O666" s="6">
        <f>N666*1</f>
        <v>0.39806926303896789</v>
      </c>
      <c r="P666" s="6">
        <f>(O666*1000)/($C$12*$C$11)</f>
        <v>1.3843999810772511E-2</v>
      </c>
      <c r="Q666" s="1">
        <f>Q665+P666</f>
        <v>32.49699273911051</v>
      </c>
    </row>
    <row r="667" spans="4:17" x14ac:dyDescent="0.25">
      <c r="D667" s="8">
        <v>646</v>
      </c>
      <c r="E667">
        <f>$D$6</f>
        <v>12.749715070000001</v>
      </c>
      <c r="F667" s="6">
        <f>1.224*M666+180</f>
        <v>256.16963434439481</v>
      </c>
      <c r="G667" s="1">
        <v>0.1512</v>
      </c>
      <c r="H667" s="7">
        <f>(F667/(2*G667))-SQRT((F667^2/(4*G667^2))-((E667*1000)/G667))</f>
        <v>51.325448943585457</v>
      </c>
      <c r="I667" s="6">
        <f>(E667/H667)*1000</f>
        <v>248.40922646412491</v>
      </c>
      <c r="J667" s="6">
        <f>($C$10*((F667-$C$10)/G667))/1000</f>
        <v>90.678136124279533</v>
      </c>
      <c r="K667" s="6">
        <f>E667*D667</f>
        <v>8236.31593522</v>
      </c>
      <c r="L667" s="6">
        <f>$C$9-K667</f>
        <v>13536.484064779999</v>
      </c>
      <c r="M667" s="1">
        <f>(L667/21772.8)*100</f>
        <v>62.17153542392343</v>
      </c>
      <c r="N667" s="7">
        <f>(H667^2*G667)/1000</f>
        <v>0.39830641844020231</v>
      </c>
      <c r="O667" s="6">
        <f>N667*1</f>
        <v>0.39830641844020231</v>
      </c>
      <c r="P667" s="6">
        <f>(O667*1000)/($C$12*$C$11)</f>
        <v>1.3852247569729704E-2</v>
      </c>
      <c r="Q667" s="1">
        <f>Q666+P667</f>
        <v>32.51084498668024</v>
      </c>
    </row>
    <row r="668" spans="4:17" x14ac:dyDescent="0.25">
      <c r="D668" s="8">
        <v>647</v>
      </c>
      <c r="E668">
        <f>$D$6</f>
        <v>12.749715070000001</v>
      </c>
      <c r="F668" s="6">
        <f>1.224*M667+180</f>
        <v>256.09795935888229</v>
      </c>
      <c r="G668" s="1">
        <v>0.1512</v>
      </c>
      <c r="H668" s="7">
        <f>(F668/(2*G668))-SQRT((F668^2/(4*G668^2))-((E668*1000)/G668))</f>
        <v>51.3407404467996</v>
      </c>
      <c r="I668" s="6">
        <f>(E668/H668)*1000</f>
        <v>248.335239403326</v>
      </c>
      <c r="J668" s="6">
        <f>($C$10*((F668-$C$10)/G668))/1000</f>
        <v>90.592808760574158</v>
      </c>
      <c r="K668" s="6">
        <f>E668*D668</f>
        <v>8249.0656502900001</v>
      </c>
      <c r="L668" s="6">
        <f>$C$9-K668</f>
        <v>13523.734349709999</v>
      </c>
      <c r="M668" s="1">
        <f>(L668/21772.8)*100</f>
        <v>62.112977429223612</v>
      </c>
      <c r="N668" s="7">
        <f>(H668^2*G668)/1000</f>
        <v>0.39854379039939741</v>
      </c>
      <c r="O668" s="6">
        <f>N668*1</f>
        <v>0.39854379039939741</v>
      </c>
      <c r="P668" s="6">
        <f>(O668*1000)/($C$12*$C$11)</f>
        <v>1.3860502860110811E-2</v>
      </c>
      <c r="Q668" s="1">
        <f>Q667+P668</f>
        <v>32.524705489540352</v>
      </c>
    </row>
    <row r="669" spans="4:17" x14ac:dyDescent="0.25">
      <c r="D669" s="8">
        <v>648</v>
      </c>
      <c r="E669">
        <f>$D$6</f>
        <v>12.749715070000001</v>
      </c>
      <c r="F669" s="6">
        <f>1.224*M668+180</f>
        <v>256.02628437336972</v>
      </c>
      <c r="G669" s="1">
        <v>0.1512</v>
      </c>
      <c r="H669" s="7">
        <f>(F669/(2*G669))-SQRT((F669^2/(4*G669^2))-((E669*1000)/G669))</f>
        <v>51.356041358671973</v>
      </c>
      <c r="I669" s="6">
        <f>(E669/H669)*1000</f>
        <v>248.26125091993848</v>
      </c>
      <c r="J669" s="6">
        <f>($C$10*((F669-$C$10)/G669))/1000</f>
        <v>90.507481396868712</v>
      </c>
      <c r="K669" s="6">
        <f>E669*D669</f>
        <v>8261.8153653600002</v>
      </c>
      <c r="L669" s="6">
        <f>$C$9-K669</f>
        <v>13510.984634639999</v>
      </c>
      <c r="M669" s="1">
        <f>(L669/21772.8)*100</f>
        <v>62.054419434523808</v>
      </c>
      <c r="N669" s="7">
        <f>(H669^2*G669)/1000</f>
        <v>0.39878137918588424</v>
      </c>
      <c r="O669" s="6">
        <f>N669*1</f>
        <v>0.39878137918588424</v>
      </c>
      <c r="P669" s="6">
        <f>(O669*1000)/($C$12*$C$11)</f>
        <v>1.386876569128259E-2</v>
      </c>
      <c r="Q669" s="1">
        <f>Q668+P669</f>
        <v>32.538574255231637</v>
      </c>
    </row>
    <row r="670" spans="4:17" x14ac:dyDescent="0.25">
      <c r="D670" s="8">
        <v>649</v>
      </c>
      <c r="E670">
        <f>$D$6</f>
        <v>12.749715070000001</v>
      </c>
      <c r="F670" s="6">
        <f>1.224*M669+180</f>
        <v>255.95460938785715</v>
      </c>
      <c r="G670" s="1">
        <v>0.1512</v>
      </c>
      <c r="H670" s="7">
        <f>(F670/(2*G670))-SQRT((F670^2/(4*G670^2))-((E670*1000)/G670))</f>
        <v>51.371351688160757</v>
      </c>
      <c r="I670" s="6">
        <f>(E670/H670)*1000</f>
        <v>248.18726101260737</v>
      </c>
      <c r="J670" s="6">
        <f>($C$10*((F670-$C$10)/G670))/1000</f>
        <v>90.422154033163267</v>
      </c>
      <c r="K670" s="6">
        <f>E670*D670</f>
        <v>8274.5650804300003</v>
      </c>
      <c r="L670" s="6">
        <f>$C$9-K670</f>
        <v>13498.234919569999</v>
      </c>
      <c r="M670" s="1">
        <f>(L670/21772.8)*100</f>
        <v>61.995861439823997</v>
      </c>
      <c r="N670" s="7">
        <f>(H670^2*G670)/1000</f>
        <v>0.39901918506942702</v>
      </c>
      <c r="O670" s="6">
        <f>N670*1</f>
        <v>0.39901918506942702</v>
      </c>
      <c r="P670" s="6">
        <f>(O670*1000)/($C$12*$C$11)</f>
        <v>1.3877036072626863E-2</v>
      </c>
      <c r="Q670" s="1">
        <f>Q669+P670</f>
        <v>32.552451291304266</v>
      </c>
    </row>
    <row r="671" spans="4:17" x14ac:dyDescent="0.25">
      <c r="D671" s="8">
        <v>650</v>
      </c>
      <c r="E671">
        <f>$D$6</f>
        <v>12.749715070000001</v>
      </c>
      <c r="F671" s="6">
        <f>1.224*M670+180</f>
        <v>255.88293440234457</v>
      </c>
      <c r="G671" s="1">
        <v>0.1512</v>
      </c>
      <c r="H671" s="7">
        <f>(F671/(2*G671))-SQRT((F671^2/(4*G671^2))-((E671*1000)/G671))</f>
        <v>51.386671444235844</v>
      </c>
      <c r="I671" s="6">
        <f>(E671/H671)*1000</f>
        <v>248.11326967997582</v>
      </c>
      <c r="J671" s="6">
        <f>($C$10*((F671-$C$10)/G671))/1000</f>
        <v>90.336826669457821</v>
      </c>
      <c r="K671" s="6">
        <f>E671*D671</f>
        <v>8287.3147955000004</v>
      </c>
      <c r="L671" s="6">
        <f>$C$9-K671</f>
        <v>13485.485204499999</v>
      </c>
      <c r="M671" s="1">
        <f>(L671/21772.8)*100</f>
        <v>61.937303445124194</v>
      </c>
      <c r="N671" s="7">
        <f>(H671^2*G671)/1000</f>
        <v>0.39925720832021794</v>
      </c>
      <c r="O671" s="6">
        <f>N671*1</f>
        <v>0.39925720832021794</v>
      </c>
      <c r="P671" s="6">
        <f>(O671*1000)/($C$12*$C$11)</f>
        <v>1.3885314013540345E-2</v>
      </c>
      <c r="Q671" s="1">
        <f>Q670+P671</f>
        <v>32.566336605317808</v>
      </c>
    </row>
    <row r="672" spans="4:17" x14ac:dyDescent="0.25">
      <c r="D672" s="8">
        <v>651</v>
      </c>
      <c r="E672">
        <f>$D$6</f>
        <v>12.749715070000001</v>
      </c>
      <c r="F672" s="6">
        <f>1.224*M671+180</f>
        <v>255.811259416832</v>
      </c>
      <c r="G672" s="1">
        <v>0.1512</v>
      </c>
      <c r="H672" s="7">
        <f>(F672/(2*G672))-SQRT((F672^2/(4*G672^2))-((E672*1000)/G672))</f>
        <v>51.402000635878494</v>
      </c>
      <c r="I672" s="6">
        <f>(E672/H672)*1000</f>
        <v>248.03927692068712</v>
      </c>
      <c r="J672" s="6">
        <f>($C$10*((F672-$C$10)/G672))/1000</f>
        <v>90.25149930575239</v>
      </c>
      <c r="K672" s="6">
        <f>E672*D672</f>
        <v>8300.0645105700005</v>
      </c>
      <c r="L672" s="6">
        <f>$C$9-K672</f>
        <v>13472.735489429999</v>
      </c>
      <c r="M672" s="1">
        <f>(L672/21772.8)*100</f>
        <v>61.878745450424375</v>
      </c>
      <c r="N672" s="7">
        <f>(H672^2*G672)/1000</f>
        <v>0.39949544920887303</v>
      </c>
      <c r="O672" s="6">
        <f>N672*1</f>
        <v>0.39949544920887303</v>
      </c>
      <c r="P672" s="6">
        <f>(O672*1000)/($C$12*$C$11)</f>
        <v>1.3893599523434476E-2</v>
      </c>
      <c r="Q672" s="1">
        <f>Q671+P672</f>
        <v>32.580230204841243</v>
      </c>
    </row>
    <row r="673" spans="4:17" x14ac:dyDescent="0.25">
      <c r="D673" s="8">
        <v>652</v>
      </c>
      <c r="E673">
        <f>$D$6</f>
        <v>12.749715070000001</v>
      </c>
      <c r="F673" s="6">
        <f>1.224*M672+180</f>
        <v>255.73958443131943</v>
      </c>
      <c r="G673" s="1">
        <v>0.1512</v>
      </c>
      <c r="H673" s="7">
        <f>(F673/(2*G673))-SQRT((F673^2/(4*G673^2))-((E673*1000)/G673))</f>
        <v>51.417339272082131</v>
      </c>
      <c r="I673" s="6">
        <f>(E673/H673)*1000</f>
        <v>247.9652827333806</v>
      </c>
      <c r="J673" s="6">
        <f>($C$10*((F673-$C$10)/G673))/1000</f>
        <v>90.16617194204693</v>
      </c>
      <c r="K673" s="6">
        <f>E673*D673</f>
        <v>8312.8142256400006</v>
      </c>
      <c r="L673" s="6">
        <f>$C$9-K673</f>
        <v>13459.985774359999</v>
      </c>
      <c r="M673" s="1">
        <f>(L673/21772.8)*100</f>
        <v>61.820187455724572</v>
      </c>
      <c r="N673" s="7">
        <f>(H673^2*G673)/1000</f>
        <v>0.39973390800644443</v>
      </c>
      <c r="O673" s="6">
        <f>N673*1</f>
        <v>0.39973390800644443</v>
      </c>
      <c r="P673" s="6">
        <f>(O673*1000)/($C$12*$C$11)</f>
        <v>1.3901892611735876E-2</v>
      </c>
      <c r="Q673" s="1">
        <f>Q672+P673</f>
        <v>32.594132097452977</v>
      </c>
    </row>
    <row r="674" spans="4:17" x14ac:dyDescent="0.25">
      <c r="D674" s="8">
        <v>653</v>
      </c>
      <c r="E674">
        <f>$D$6</f>
        <v>12.749715070000001</v>
      </c>
      <c r="F674" s="6">
        <f>1.224*M673+180</f>
        <v>255.66790944580686</v>
      </c>
      <c r="G674" s="1">
        <v>0.1512</v>
      </c>
      <c r="H674" s="7">
        <f>(F674/(2*G674))-SQRT((F674^2/(4*G674^2))-((E674*1000)/G674))</f>
        <v>51.432687361851777</v>
      </c>
      <c r="I674" s="6">
        <f>(E674/H674)*1000</f>
        <v>247.89128711669483</v>
      </c>
      <c r="J674" s="6">
        <f>($C$10*((F674-$C$10)/G674))/1000</f>
        <v>90.080844578341498</v>
      </c>
      <c r="K674" s="6">
        <f>E674*D674</f>
        <v>8325.5639407100007</v>
      </c>
      <c r="L674" s="6">
        <f>$C$9-K674</f>
        <v>13447.236059289999</v>
      </c>
      <c r="M674" s="1">
        <f>(L674/21772.8)*100</f>
        <v>61.761629461024761</v>
      </c>
      <c r="N674" s="7">
        <f>(H674^2*G674)/1000</f>
        <v>0.39997258498441257</v>
      </c>
      <c r="O674" s="6">
        <f>N674*1</f>
        <v>0.39997258498441257</v>
      </c>
      <c r="P674" s="6">
        <f>(O674*1000)/($C$12*$C$11)</f>
        <v>1.3910193287886055E-2</v>
      </c>
      <c r="Q674" s="1">
        <f>Q673+P674</f>
        <v>32.608042290740862</v>
      </c>
    </row>
    <row r="675" spans="4:17" x14ac:dyDescent="0.25">
      <c r="D675" s="8">
        <v>654</v>
      </c>
      <c r="E675">
        <f>$D$6</f>
        <v>12.749715070000001</v>
      </c>
      <c r="F675" s="6">
        <f>1.224*M674+180</f>
        <v>255.59623446029431</v>
      </c>
      <c r="G675" s="1">
        <v>0.1512</v>
      </c>
      <c r="H675" s="7">
        <f>(F675/(2*G675))-SQRT((F675^2/(4*G675^2))-((E675*1000)/G675))</f>
        <v>51.448044914204274</v>
      </c>
      <c r="I675" s="6">
        <f>(E675/H675)*1000</f>
        <v>247.81729006926628</v>
      </c>
      <c r="J675" s="6">
        <f>($C$10*((F675-$C$10)/G675))/1000</f>
        <v>89.995517214636081</v>
      </c>
      <c r="K675" s="6">
        <f>E675*D675</f>
        <v>8338.3136557800008</v>
      </c>
      <c r="L675" s="6">
        <f>$C$9-K675</f>
        <v>13434.486344219999</v>
      </c>
      <c r="M675" s="1">
        <f>(L675/21772.8)*100</f>
        <v>61.703071466324957</v>
      </c>
      <c r="N675" s="7">
        <f>(H675^2*G675)/1000</f>
        <v>0.40021148041468985</v>
      </c>
      <c r="O675" s="6">
        <f>N675*1</f>
        <v>0.40021148041468985</v>
      </c>
      <c r="P675" s="6">
        <f>(O675*1000)/($C$12*$C$11)</f>
        <v>1.3918501561341544E-2</v>
      </c>
      <c r="Q675" s="1">
        <f>Q674+P675</f>
        <v>32.621960792302204</v>
      </c>
    </row>
    <row r="676" spans="4:17" x14ac:dyDescent="0.25">
      <c r="D676" s="8">
        <v>655</v>
      </c>
      <c r="E676">
        <f>$D$6</f>
        <v>12.749715070000001</v>
      </c>
      <c r="F676" s="6">
        <f>1.224*M675+180</f>
        <v>255.52455947478174</v>
      </c>
      <c r="G676" s="1">
        <v>0.1512</v>
      </c>
      <c r="H676" s="7">
        <f>(F676/(2*G676))-SQRT((F676^2/(4*G676^2))-((E676*1000)/G676))</f>
        <v>51.463411938168065</v>
      </c>
      <c r="I676" s="6">
        <f>(E676/H676)*1000</f>
        <v>247.74329158973075</v>
      </c>
      <c r="J676" s="6">
        <f>($C$10*((F676-$C$10)/G676))/1000</f>
        <v>89.910189850930635</v>
      </c>
      <c r="K676" s="6">
        <f>E676*D676</f>
        <v>8351.0633708500009</v>
      </c>
      <c r="L676" s="6">
        <f>$C$9-K676</f>
        <v>13421.736629149998</v>
      </c>
      <c r="M676" s="1">
        <f>(L676/21772.8)*100</f>
        <v>61.644513471625139</v>
      </c>
      <c r="N676" s="7">
        <f>(H676^2*G676)/1000</f>
        <v>0.40045059456961801</v>
      </c>
      <c r="O676" s="6">
        <f>N676*1</f>
        <v>0.40045059456961801</v>
      </c>
      <c r="P676" s="6">
        <f>(O676*1000)/($C$12*$C$11)</f>
        <v>1.3926817441573812E-2</v>
      </c>
      <c r="Q676" s="1">
        <f>Q675+P676</f>
        <v>32.635887609743776</v>
      </c>
    </row>
    <row r="677" spans="4:17" x14ac:dyDescent="0.25">
      <c r="D677" s="8">
        <v>656</v>
      </c>
      <c r="E677">
        <f>$D$6</f>
        <v>12.749715070000001</v>
      </c>
      <c r="F677" s="6">
        <f>1.224*M676+180</f>
        <v>255.45288448926917</v>
      </c>
      <c r="G677" s="1">
        <v>0.1512</v>
      </c>
      <c r="H677" s="7">
        <f>(F677/(2*G677))-SQRT((F677^2/(4*G677^2))-((E677*1000)/G677))</f>
        <v>51.478788442783753</v>
      </c>
      <c r="I677" s="6">
        <f>(E677/H677)*1000</f>
        <v>247.66929167672055</v>
      </c>
      <c r="J677" s="6">
        <f>($C$10*((F677-$C$10)/G677))/1000</f>
        <v>89.824862487225204</v>
      </c>
      <c r="K677" s="6">
        <f>E677*D677</f>
        <v>8363.813085920001</v>
      </c>
      <c r="L677" s="6">
        <f>$C$9-K677</f>
        <v>13408.986914079998</v>
      </c>
      <c r="M677" s="1">
        <f>(L677/21772.8)*100</f>
        <v>61.585955476925335</v>
      </c>
      <c r="N677" s="7">
        <f>(H677^2*G677)/1000</f>
        <v>0.40068992772197715</v>
      </c>
      <c r="O677" s="6">
        <f>N677*1</f>
        <v>0.40068992772197715</v>
      </c>
      <c r="P677" s="6">
        <f>(O677*1000)/($C$12*$C$11)</f>
        <v>1.3935140938069563E-2</v>
      </c>
      <c r="Q677" s="1">
        <f>Q676+P677</f>
        <v>32.649822750681842</v>
      </c>
    </row>
    <row r="678" spans="4:17" x14ac:dyDescent="0.25">
      <c r="D678" s="8">
        <v>657</v>
      </c>
      <c r="E678">
        <f>$D$6</f>
        <v>12.749715070000001</v>
      </c>
      <c r="F678" s="6">
        <f>1.224*M677+180</f>
        <v>255.38120950375662</v>
      </c>
      <c r="G678" s="1">
        <v>0.1512</v>
      </c>
      <c r="H678" s="7">
        <f>(F678/(2*G678))-SQRT((F678^2/(4*G678^2))-((E678*1000)/G678))</f>
        <v>51.494174437103766</v>
      </c>
      <c r="I678" s="6">
        <f>(E678/H678)*1000</f>
        <v>247.59529032886647</v>
      </c>
      <c r="J678" s="6">
        <f>($C$10*((F678-$C$10)/G678))/1000</f>
        <v>89.739535123519786</v>
      </c>
      <c r="K678" s="6">
        <f>E678*D678</f>
        <v>8376.5628009900011</v>
      </c>
      <c r="L678" s="6">
        <f>$C$9-K678</f>
        <v>13396.237199009998</v>
      </c>
      <c r="M678" s="1">
        <f>(L678/21772.8)*100</f>
        <v>61.527397482225524</v>
      </c>
      <c r="N678" s="7">
        <f>(H678^2*G678)/1000</f>
        <v>0.40092948014498125</v>
      </c>
      <c r="O678" s="6">
        <f>N678*1</f>
        <v>0.40092948014498125</v>
      </c>
      <c r="P678" s="6">
        <f>(O678*1000)/($C$12*$C$11)</f>
        <v>1.3943472060330602E-2</v>
      </c>
      <c r="Q678" s="1">
        <f>Q677+P678</f>
        <v>32.663766222742176</v>
      </c>
    </row>
    <row r="679" spans="4:17" x14ac:dyDescent="0.25">
      <c r="D679" s="8">
        <v>658</v>
      </c>
      <c r="E679">
        <f>$D$6</f>
        <v>12.749715070000001</v>
      </c>
      <c r="F679" s="6">
        <f>1.224*M678+180</f>
        <v>255.30953451824405</v>
      </c>
      <c r="G679" s="1">
        <v>0.1512</v>
      </c>
      <c r="H679" s="7">
        <f>(F679/(2*G679))-SQRT((F679^2/(4*G679^2))-((E679*1000)/G679))</f>
        <v>51.509569930192129</v>
      </c>
      <c r="I679" s="6">
        <f>(E679/H679)*1000</f>
        <v>247.52128754479867</v>
      </c>
      <c r="J679" s="6">
        <f>($C$10*((F679-$C$10)/G679))/1000</f>
        <v>89.654207759814355</v>
      </c>
      <c r="K679" s="6">
        <f>E679*D679</f>
        <v>8389.3125160600011</v>
      </c>
      <c r="L679" s="6">
        <f>$C$9-K679</f>
        <v>13383.487483939998</v>
      </c>
      <c r="M679" s="1">
        <f>(L679/21772.8)*100</f>
        <v>61.46883948752572</v>
      </c>
      <c r="N679" s="7">
        <f>(H679^2*G679)/1000</f>
        <v>0.401169252112275</v>
      </c>
      <c r="O679" s="6">
        <f>N679*1</f>
        <v>0.401169252112275</v>
      </c>
      <c r="P679" s="6">
        <f>(O679*1000)/($C$12*$C$11)</f>
        <v>1.3951810817873703E-2</v>
      </c>
      <c r="Q679" s="1">
        <f>Q678+P679</f>
        <v>32.677718033560048</v>
      </c>
    </row>
    <row r="680" spans="4:17" x14ac:dyDescent="0.25">
      <c r="D680" s="8">
        <v>659</v>
      </c>
      <c r="E680">
        <f>$D$6</f>
        <v>12.749715070000001</v>
      </c>
      <c r="F680" s="6">
        <f>1.224*M679+180</f>
        <v>255.23785953273148</v>
      </c>
      <c r="G680" s="1">
        <v>0.1512</v>
      </c>
      <c r="H680" s="7">
        <f>(F680/(2*G680))-SQRT((F680^2/(4*G680^2))-((E680*1000)/G680))</f>
        <v>51.524974931124802</v>
      </c>
      <c r="I680" s="6">
        <f>(E680/H680)*1000</f>
        <v>247.44728332314537</v>
      </c>
      <c r="J680" s="6">
        <f>($C$10*((F680-$C$10)/G680))/1000</f>
        <v>89.568880396108895</v>
      </c>
      <c r="K680" s="6">
        <f>E680*D680</f>
        <v>8402.0622311300012</v>
      </c>
      <c r="L680" s="6">
        <f>$C$9-K680</f>
        <v>13370.737768869998</v>
      </c>
      <c r="M680" s="1">
        <f>(L680/21772.8)*100</f>
        <v>61.410281492825902</v>
      </c>
      <c r="N680" s="7">
        <f>(H680^2*G680)/1000</f>
        <v>0.40140924389793953</v>
      </c>
      <c r="O680" s="6">
        <f>N680*1</f>
        <v>0.40140924389793953</v>
      </c>
      <c r="P680" s="6">
        <f>(O680*1000)/($C$12*$C$11)</f>
        <v>1.3960157220230826E-2</v>
      </c>
      <c r="Q680" s="1">
        <f>Q679+P680</f>
        <v>32.69167819078028</v>
      </c>
    </row>
    <row r="681" spans="4:17" x14ac:dyDescent="0.25">
      <c r="D681" s="8">
        <v>660</v>
      </c>
      <c r="E681">
        <f>$D$6</f>
        <v>12.749715070000001</v>
      </c>
      <c r="F681" s="6">
        <f>1.224*M680+180</f>
        <v>255.1661845472189</v>
      </c>
      <c r="G681" s="1">
        <v>0.1512</v>
      </c>
      <c r="H681" s="7">
        <f>(F681/(2*G681))-SQRT((F681^2/(4*G681^2))-((E681*1000)/G681))</f>
        <v>51.540389448989913</v>
      </c>
      <c r="I681" s="6">
        <f>(E681/H681)*1000</f>
        <v>247.37327766253171</v>
      </c>
      <c r="J681" s="6">
        <f>($C$10*((F681-$C$10)/G681))/1000</f>
        <v>89.483553032403449</v>
      </c>
      <c r="K681" s="6">
        <f>E681*D681</f>
        <v>8414.8119461999995</v>
      </c>
      <c r="L681" s="6">
        <f>$C$9-K681</f>
        <v>13357.9880538</v>
      </c>
      <c r="M681" s="1">
        <f>(L681/21772.8)*100</f>
        <v>61.351723498126098</v>
      </c>
      <c r="N681" s="7">
        <f>(H681^2*G681)/1000</f>
        <v>0.40164945577649691</v>
      </c>
      <c r="O681" s="6">
        <f>N681*1</f>
        <v>0.40164945577649691</v>
      </c>
      <c r="P681" s="6">
        <f>(O681*1000)/($C$12*$C$11)</f>
        <v>1.3968511276949262E-2</v>
      </c>
      <c r="Q681" s="1">
        <f>Q680+P681</f>
        <v>32.70564670205723</v>
      </c>
    </row>
    <row r="682" spans="4:17" x14ac:dyDescent="0.25">
      <c r="D682" s="8">
        <v>661</v>
      </c>
      <c r="E682">
        <f>$D$6</f>
        <v>12.749715070000001</v>
      </c>
      <c r="F682" s="6">
        <f>1.224*M681+180</f>
        <v>255.09450956170633</v>
      </c>
      <c r="G682" s="1">
        <v>0.1512</v>
      </c>
      <c r="H682" s="7">
        <f>(F682/(2*G682))-SQRT((F682^2/(4*G682^2))-((E682*1000)/G682))</f>
        <v>51.55581349288741</v>
      </c>
      <c r="I682" s="6">
        <f>(E682/H682)*1000</f>
        <v>247.29927056158155</v>
      </c>
      <c r="J682" s="6">
        <f>($C$10*((F682-$C$10)/G682))/1000</f>
        <v>89.398225668698018</v>
      </c>
      <c r="K682" s="6">
        <f>E682*D682</f>
        <v>8427.5616612699996</v>
      </c>
      <c r="L682" s="6">
        <f>$C$9-K682</f>
        <v>13345.23833873</v>
      </c>
      <c r="M682" s="1">
        <f>(L682/21772.8)*100</f>
        <v>61.293165503426295</v>
      </c>
      <c r="N682" s="7">
        <f>(H682^2*G682)/1000</f>
        <v>0.40188988802290482</v>
      </c>
      <c r="O682" s="6">
        <f>N682*1</f>
        <v>0.40188988802290482</v>
      </c>
      <c r="P682" s="6">
        <f>(O682*1000)/($C$12*$C$11)</f>
        <v>1.3976872997591453E-2</v>
      </c>
      <c r="Q682" s="1">
        <f>Q681+P682</f>
        <v>32.719623575054818</v>
      </c>
    </row>
    <row r="683" spans="4:17" x14ac:dyDescent="0.25">
      <c r="D683" s="8">
        <v>662</v>
      </c>
      <c r="E683">
        <f>$D$6</f>
        <v>12.749715070000001</v>
      </c>
      <c r="F683" s="6">
        <f>1.224*M682+180</f>
        <v>255.02283457619379</v>
      </c>
      <c r="G683" s="1">
        <v>0.1512</v>
      </c>
      <c r="H683" s="7">
        <f>(F683/(2*G683))-SQRT((F683^2/(4*G683^2))-((E683*1000)/G683))</f>
        <v>51.571247071929065</v>
      </c>
      <c r="I683" s="6">
        <f>(E683/H683)*1000</f>
        <v>247.22526201891762</v>
      </c>
      <c r="J683" s="6">
        <f>($C$10*((F683-$C$10)/G683))/1000</f>
        <v>89.312898304992601</v>
      </c>
      <c r="K683" s="6">
        <f>E683*D683</f>
        <v>8440.3113763399997</v>
      </c>
      <c r="L683" s="6">
        <f>$C$9-K683</f>
        <v>13332.48862366</v>
      </c>
      <c r="M683" s="1">
        <f>(L683/21772.8)*100</f>
        <v>61.234607508726477</v>
      </c>
      <c r="N683" s="7">
        <f>(H683^2*G683)/1000</f>
        <v>0.40213054091255757</v>
      </c>
      <c r="O683" s="6">
        <f>N683*1</f>
        <v>0.40213054091255757</v>
      </c>
      <c r="P683" s="6">
        <f>(O683*1000)/($C$12*$C$11)</f>
        <v>1.3985242391735027E-2</v>
      </c>
      <c r="Q683" s="1">
        <f>Q682+P683</f>
        <v>32.733608817446552</v>
      </c>
    </row>
    <row r="684" spans="4:17" x14ac:dyDescent="0.25">
      <c r="D684" s="8">
        <v>663</v>
      </c>
      <c r="E684">
        <f>$D$6</f>
        <v>12.749715070000001</v>
      </c>
      <c r="F684" s="6">
        <f>1.224*M683+180</f>
        <v>254.95115959068119</v>
      </c>
      <c r="G684" s="1">
        <v>0.1512</v>
      </c>
      <c r="H684" s="7">
        <f>(F684/(2*G684))-SQRT((F684^2/(4*G684^2))-((E684*1000)/G684))</f>
        <v>51.586690195238589</v>
      </c>
      <c r="I684" s="6">
        <f>(E684/H684)*1000</f>
        <v>247.15125203316086</v>
      </c>
      <c r="J684" s="6">
        <f>($C$10*((F684-$C$10)/G684))/1000</f>
        <v>89.227570941287141</v>
      </c>
      <c r="K684" s="6">
        <f>E684*D684</f>
        <v>8453.0610914099998</v>
      </c>
      <c r="L684" s="6">
        <f>$C$9-K684</f>
        <v>13319.738908589999</v>
      </c>
      <c r="M684" s="1">
        <f>(L684/21772.8)*100</f>
        <v>61.176049514026673</v>
      </c>
      <c r="N684" s="7">
        <f>(H684^2*G684)/1000</f>
        <v>0.40237141472128818</v>
      </c>
      <c r="O684" s="6">
        <f>N684*1</f>
        <v>0.40237141472128818</v>
      </c>
      <c r="P684" s="6">
        <f>(O684*1000)/($C$12*$C$11)</f>
        <v>1.3993619468972865E-2</v>
      </c>
      <c r="Q684" s="1">
        <f>Q683+P684</f>
        <v>32.747602436915521</v>
      </c>
    </row>
    <row r="685" spans="4:17" x14ac:dyDescent="0.25">
      <c r="D685" s="8">
        <v>664</v>
      </c>
      <c r="E685">
        <f>$D$6</f>
        <v>12.749715070000001</v>
      </c>
      <c r="F685" s="6">
        <f>1.224*M684+180</f>
        <v>254.87948460516864</v>
      </c>
      <c r="G685" s="1">
        <v>0.1512</v>
      </c>
      <c r="H685" s="7">
        <f>(F685/(2*G685))-SQRT((F685^2/(4*G685^2))-((E685*1000)/G685))</f>
        <v>51.602142871951855</v>
      </c>
      <c r="I685" s="6">
        <f>(E685/H685)*1000</f>
        <v>247.07724060292966</v>
      </c>
      <c r="J685" s="6">
        <f>($C$10*((F685-$C$10)/G685))/1000</f>
        <v>89.142243577581709</v>
      </c>
      <c r="K685" s="6">
        <f>E685*D685</f>
        <v>8465.8108064799999</v>
      </c>
      <c r="L685" s="6">
        <f>$C$9-K685</f>
        <v>13306.989193519999</v>
      </c>
      <c r="M685" s="1">
        <f>(L685/21772.8)*100</f>
        <v>61.117491519326862</v>
      </c>
      <c r="N685" s="7">
        <f>(H685^2*G685)/1000</f>
        <v>0.40261250972537255</v>
      </c>
      <c r="O685" s="6">
        <f>N685*1</f>
        <v>0.40261250972537255</v>
      </c>
      <c r="P685" s="6">
        <f>(O685*1000)/($C$12*$C$11)</f>
        <v>1.4002004238913254E-2</v>
      </c>
      <c r="Q685" s="1">
        <f>Q684+P685</f>
        <v>32.761604441154432</v>
      </c>
    </row>
    <row r="686" spans="4:17" x14ac:dyDescent="0.25">
      <c r="D686" s="8">
        <v>665</v>
      </c>
      <c r="E686">
        <f>$D$6</f>
        <v>12.749715070000001</v>
      </c>
      <c r="F686" s="6">
        <f>1.224*M685+180</f>
        <v>254.8078096196561</v>
      </c>
      <c r="G686" s="1">
        <v>0.1512</v>
      </c>
      <c r="H686" s="7">
        <f>(F686/(2*G686))-SQRT((F686^2/(4*G686^2))-((E686*1000)/G686))</f>
        <v>51.61760511121679</v>
      </c>
      <c r="I686" s="6">
        <f>(E686/H686)*1000</f>
        <v>247.00322772684038</v>
      </c>
      <c r="J686" s="6">
        <f>($C$10*((F686-$C$10)/G686))/1000</f>
        <v>89.056916213876306</v>
      </c>
      <c r="K686" s="6">
        <f>E686*D686</f>
        <v>8478.56052155</v>
      </c>
      <c r="L686" s="6">
        <f>$C$9-K686</f>
        <v>13294.239478449999</v>
      </c>
      <c r="M686" s="1">
        <f>(L686/21772.8)*100</f>
        <v>61.058933524627058</v>
      </c>
      <c r="N686" s="7">
        <f>(H686^2*G686)/1000</f>
        <v>0.40285382620152804</v>
      </c>
      <c r="O686" s="6">
        <f>N686*1</f>
        <v>0.40285382620152804</v>
      </c>
      <c r="P686" s="6">
        <f>(O686*1000)/($C$12*$C$11)</f>
        <v>1.4010396711179833E-2</v>
      </c>
      <c r="Q686" s="1">
        <f>Q685+P686</f>
        <v>32.775614837865611</v>
      </c>
    </row>
    <row r="687" spans="4:17" x14ac:dyDescent="0.25">
      <c r="D687" s="8">
        <v>666</v>
      </c>
      <c r="E687">
        <f>$D$6</f>
        <v>12.749715070000001</v>
      </c>
      <c r="F687" s="6">
        <f>1.224*M686+180</f>
        <v>254.73613463414353</v>
      </c>
      <c r="G687" s="1">
        <v>0.1512</v>
      </c>
      <c r="H687" s="7">
        <f>(F687/(2*G687))-SQRT((F687^2/(4*G687^2))-((E687*1000)/G687))</f>
        <v>51.633076922193368</v>
      </c>
      <c r="I687" s="6">
        <f>(E687/H687)*1000</f>
        <v>246.92921340350742</v>
      </c>
      <c r="J687" s="6">
        <f>($C$10*((F687-$C$10)/G687))/1000</f>
        <v>88.971588850170875</v>
      </c>
      <c r="K687" s="6">
        <f>E687*D687</f>
        <v>8491.3102366200001</v>
      </c>
      <c r="L687" s="6">
        <f>$C$9-K687</f>
        <v>13281.489763379999</v>
      </c>
      <c r="M687" s="1">
        <f>(L687/21772.8)*100</f>
        <v>61.00037552992724</v>
      </c>
      <c r="N687" s="7">
        <f>(H687^2*G687)/1000</f>
        <v>0.4030953644269144</v>
      </c>
      <c r="O687" s="6">
        <f>N687*1</f>
        <v>0.4030953644269144</v>
      </c>
      <c r="P687" s="6">
        <f>(O687*1000)/($C$12*$C$11)</f>
        <v>1.4018796895411632E-2</v>
      </c>
      <c r="Q687" s="1">
        <f>Q686+P687</f>
        <v>32.789633634761024</v>
      </c>
    </row>
    <row r="688" spans="4:17" x14ac:dyDescent="0.25">
      <c r="D688" s="8">
        <v>667</v>
      </c>
      <c r="E688">
        <f>$D$6</f>
        <v>12.749715070000001</v>
      </c>
      <c r="F688" s="6">
        <f>1.224*M687+180</f>
        <v>254.66445964863095</v>
      </c>
      <c r="G688" s="1">
        <v>0.1512</v>
      </c>
      <c r="H688" s="7">
        <f>(F688/(2*G688))-SQRT((F688^2/(4*G688^2))-((E688*1000)/G688))</f>
        <v>51.648558314053048</v>
      </c>
      <c r="I688" s="6">
        <f>(E688/H688)*1000</f>
        <v>246.85519763154613</v>
      </c>
      <c r="J688" s="6">
        <f>($C$10*((F688-$C$10)/G688))/1000</f>
        <v>88.886261486465415</v>
      </c>
      <c r="K688" s="6">
        <f>E688*D688</f>
        <v>8504.0599516900002</v>
      </c>
      <c r="L688" s="6">
        <f>$C$9-K688</f>
        <v>13268.740048309999</v>
      </c>
      <c r="M688" s="1">
        <f>(L688/21772.8)*100</f>
        <v>60.941817535227436</v>
      </c>
      <c r="N688" s="7">
        <f>(H688^2*G688)/1000</f>
        <v>0.40333712467912491</v>
      </c>
      <c r="O688" s="6">
        <f>N688*1</f>
        <v>0.40333712467912491</v>
      </c>
      <c r="P688" s="6">
        <f>(O688*1000)/($C$12*$C$11)</f>
        <v>1.4027204801262749E-2</v>
      </c>
      <c r="Q688" s="1">
        <f>Q687+P688</f>
        <v>32.803660839562291</v>
      </c>
    </row>
    <row r="689" spans="4:17" x14ac:dyDescent="0.25">
      <c r="D689" s="8">
        <v>668</v>
      </c>
      <c r="E689">
        <f>$D$6</f>
        <v>12.749715070000001</v>
      </c>
      <c r="F689" s="6">
        <f>1.224*M688+180</f>
        <v>254.59278466311838</v>
      </c>
      <c r="G689" s="1">
        <v>0.1512</v>
      </c>
      <c r="H689" s="7">
        <f>(F689/(2*G689))-SQRT((F689^2/(4*G689^2))-((E689*1000)/G689))</f>
        <v>51.664049295980135</v>
      </c>
      <c r="I689" s="6">
        <f>(E689/H689)*1000</f>
        <v>246.7811804095663</v>
      </c>
      <c r="J689" s="6">
        <f>($C$10*((F689-$C$10)/G689))/1000</f>
        <v>88.800934122759983</v>
      </c>
      <c r="K689" s="6">
        <f>E689*D689</f>
        <v>8516.8096667600003</v>
      </c>
      <c r="L689" s="6">
        <f>$C$9-K689</f>
        <v>13255.990333239999</v>
      </c>
      <c r="M689" s="1">
        <f>(L689/21772.8)*100</f>
        <v>60.883259540527625</v>
      </c>
      <c r="N689" s="7">
        <f>(H689^2*G689)/1000</f>
        <v>0.40357910723620877</v>
      </c>
      <c r="O689" s="6">
        <f>N689*1</f>
        <v>0.40357910723620877</v>
      </c>
      <c r="P689" s="6">
        <f>(O689*1000)/($C$12*$C$11)</f>
        <v>1.4035620438403139E-2</v>
      </c>
      <c r="Q689" s="1">
        <f>Q688+P689</f>
        <v>32.817696460000697</v>
      </c>
    </row>
    <row r="690" spans="4:17" x14ac:dyDescent="0.25">
      <c r="D690" s="8">
        <v>669</v>
      </c>
      <c r="E690">
        <f>$D$6</f>
        <v>12.749715070000001</v>
      </c>
      <c r="F690" s="6">
        <f>1.224*M689+180</f>
        <v>254.52110967760581</v>
      </c>
      <c r="G690" s="1">
        <v>0.1512</v>
      </c>
      <c r="H690" s="7">
        <f>(F690/(2*G690))-SQRT((F690^2/(4*G690^2))-((E690*1000)/G690))</f>
        <v>51.679549877170643</v>
      </c>
      <c r="I690" s="6">
        <f>(E690/H690)*1000</f>
        <v>246.70716173617771</v>
      </c>
      <c r="J690" s="6">
        <f>($C$10*((F690-$C$10)/G690))/1000</f>
        <v>88.715606759054523</v>
      </c>
      <c r="K690" s="6">
        <f>E690*D690</f>
        <v>8529.5593818300003</v>
      </c>
      <c r="L690" s="6">
        <f>$C$9-K690</f>
        <v>13243.240618169999</v>
      </c>
      <c r="M690" s="1">
        <f>(L690/21772.8)*100</f>
        <v>60.824701545827821</v>
      </c>
      <c r="N690" s="7">
        <f>(H690^2*G690)/1000</f>
        <v>0.40382131237665359</v>
      </c>
      <c r="O690" s="6">
        <f>N690*1</f>
        <v>0.40382131237665359</v>
      </c>
      <c r="P690" s="6">
        <f>(O690*1000)/($C$12*$C$11)</f>
        <v>1.4044043816518012E-2</v>
      </c>
      <c r="Q690" s="1">
        <f>Q689+P690</f>
        <v>32.831740503817215</v>
      </c>
    </row>
    <row r="691" spans="4:17" x14ac:dyDescent="0.25">
      <c r="D691" s="8">
        <v>670</v>
      </c>
      <c r="E691">
        <f>$D$6</f>
        <v>12.749715070000001</v>
      </c>
      <c r="F691" s="6">
        <f>1.224*M690+180</f>
        <v>254.44943469209323</v>
      </c>
      <c r="G691" s="1">
        <v>0.1512</v>
      </c>
      <c r="H691" s="7">
        <f>(F691/(2*G691))-SQRT((F691^2/(4*G691^2))-((E691*1000)/G691))</f>
        <v>51.695060066832752</v>
      </c>
      <c r="I691" s="6">
        <f>(E691/H691)*1000</f>
        <v>246.63314160998806</v>
      </c>
      <c r="J691" s="6">
        <f>($C$10*((F691-$C$10)/G691))/1000</f>
        <v>88.630279395349092</v>
      </c>
      <c r="K691" s="6">
        <f>E691*D691</f>
        <v>8542.3090969000004</v>
      </c>
      <c r="L691" s="6">
        <f>$C$9-K691</f>
        <v>13230.490903099999</v>
      </c>
      <c r="M691" s="1">
        <f>(L691/21772.8)*100</f>
        <v>60.766143551128003</v>
      </c>
      <c r="N691" s="7">
        <f>(H691^2*G691)/1000</f>
        <v>0.40406374037939308</v>
      </c>
      <c r="O691" s="6">
        <f>N691*1</f>
        <v>0.40406374037939308</v>
      </c>
      <c r="P691" s="6">
        <f>(O691*1000)/($C$12*$C$11)</f>
        <v>1.4052474945308088E-2</v>
      </c>
      <c r="Q691" s="1">
        <f>Q690+P691</f>
        <v>32.845792978762525</v>
      </c>
    </row>
    <row r="692" spans="4:17" x14ac:dyDescent="0.25">
      <c r="D692" s="8">
        <v>671</v>
      </c>
      <c r="E692">
        <f>$D$6</f>
        <v>12.749715070000001</v>
      </c>
      <c r="F692" s="6">
        <f>1.224*M691+180</f>
        <v>254.37775970658066</v>
      </c>
      <c r="G692" s="1">
        <v>0.1512</v>
      </c>
      <c r="H692" s="7">
        <f>(F692/(2*G692))-SQRT((F692^2/(4*G692^2))-((E692*1000)/G692))</f>
        <v>51.710579874186692</v>
      </c>
      <c r="I692" s="6">
        <f>(E692/H692)*1000</f>
        <v>246.55912002960358</v>
      </c>
      <c r="J692" s="6">
        <f>($C$10*((F692-$C$10)/G692))/1000</f>
        <v>88.544952031643646</v>
      </c>
      <c r="K692" s="6">
        <f>E692*D692</f>
        <v>8555.0588119700005</v>
      </c>
      <c r="L692" s="6">
        <f>$C$9-K692</f>
        <v>13217.741188029999</v>
      </c>
      <c r="M692" s="1">
        <f>(L692/21772.8)*100</f>
        <v>60.707585556428199</v>
      </c>
      <c r="N692" s="7">
        <f>(H692^2*G692)/1000</f>
        <v>0.40430639152380587</v>
      </c>
      <c r="O692" s="6">
        <f>N692*1</f>
        <v>0.40430639152380587</v>
      </c>
      <c r="P692" s="6">
        <f>(O692*1000)/($C$12*$C$11)</f>
        <v>1.4060913834489555E-2</v>
      </c>
      <c r="Q692" s="1">
        <f>Q691+P692</f>
        <v>32.859853892597016</v>
      </c>
    </row>
    <row r="693" spans="4:17" x14ac:dyDescent="0.25">
      <c r="D693" s="8">
        <v>672</v>
      </c>
      <c r="E693">
        <f>$D$6</f>
        <v>12.749715070000001</v>
      </c>
      <c r="F693" s="6">
        <f>1.224*M692+180</f>
        <v>254.30608472106812</v>
      </c>
      <c r="G693" s="1">
        <v>0.1512</v>
      </c>
      <c r="H693" s="7">
        <f>(F693/(2*G693))-SQRT((F693^2/(4*G693^2))-((E693*1000)/G693))</f>
        <v>51.72610930846497</v>
      </c>
      <c r="I693" s="6">
        <f>(E693/H693)*1000</f>
        <v>246.48509699362816</v>
      </c>
      <c r="J693" s="6">
        <f>($C$10*((F693-$C$10)/G693))/1000</f>
        <v>88.459624667938229</v>
      </c>
      <c r="K693" s="6">
        <f>E693*D693</f>
        <v>8567.8085270400006</v>
      </c>
      <c r="L693" s="6">
        <f>$C$9-K693</f>
        <v>13204.991472959999</v>
      </c>
      <c r="M693" s="1">
        <f>(L693/21772.8)*100</f>
        <v>60.649027561728388</v>
      </c>
      <c r="N693" s="7">
        <f>(H693^2*G693)/1000</f>
        <v>0.40454926608971947</v>
      </c>
      <c r="O693" s="6">
        <f>N693*1</f>
        <v>0.40454926608971947</v>
      </c>
      <c r="P693" s="6">
        <f>(O693*1000)/($C$12*$C$11)</f>
        <v>1.406936049379422E-2</v>
      </c>
      <c r="Q693" s="1">
        <f>Q692+P693</f>
        <v>32.873923253090808</v>
      </c>
    </row>
    <row r="694" spans="4:17" x14ac:dyDescent="0.25">
      <c r="D694" s="8">
        <v>673</v>
      </c>
      <c r="E694">
        <f>$D$6</f>
        <v>12.749715070000001</v>
      </c>
      <c r="F694" s="6">
        <f>1.224*M693+180</f>
        <v>254.23440973555554</v>
      </c>
      <c r="G694" s="1">
        <v>0.1512</v>
      </c>
      <c r="H694" s="7">
        <f>(F694/(2*G694))-SQRT((F694^2/(4*G694^2))-((E694*1000)/G694))</f>
        <v>51.741648378912146</v>
      </c>
      <c r="I694" s="6">
        <f>(E694/H694)*1000</f>
        <v>246.41107250066429</v>
      </c>
      <c r="J694" s="6">
        <f>($C$10*((F694-$C$10)/G694))/1000</f>
        <v>88.374297304232798</v>
      </c>
      <c r="K694" s="6">
        <f>E694*D694</f>
        <v>8580.5582421100007</v>
      </c>
      <c r="L694" s="6">
        <f>$C$9-K694</f>
        <v>13192.241757889999</v>
      </c>
      <c r="M694" s="1">
        <f>(L694/21772.8)*100</f>
        <v>60.590469567028585</v>
      </c>
      <c r="N694" s="7">
        <f>(H694^2*G694)/1000</f>
        <v>0.40479236435740767</v>
      </c>
      <c r="O694" s="6">
        <f>N694*1</f>
        <v>0.40479236435740767</v>
      </c>
      <c r="P694" s="6">
        <f>(O694*1000)/($C$12*$C$11)</f>
        <v>1.4077814932969408E-2</v>
      </c>
      <c r="Q694" s="1">
        <f>Q693+P694</f>
        <v>32.888001068023776</v>
      </c>
    </row>
    <row r="695" spans="4:17" x14ac:dyDescent="0.25">
      <c r="D695" s="8">
        <v>674</v>
      </c>
      <c r="E695">
        <f>$D$6</f>
        <v>12.749715070000001</v>
      </c>
      <c r="F695" s="6">
        <f>1.224*M694+180</f>
        <v>254.162734750043</v>
      </c>
      <c r="G695" s="1">
        <v>0.1512</v>
      </c>
      <c r="H695" s="7">
        <f>(F695/(2*G695))-SQRT((F695^2/(4*G695^2))-((E695*1000)/G695))</f>
        <v>51.757197094785397</v>
      </c>
      <c r="I695" s="6">
        <f>(E695/H695)*1000</f>
        <v>246.33704654931074</v>
      </c>
      <c r="J695" s="6">
        <f>($C$10*((F695-$C$10)/G695))/1000</f>
        <v>88.288969940527366</v>
      </c>
      <c r="K695" s="6">
        <f>E695*D695</f>
        <v>8593.3079571800008</v>
      </c>
      <c r="L695" s="6">
        <f>$C$9-K695</f>
        <v>13179.492042819998</v>
      </c>
      <c r="M695" s="1">
        <f>(L695/21772.8)*100</f>
        <v>60.531911572328767</v>
      </c>
      <c r="N695" s="7">
        <f>(H695^2*G695)/1000</f>
        <v>0.40503568660759948</v>
      </c>
      <c r="O695" s="6">
        <f>N695*1</f>
        <v>0.40503568660759948</v>
      </c>
      <c r="P695" s="6">
        <f>(O695*1000)/($C$12*$C$11)</f>
        <v>1.4086277161778273E-2</v>
      </c>
      <c r="Q695" s="1">
        <f>Q694+P695</f>
        <v>32.902087345185556</v>
      </c>
    </row>
    <row r="696" spans="4:17" x14ac:dyDescent="0.25">
      <c r="D696" s="8">
        <v>675</v>
      </c>
      <c r="E696">
        <f>$D$6</f>
        <v>12.749715070000001</v>
      </c>
      <c r="F696" s="6">
        <f>1.224*M695+180</f>
        <v>254.09105976453043</v>
      </c>
      <c r="G696" s="1">
        <v>0.1512</v>
      </c>
      <c r="H696" s="7">
        <f>(F696/(2*G696))-SQRT((F696^2/(4*G696^2))-((E696*1000)/G696))</f>
        <v>51.772755465353157</v>
      </c>
      <c r="I696" s="6">
        <f>(E696/H696)*1000</f>
        <v>246.26301913816886</v>
      </c>
      <c r="J696" s="6">
        <f>($C$10*((F696-$C$10)/G696))/1000</f>
        <v>88.203642576821949</v>
      </c>
      <c r="K696" s="6">
        <f>E696*D696</f>
        <v>8606.0576722500009</v>
      </c>
      <c r="L696" s="6">
        <f>$C$9-K696</f>
        <v>13166.742327749998</v>
      </c>
      <c r="M696" s="1">
        <f>(L696/21772.8)*100</f>
        <v>60.473353577628963</v>
      </c>
      <c r="N696" s="7">
        <f>(H696^2*G696)/1000</f>
        <v>0.40527923312145858</v>
      </c>
      <c r="O696" s="6">
        <f>N696*1</f>
        <v>0.40527923312145858</v>
      </c>
      <c r="P696" s="6">
        <f>(O696*1000)/($C$12*$C$11)</f>
        <v>1.4094747189999089E-2</v>
      </c>
      <c r="Q696" s="1">
        <f>Q695+P696</f>
        <v>32.916182092375557</v>
      </c>
    </row>
    <row r="697" spans="4:17" x14ac:dyDescent="0.25">
      <c r="D697" s="8">
        <v>676</v>
      </c>
      <c r="E697">
        <f>$D$6</f>
        <v>12.749715070000001</v>
      </c>
      <c r="F697" s="6">
        <f>1.224*M696+180</f>
        <v>254.01938477901786</v>
      </c>
      <c r="G697" s="1">
        <v>0.1512</v>
      </c>
      <c r="H697" s="7">
        <f>(F697/(2*G697))-SQRT((F697^2/(4*G697^2))-((E697*1000)/G697))</f>
        <v>51.78832349989716</v>
      </c>
      <c r="I697" s="6">
        <f>(E697/H697)*1000</f>
        <v>246.18899026583316</v>
      </c>
      <c r="J697" s="6">
        <f>($C$10*((F697-$C$10)/G697))/1000</f>
        <v>88.118315213116503</v>
      </c>
      <c r="K697" s="6">
        <f>E697*D697</f>
        <v>8618.807387320001</v>
      </c>
      <c r="L697" s="6">
        <f>$C$9-K697</f>
        <v>13153.992612679998</v>
      </c>
      <c r="M697" s="1">
        <f>(L697/21772.8)*100</f>
        <v>60.414795582929145</v>
      </c>
      <c r="N697" s="7">
        <f>(H697^2*G697)/1000</f>
        <v>0.40552300418061604</v>
      </c>
      <c r="O697" s="6">
        <f>N697*1</f>
        <v>0.40552300418061604</v>
      </c>
      <c r="P697" s="6">
        <f>(O697*1000)/($C$12*$C$11)</f>
        <v>1.4103225027426385E-2</v>
      </c>
      <c r="Q697" s="1">
        <f>Q696+P697</f>
        <v>32.930285317402983</v>
      </c>
    </row>
    <row r="698" spans="4:17" x14ac:dyDescent="0.25">
      <c r="D698" s="8">
        <v>677</v>
      </c>
      <c r="E698">
        <f>$D$6</f>
        <v>12.749715070000001</v>
      </c>
      <c r="F698" s="6">
        <f>1.224*M697+180</f>
        <v>253.94770979350528</v>
      </c>
      <c r="G698" s="1">
        <v>0.1512</v>
      </c>
      <c r="H698" s="7">
        <f>(F698/(2*G698))-SQRT((F698^2/(4*G698^2))-((E698*1000)/G698))</f>
        <v>51.803901207710737</v>
      </c>
      <c r="I698" s="6">
        <f>(E698/H698)*1000</f>
        <v>246.11495993089943</v>
      </c>
      <c r="J698" s="6">
        <f>($C$10*((F698-$C$10)/G698))/1000</f>
        <v>88.032987849411043</v>
      </c>
      <c r="K698" s="6">
        <f>E698*D698</f>
        <v>8631.5571023900011</v>
      </c>
      <c r="L698" s="6">
        <f>$C$9-K698</f>
        <v>13141.242897609998</v>
      </c>
      <c r="M698" s="1">
        <f>(L698/21772.8)*100</f>
        <v>60.356237588229348</v>
      </c>
      <c r="N698" s="7">
        <f>(H698^2*G698)/1000</f>
        <v>0.405767000067144</v>
      </c>
      <c r="O698" s="6">
        <f>N698*1</f>
        <v>0.405767000067144</v>
      </c>
      <c r="P698" s="6">
        <f>(O698*1000)/($C$12*$C$11)</f>
        <v>1.4111710683870026E-2</v>
      </c>
      <c r="Q698" s="1">
        <f>Q697+P698</f>
        <v>32.944397028086854</v>
      </c>
    </row>
    <row r="699" spans="4:17" x14ac:dyDescent="0.25">
      <c r="D699" s="8">
        <v>678</v>
      </c>
      <c r="E699">
        <f>$D$6</f>
        <v>12.749715070000001</v>
      </c>
      <c r="F699" s="6">
        <f>1.224*M698+180</f>
        <v>253.87603480799271</v>
      </c>
      <c r="G699" s="1">
        <v>0.1512</v>
      </c>
      <c r="H699" s="7">
        <f>(F699/(2*G699))-SQRT((F699^2/(4*G699^2))-((E699*1000)/G699))</f>
        <v>51.819488598099952</v>
      </c>
      <c r="I699" s="6">
        <f>(E699/H699)*1000</f>
        <v>246.04092813195942</v>
      </c>
      <c r="J699" s="6">
        <f>($C$10*((F699-$C$10)/G699))/1000</f>
        <v>87.947660485705612</v>
      </c>
      <c r="K699" s="6">
        <f>E699*D699</f>
        <v>8644.3068174600012</v>
      </c>
      <c r="L699" s="6">
        <f>$C$9-K699</f>
        <v>13128.493182539998</v>
      </c>
      <c r="M699" s="1">
        <f>(L699/21772.8)*100</f>
        <v>60.29767959352953</v>
      </c>
      <c r="N699" s="7">
        <f>(H699^2*G699)/1000</f>
        <v>0.40601122106357396</v>
      </c>
      <c r="O699" s="6">
        <f>N699*1</f>
        <v>0.40601122106357396</v>
      </c>
      <c r="P699" s="6">
        <f>(O699*1000)/($C$12*$C$11)</f>
        <v>1.4120204169155857E-2</v>
      </c>
      <c r="Q699" s="1">
        <f>Q698+P699</f>
        <v>32.958517232256007</v>
      </c>
    </row>
    <row r="700" spans="4:17" x14ac:dyDescent="0.25">
      <c r="D700" s="8">
        <v>679</v>
      </c>
      <c r="E700">
        <f>$D$6</f>
        <v>12.749715070000001</v>
      </c>
      <c r="F700" s="6">
        <f>1.224*M699+180</f>
        <v>253.80435982248014</v>
      </c>
      <c r="G700" s="1">
        <v>0.1512</v>
      </c>
      <c r="H700" s="7">
        <f>(F700/(2*G700))-SQRT((F700^2/(4*G700^2))-((E700*1000)/G700))</f>
        <v>51.835085680382463</v>
      </c>
      <c r="I700" s="6">
        <f>(E700/H700)*1000</f>
        <v>245.96689486760633</v>
      </c>
      <c r="J700" s="6">
        <f>($C$10*((F700-$C$10)/G700))/1000</f>
        <v>87.862333122000152</v>
      </c>
      <c r="K700" s="6">
        <f>E700*D700</f>
        <v>8657.0565325300013</v>
      </c>
      <c r="L700" s="6">
        <f>$C$9-K700</f>
        <v>13115.743467469998</v>
      </c>
      <c r="M700" s="1">
        <f>(L700/21772.8)*100</f>
        <v>60.239121598829726</v>
      </c>
      <c r="N700" s="7">
        <f>(H700^2*G700)/1000</f>
        <v>0.40625566745287978</v>
      </c>
      <c r="O700" s="6">
        <f>N700*1</f>
        <v>0.40625566745287978</v>
      </c>
      <c r="P700" s="6">
        <f>(O700*1000)/($C$12*$C$11)</f>
        <v>1.4128705493125105E-2</v>
      </c>
      <c r="Q700" s="1">
        <f>Q699+P700</f>
        <v>32.972645937749135</v>
      </c>
    </row>
    <row r="701" spans="4:17" x14ac:dyDescent="0.25">
      <c r="D701" s="8">
        <v>680</v>
      </c>
      <c r="E701">
        <f>$D$6</f>
        <v>12.749715070000001</v>
      </c>
      <c r="F701" s="6">
        <f>1.224*M700+180</f>
        <v>253.73268483696756</v>
      </c>
      <c r="G701" s="1">
        <v>0.1512</v>
      </c>
      <c r="H701" s="7">
        <f>(F701/(2*G701))-SQRT((F701^2/(4*G701^2))-((E701*1000)/G701))</f>
        <v>51.850692463889118</v>
      </c>
      <c r="I701" s="6">
        <f>(E701/H701)*1000</f>
        <v>245.89286013642746</v>
      </c>
      <c r="J701" s="6">
        <f>($C$10*((F701-$C$10)/G701))/1000</f>
        <v>87.77700575829472</v>
      </c>
      <c r="K701" s="6">
        <f>E701*D701</f>
        <v>8669.8062475999996</v>
      </c>
      <c r="L701" s="6">
        <f>$C$9-K701</f>
        <v>13102.9937524</v>
      </c>
      <c r="M701" s="1">
        <f>(L701/21772.8)*100</f>
        <v>60.180563604129922</v>
      </c>
      <c r="N701" s="7">
        <f>(H701^2*G701)/1000</f>
        <v>0.40650033951850301</v>
      </c>
      <c r="O701" s="6">
        <f>N701*1</f>
        <v>0.40650033951850301</v>
      </c>
      <c r="P701" s="6">
        <f>(O701*1000)/($C$12*$C$11)</f>
        <v>1.4137214665635259E-2</v>
      </c>
      <c r="Q701" s="1">
        <f>Q700+P701</f>
        <v>32.986783152414773</v>
      </c>
    </row>
    <row r="702" spans="4:17" x14ac:dyDescent="0.25">
      <c r="D702" s="8">
        <v>681</v>
      </c>
      <c r="E702">
        <f>$D$6</f>
        <v>12.749715070000001</v>
      </c>
      <c r="F702" s="6">
        <f>1.224*M701+180</f>
        <v>253.66100985145502</v>
      </c>
      <c r="G702" s="1">
        <v>0.1512</v>
      </c>
      <c r="H702" s="7">
        <f>(F702/(2*G702))-SQRT((F702^2/(4*G702^2))-((E702*1000)/G702))</f>
        <v>51.866308957962474</v>
      </c>
      <c r="I702" s="6">
        <f>(E702/H702)*1000</f>
        <v>245.81882393701113</v>
      </c>
      <c r="J702" s="6">
        <f>($C$10*((F702-$C$10)/G702))/1000</f>
        <v>87.691678394589317</v>
      </c>
      <c r="K702" s="6">
        <f>E702*D702</f>
        <v>8682.5559626699996</v>
      </c>
      <c r="L702" s="6">
        <f>$C$9-K702</f>
        <v>13090.24403733</v>
      </c>
      <c r="M702" s="1">
        <f>(L702/21772.8)*100</f>
        <v>60.122005609430119</v>
      </c>
      <c r="N702" s="7">
        <f>(H702^2*G702)/1000</f>
        <v>0.40674523754433017</v>
      </c>
      <c r="O702" s="6">
        <f>N702*1</f>
        <v>0.40674523754433017</v>
      </c>
      <c r="P702" s="6">
        <f>(O702*1000)/($C$12*$C$11)</f>
        <v>1.4145731696559293E-2</v>
      </c>
      <c r="Q702" s="1">
        <f>Q701+P702</f>
        <v>33.000928884111332</v>
      </c>
    </row>
    <row r="703" spans="4:17" x14ac:dyDescent="0.25">
      <c r="D703" s="8">
        <v>682</v>
      </c>
      <c r="E703">
        <f>$D$6</f>
        <v>12.749715070000001</v>
      </c>
      <c r="F703" s="6">
        <f>1.224*M702+180</f>
        <v>253.58933486594248</v>
      </c>
      <c r="G703" s="1">
        <v>0.1512</v>
      </c>
      <c r="H703" s="7">
        <f>(F703/(2*G703))-SQRT((F703^2/(4*G703^2))-((E703*1000)/G703))</f>
        <v>51.881935171957707</v>
      </c>
      <c r="I703" s="6">
        <f>(E703/H703)*1000</f>
        <v>245.7447862679426</v>
      </c>
      <c r="J703" s="6">
        <f>($C$10*((F703-$C$10)/G703))/1000</f>
        <v>87.6063510308839</v>
      </c>
      <c r="K703" s="6">
        <f>E703*D703</f>
        <v>8695.3056777399997</v>
      </c>
      <c r="L703" s="6">
        <f>$C$9-K703</f>
        <v>13077.49432226</v>
      </c>
      <c r="M703" s="1">
        <f>(L703/21772.8)*100</f>
        <v>60.0634476147303</v>
      </c>
      <c r="N703" s="7">
        <f>(H703^2*G703)/1000</f>
        <v>0.40699036181470805</v>
      </c>
      <c r="O703" s="6">
        <f>N703*1</f>
        <v>0.40699036181470805</v>
      </c>
      <c r="P703" s="6">
        <f>(O703*1000)/($C$12*$C$11)</f>
        <v>1.4154256595786176E-2</v>
      </c>
      <c r="Q703" s="1">
        <f>Q702+P703</f>
        <v>33.015083140707119</v>
      </c>
    </row>
    <row r="704" spans="4:17" x14ac:dyDescent="0.25">
      <c r="D704" s="8">
        <v>683</v>
      </c>
      <c r="E704">
        <f>$D$6</f>
        <v>12.749715070000001</v>
      </c>
      <c r="F704" s="6">
        <f>1.224*M703+180</f>
        <v>253.5176598804299</v>
      </c>
      <c r="G704" s="1">
        <v>0.1512</v>
      </c>
      <c r="H704" s="7">
        <f>(F704/(2*G704))-SQRT((F704^2/(4*G704^2))-((E704*1000)/G704))</f>
        <v>51.897571115242499</v>
      </c>
      <c r="I704" s="6">
        <f>(E704/H704)*1000</f>
        <v>245.67074712780467</v>
      </c>
      <c r="J704" s="6">
        <f>($C$10*((F704-$C$10)/G704))/1000</f>
        <v>87.521023667178454</v>
      </c>
      <c r="K704" s="6">
        <f>E704*D704</f>
        <v>8708.0553928099998</v>
      </c>
      <c r="L704" s="6">
        <f>$C$9-K704</f>
        <v>13064.744607189999</v>
      </c>
      <c r="M704" s="1">
        <f>(L704/21772.8)*100</f>
        <v>60.004889620030497</v>
      </c>
      <c r="N704" s="7">
        <f>(H704^2*G704)/1000</f>
        <v>0.40723571261444186</v>
      </c>
      <c r="O704" s="6">
        <f>N704*1</f>
        <v>0.40723571261444186</v>
      </c>
      <c r="P704" s="6">
        <f>(O704*1000)/($C$12*$C$11)</f>
        <v>1.416278937322083E-2</v>
      </c>
      <c r="Q704" s="1">
        <f>Q703+P704</f>
        <v>33.029245930080343</v>
      </c>
    </row>
    <row r="705" spans="4:17" x14ac:dyDescent="0.25">
      <c r="D705" s="8">
        <v>684</v>
      </c>
      <c r="E705">
        <f>$D$6</f>
        <v>12.749715070000001</v>
      </c>
      <c r="F705" s="6">
        <f>1.224*M704+180</f>
        <v>253.44598489491733</v>
      </c>
      <c r="G705" s="1">
        <v>0.1512</v>
      </c>
      <c r="H705" s="7">
        <f>(F705/(2*G705))-SQRT((F705^2/(4*G705^2))-((E705*1000)/G705))</f>
        <v>51.913216797196355</v>
      </c>
      <c r="I705" s="6">
        <f>(E705/H705)*1000</f>
        <v>245.59670651518107</v>
      </c>
      <c r="J705" s="6">
        <f>($C$10*((F705-$C$10)/G705))/1000</f>
        <v>87.435696303473009</v>
      </c>
      <c r="K705" s="6">
        <f>E705*D705</f>
        <v>8720.8051078799999</v>
      </c>
      <c r="L705" s="6">
        <f>$C$9-K705</f>
        <v>13051.994892119999</v>
      </c>
      <c r="M705" s="1">
        <f>(L705/21772.8)*100</f>
        <v>59.946331625330686</v>
      </c>
      <c r="N705" s="7">
        <f>(H705^2*G705)/1000</f>
        <v>0.40748129022878571</v>
      </c>
      <c r="O705" s="6">
        <f>N705*1</f>
        <v>0.40748129022878571</v>
      </c>
      <c r="P705" s="6">
        <f>(O705*1000)/($C$12*$C$11)</f>
        <v>1.4171330038783781E-2</v>
      </c>
      <c r="Q705" s="1">
        <f>Q704+P705</f>
        <v>33.043417260119128</v>
      </c>
    </row>
    <row r="706" spans="4:17" x14ac:dyDescent="0.25">
      <c r="D706" s="8">
        <v>685</v>
      </c>
      <c r="E706">
        <f>$D$6</f>
        <v>12.749715070000001</v>
      </c>
      <c r="F706" s="6">
        <f>1.224*M705+180</f>
        <v>253.37430990940476</v>
      </c>
      <c r="G706" s="1">
        <v>0.1512</v>
      </c>
      <c r="H706" s="7">
        <f>(F706/(2*G706))-SQRT((F706^2/(4*G706^2))-((E706*1000)/G706))</f>
        <v>51.928872227211855</v>
      </c>
      <c r="I706" s="6">
        <f>(E706/H706)*1000</f>
        <v>245.52266442865042</v>
      </c>
      <c r="J706" s="6">
        <f>($C$10*((F706-$C$10)/G706))/1000</f>
        <v>87.350368939767577</v>
      </c>
      <c r="K706" s="6">
        <f>E706*D706</f>
        <v>8733.55482295</v>
      </c>
      <c r="L706" s="6">
        <f>$C$9-K706</f>
        <v>13039.245177049999</v>
      </c>
      <c r="M706" s="1">
        <f>(L706/21772.8)*100</f>
        <v>59.887773630630882</v>
      </c>
      <c r="N706" s="7">
        <f>(H706^2*G706)/1000</f>
        <v>0.40772709494346232</v>
      </c>
      <c r="O706" s="6">
        <f>N706*1</f>
        <v>0.40772709494346232</v>
      </c>
      <c r="P706" s="6">
        <f>(O706*1000)/($C$12*$C$11)</f>
        <v>1.4179878602411856E-2</v>
      </c>
      <c r="Q706" s="1">
        <f>Q705+P706</f>
        <v>33.05759713872154</v>
      </c>
    </row>
    <row r="707" spans="4:17" x14ac:dyDescent="0.25">
      <c r="D707" s="8">
        <v>686</v>
      </c>
      <c r="E707">
        <f>$D$6</f>
        <v>12.749715070000001</v>
      </c>
      <c r="F707" s="6">
        <f>1.224*M706+180</f>
        <v>253.30263492389219</v>
      </c>
      <c r="G707" s="1">
        <v>0.1512</v>
      </c>
      <c r="H707" s="7">
        <f>(F707/(2*G707))-SQRT((F707^2/(4*G707^2))-((E707*1000)/G707))</f>
        <v>51.944537414693855</v>
      </c>
      <c r="I707" s="6">
        <f>(E707/H707)*1000</f>
        <v>245.44862086679041</v>
      </c>
      <c r="J707" s="6">
        <f>($C$10*((F707-$C$10)/G707))/1000</f>
        <v>87.265041576062131</v>
      </c>
      <c r="K707" s="6">
        <f>E707*D707</f>
        <v>8746.3045380200001</v>
      </c>
      <c r="L707" s="6">
        <f>$C$9-K707</f>
        <v>13026.495461979999</v>
      </c>
      <c r="M707" s="1">
        <f>(L707/21772.8)*100</f>
        <v>59.829215635931064</v>
      </c>
      <c r="N707" s="7">
        <f>(H707^2*G707)/1000</f>
        <v>0.40797312704465127</v>
      </c>
      <c r="O707" s="6">
        <f>N707*1</f>
        <v>0.40797312704465127</v>
      </c>
      <c r="P707" s="6">
        <f>(O707*1000)/($C$12*$C$11)</f>
        <v>1.4188435074057773E-2</v>
      </c>
      <c r="Q707" s="1">
        <f>Q706+P707</f>
        <v>33.071785573795601</v>
      </c>
    </row>
    <row r="708" spans="4:17" x14ac:dyDescent="0.25">
      <c r="D708" s="8">
        <v>687</v>
      </c>
      <c r="E708">
        <f>$D$6</f>
        <v>12.749715070000001</v>
      </c>
      <c r="F708" s="6">
        <f>1.224*M707+180</f>
        <v>253.23095993837961</v>
      </c>
      <c r="G708" s="1">
        <v>0.1512</v>
      </c>
      <c r="H708" s="7">
        <f>(F708/(2*G708))-SQRT((F708^2/(4*G708^2))-((E708*1000)/G708))</f>
        <v>51.960212369059491</v>
      </c>
      <c r="I708" s="6">
        <f>(E708/H708)*1000</f>
        <v>245.37457582817763</v>
      </c>
      <c r="J708" s="6">
        <f>($C$10*((F708-$C$10)/G708))/1000</f>
        <v>87.179714212356686</v>
      </c>
      <c r="K708" s="6">
        <f>E708*D708</f>
        <v>8759.0542530900002</v>
      </c>
      <c r="L708" s="6">
        <f>$C$9-K708</f>
        <v>13013.745746909999</v>
      </c>
      <c r="M708" s="1">
        <f>(L708/21772.8)*100</f>
        <v>59.77065764123126</v>
      </c>
      <c r="N708" s="7">
        <f>(H708^2*G708)/1000</f>
        <v>0.40821938681898973</v>
      </c>
      <c r="O708" s="6">
        <f>N708*1</f>
        <v>0.40821938681898973</v>
      </c>
      <c r="P708" s="6">
        <f>(O708*1000)/($C$12*$C$11)</f>
        <v>1.4196999463690159E-2</v>
      </c>
      <c r="Q708" s="1">
        <f>Q707+P708</f>
        <v>33.085982573259294</v>
      </c>
    </row>
    <row r="709" spans="4:17" x14ac:dyDescent="0.25">
      <c r="D709" s="8">
        <v>688</v>
      </c>
      <c r="E709">
        <f>$D$6</f>
        <v>12.749715070000001</v>
      </c>
      <c r="F709" s="6">
        <f>1.224*M708+180</f>
        <v>253.15928495286704</v>
      </c>
      <c r="G709" s="1">
        <v>0.1512</v>
      </c>
      <c r="H709" s="7">
        <f>(F709/(2*G709))-SQRT((F709^2/(4*G709^2))-((E709*1000)/G709))</f>
        <v>51.975897099738404</v>
      </c>
      <c r="I709" s="6">
        <f>(E709/H709)*1000</f>
        <v>245.30052931138673</v>
      </c>
      <c r="J709" s="6">
        <f>($C$10*((F709-$C$10)/G709))/1000</f>
        <v>87.09438684865124</v>
      </c>
      <c r="K709" s="6">
        <f>E709*D709</f>
        <v>8771.8039681600003</v>
      </c>
      <c r="L709" s="6">
        <f>$C$9-K709</f>
        <v>13000.996031839999</v>
      </c>
      <c r="M709" s="1">
        <f>(L709/21772.8)*100</f>
        <v>59.712099646531449</v>
      </c>
      <c r="N709" s="7">
        <f>(H709^2*G709)/1000</f>
        <v>0.40846587455357636</v>
      </c>
      <c r="O709" s="6">
        <f>N709*1</f>
        <v>0.40846587455357636</v>
      </c>
      <c r="P709" s="6">
        <f>(O709*1000)/($C$12*$C$11)</f>
        <v>1.4205571781293695E-2</v>
      </c>
      <c r="Q709" s="1">
        <f>Q708+P709</f>
        <v>33.10018814504059</v>
      </c>
    </row>
    <row r="710" spans="4:17" x14ac:dyDescent="0.25">
      <c r="D710" s="8">
        <v>689</v>
      </c>
      <c r="E710">
        <f>$D$6</f>
        <v>12.749715070000001</v>
      </c>
      <c r="F710" s="6">
        <f>1.224*M709+180</f>
        <v>253.0876099673545</v>
      </c>
      <c r="G710" s="1">
        <v>0.1512</v>
      </c>
      <c r="H710" s="7">
        <f>(F710/(2*G710))-SQRT((F710^2/(4*G710^2))-((E710*1000)/G710))</f>
        <v>51.991591616173082</v>
      </c>
      <c r="I710" s="6">
        <f>(E710/H710)*1000</f>
        <v>245.22648131498886</v>
      </c>
      <c r="J710" s="6">
        <f>($C$10*((F710-$C$10)/G710))/1000</f>
        <v>87.009059484945823</v>
      </c>
      <c r="K710" s="6">
        <f>E710*D710</f>
        <v>8784.5536832300004</v>
      </c>
      <c r="L710" s="6">
        <f>$C$9-K710</f>
        <v>12988.246316769999</v>
      </c>
      <c r="M710" s="1">
        <f>(L710/21772.8)*100</f>
        <v>59.653541651831645</v>
      </c>
      <c r="N710" s="7">
        <f>(H710^2*G710)/1000</f>
        <v>0.40871259053597736</v>
      </c>
      <c r="O710" s="6">
        <f>N710*1</f>
        <v>0.40871259053597736</v>
      </c>
      <c r="P710" s="6">
        <f>(O710*1000)/($C$12*$C$11)</f>
        <v>1.4214152036869317E-2</v>
      </c>
      <c r="Q710" s="1">
        <f>Q709+P710</f>
        <v>33.114402297077461</v>
      </c>
    </row>
    <row r="711" spans="4:17" x14ac:dyDescent="0.25">
      <c r="D711" s="8">
        <v>690</v>
      </c>
      <c r="E711">
        <f>$D$6</f>
        <v>12.749715070000001</v>
      </c>
      <c r="F711" s="6">
        <f>1.224*M710+180</f>
        <v>253.01593498184195</v>
      </c>
      <c r="G711" s="1">
        <v>0.1512</v>
      </c>
      <c r="H711" s="7">
        <f>(F711/(2*G711))-SQRT((F711^2/(4*G711^2))-((E711*1000)/G711))</f>
        <v>52.007295927818063</v>
      </c>
      <c r="I711" s="6">
        <f>(E711/H711)*1000</f>
        <v>245.15243183755558</v>
      </c>
      <c r="J711" s="6">
        <f>($C$10*((F711-$C$10)/G711))/1000</f>
        <v>86.92373212124042</v>
      </c>
      <c r="K711" s="6">
        <f>E711*D711</f>
        <v>8797.3033983000005</v>
      </c>
      <c r="L711" s="6">
        <f>$C$9-K711</f>
        <v>12975.496601699999</v>
      </c>
      <c r="M711" s="1">
        <f>(L711/21772.8)*100</f>
        <v>59.594983657131827</v>
      </c>
      <c r="N711" s="7">
        <f>(H711^2*G711)/1000</f>
        <v>0.40895953505421456</v>
      </c>
      <c r="O711" s="6">
        <f>N711*1</f>
        <v>0.40895953505421456</v>
      </c>
      <c r="P711" s="6">
        <f>(O711*1000)/($C$12*$C$11)</f>
        <v>1.4222740240433811E-2</v>
      </c>
      <c r="Q711" s="1">
        <f>Q710+P711</f>
        <v>33.128625037317896</v>
      </c>
    </row>
    <row r="712" spans="4:17" x14ac:dyDescent="0.25">
      <c r="D712" s="8">
        <v>691</v>
      </c>
      <c r="E712">
        <f>$D$6</f>
        <v>12.749715070000001</v>
      </c>
      <c r="F712" s="6">
        <f>1.224*M711+180</f>
        <v>252.94425999632935</v>
      </c>
      <c r="G712" s="1">
        <v>0.1512</v>
      </c>
      <c r="H712" s="7">
        <f>(F712/(2*G712))-SQRT((F712^2/(4*G712^2))-((E712*1000)/G712))</f>
        <v>52.023010044140733</v>
      </c>
      <c r="I712" s="6">
        <f>(E712/H712)*1000</f>
        <v>245.07838087765512</v>
      </c>
      <c r="J712" s="6">
        <f>($C$10*((F712-$C$10)/G712))/1000</f>
        <v>86.838404757534946</v>
      </c>
      <c r="K712" s="6">
        <f>E712*D712</f>
        <v>8810.0531133700006</v>
      </c>
      <c r="L712" s="6">
        <f>$C$9-K712</f>
        <v>12962.746886629999</v>
      </c>
      <c r="M712" s="1">
        <f>(L712/21772.8)*100</f>
        <v>59.536425662432023</v>
      </c>
      <c r="N712" s="7">
        <f>(H712^2*G712)/1000</f>
        <v>0.40920670839677847</v>
      </c>
      <c r="O712" s="6">
        <f>N712*1</f>
        <v>0.40920670839677847</v>
      </c>
      <c r="P712" s="6">
        <f>(O712*1000)/($C$12*$C$11)</f>
        <v>1.4231336402020263E-2</v>
      </c>
      <c r="Q712" s="1">
        <f>Q711+P712</f>
        <v>33.142856373719916</v>
      </c>
    </row>
    <row r="713" spans="4:17" x14ac:dyDescent="0.25">
      <c r="D713" s="8">
        <v>692</v>
      </c>
      <c r="E713">
        <f>$D$6</f>
        <v>12.749715070000001</v>
      </c>
      <c r="F713" s="6">
        <f>1.224*M712+180</f>
        <v>252.87258501081681</v>
      </c>
      <c r="G713" s="1">
        <v>0.1512</v>
      </c>
      <c r="H713" s="7">
        <f>(F713/(2*G713))-SQRT((F713^2/(4*G713^2))-((E713*1000)/G713))</f>
        <v>52.038733974620982</v>
      </c>
      <c r="I713" s="6">
        <f>(E713/H713)*1000</f>
        <v>245.00432843385408</v>
      </c>
      <c r="J713" s="6">
        <f>($C$10*((F713-$C$10)/G713))/1000</f>
        <v>86.753077393829528</v>
      </c>
      <c r="K713" s="6">
        <f>E713*D713</f>
        <v>8822.8028284400007</v>
      </c>
      <c r="L713" s="6">
        <f>$C$9-K713</f>
        <v>12949.997171559999</v>
      </c>
      <c r="M713" s="1">
        <f>(L713/21772.8)*100</f>
        <v>59.477867667732212</v>
      </c>
      <c r="N713" s="7">
        <f>(H713^2*G713)/1000</f>
        <v>0.40945411085262345</v>
      </c>
      <c r="O713" s="6">
        <f>N713*1</f>
        <v>0.40945411085262345</v>
      </c>
      <c r="P713" s="6">
        <f>(O713*1000)/($C$12*$C$11)</f>
        <v>1.4239940531677889E-2</v>
      </c>
      <c r="Q713" s="1">
        <f>Q712+P713</f>
        <v>33.157096314251596</v>
      </c>
    </row>
    <row r="714" spans="4:17" x14ac:dyDescent="0.25">
      <c r="D714" s="8">
        <v>693</v>
      </c>
      <c r="E714">
        <f>$D$6</f>
        <v>12.749715070000001</v>
      </c>
      <c r="F714" s="6">
        <f>1.224*M713+180</f>
        <v>252.80091002530423</v>
      </c>
      <c r="G714" s="1">
        <v>0.1512</v>
      </c>
      <c r="H714" s="7">
        <f>(F714/(2*G714))-SQRT((F714^2/(4*G714^2))-((E714*1000)/G714))</f>
        <v>52.05446772875132</v>
      </c>
      <c r="I714" s="6">
        <f>(E714/H714)*1000</f>
        <v>244.93027450471712</v>
      </c>
      <c r="J714" s="6">
        <f>($C$10*((F714-$C$10)/G714))/1000</f>
        <v>86.667750030124083</v>
      </c>
      <c r="K714" s="6">
        <f>E714*D714</f>
        <v>8835.5525435100008</v>
      </c>
      <c r="L714" s="6">
        <f>$C$9-K714</f>
        <v>12937.247456489999</v>
      </c>
      <c r="M714" s="1">
        <f>(L714/21772.8)*100</f>
        <v>59.419309673032409</v>
      </c>
      <c r="N714" s="7">
        <f>(H714^2*G714)/1000</f>
        <v>0.40970174271117021</v>
      </c>
      <c r="O714" s="6">
        <f>N714*1</f>
        <v>0.40970174271117021</v>
      </c>
      <c r="P714" s="6">
        <f>(O714*1000)/($C$12*$C$11)</f>
        <v>1.4248552639472122E-2</v>
      </c>
      <c r="Q714" s="1">
        <f>Q713+P714</f>
        <v>33.171344866891069</v>
      </c>
    </row>
    <row r="715" spans="4:17" x14ac:dyDescent="0.25">
      <c r="D715" s="8">
        <v>694</v>
      </c>
      <c r="E715">
        <f>$D$6</f>
        <v>12.749715070000001</v>
      </c>
      <c r="F715" s="6">
        <f>1.224*M714+180</f>
        <v>252.72923503979166</v>
      </c>
      <c r="G715" s="1">
        <v>0.1512</v>
      </c>
      <c r="H715" s="7">
        <f>(F715/(2*G715))-SQRT((F715^2/(4*G715^2))-((E715*1000)/G715))</f>
        <v>52.070211316036989</v>
      </c>
      <c r="I715" s="6">
        <f>(E715/H715)*1000</f>
        <v>244.85621908880643</v>
      </c>
      <c r="J715" s="6">
        <f>($C$10*((F715-$C$10)/G715))/1000</f>
        <v>86.582422666418637</v>
      </c>
      <c r="K715" s="6">
        <f>E715*D715</f>
        <v>8848.3022585800009</v>
      </c>
      <c r="L715" s="6">
        <f>$C$9-K715</f>
        <v>12924.497741419998</v>
      </c>
      <c r="M715" s="1">
        <f>(L715/21772.8)*100</f>
        <v>59.360751678332591</v>
      </c>
      <c r="N715" s="7">
        <f>(H715^2*G715)/1000</f>
        <v>0.40994960426230814</v>
      </c>
      <c r="O715" s="6">
        <f>N715*1</f>
        <v>0.40994960426230814</v>
      </c>
      <c r="P715" s="6">
        <f>(O715*1000)/($C$12*$C$11)</f>
        <v>1.4257172735484698E-2</v>
      </c>
      <c r="Q715" s="1">
        <f>Q714+P715</f>
        <v>33.185602039626552</v>
      </c>
    </row>
    <row r="716" spans="4:17" x14ac:dyDescent="0.25">
      <c r="D716" s="8">
        <v>695</v>
      </c>
      <c r="E716">
        <f>$D$6</f>
        <v>12.749715070000001</v>
      </c>
      <c r="F716" s="6">
        <f>1.224*M715+180</f>
        <v>252.65756005427909</v>
      </c>
      <c r="G716" s="1">
        <v>0.1512</v>
      </c>
      <c r="H716" s="7">
        <f>(F716/(2*G716))-SQRT((F716^2/(4*G716^2))-((E716*1000)/G716))</f>
        <v>52.085964745995398</v>
      </c>
      <c r="I716" s="6">
        <f>(E716/H716)*1000</f>
        <v>244.78216218468444</v>
      </c>
      <c r="J716" s="6">
        <f>($C$10*((F716-$C$10)/G716))/1000</f>
        <v>86.497095302713205</v>
      </c>
      <c r="K716" s="6">
        <f>E716*D716</f>
        <v>8861.0519736500009</v>
      </c>
      <c r="L716" s="6">
        <f>$C$9-K716</f>
        <v>12911.748026349998</v>
      </c>
      <c r="M716" s="1">
        <f>(L716/21772.8)*100</f>
        <v>59.302193683632787</v>
      </c>
      <c r="N716" s="7">
        <f>(H716^2*G716)/1000</f>
        <v>0.4101976957963866</v>
      </c>
      <c r="O716" s="6">
        <f>N716*1</f>
        <v>0.4101976957963866</v>
      </c>
      <c r="P716" s="6">
        <f>(O716*1000)/($C$12*$C$11)</f>
        <v>1.4265800829813349E-2</v>
      </c>
      <c r="Q716" s="1">
        <f>Q715+P716</f>
        <v>33.199867840456363</v>
      </c>
    </row>
    <row r="717" spans="4:17" x14ac:dyDescent="0.25">
      <c r="D717" s="8">
        <v>696</v>
      </c>
      <c r="E717">
        <f>$D$6</f>
        <v>12.749715070000001</v>
      </c>
      <c r="F717" s="6">
        <f>1.224*M716+180</f>
        <v>252.58588506876652</v>
      </c>
      <c r="G717" s="1">
        <v>0.1512</v>
      </c>
      <c r="H717" s="7">
        <f>(F717/(2*G717))-SQRT((F717^2/(4*G717^2))-((E717*1000)/G717))</f>
        <v>52.10172802815714</v>
      </c>
      <c r="I717" s="6">
        <f>(E717/H717)*1000</f>
        <v>244.70810379090921</v>
      </c>
      <c r="J717" s="6">
        <f>($C$10*((F717-$C$10)/G717))/1000</f>
        <v>86.41176793900776</v>
      </c>
      <c r="K717" s="6">
        <f>E717*D717</f>
        <v>8873.801688720001</v>
      </c>
      <c r="L717" s="6">
        <f>$C$9-K717</f>
        <v>12898.998311279998</v>
      </c>
      <c r="M717" s="1">
        <f>(L717/21772.8)*100</f>
        <v>59.243635688932969</v>
      </c>
      <c r="N717" s="7">
        <f>(H717^2*G717)/1000</f>
        <v>0.41044601760423238</v>
      </c>
      <c r="O717" s="6">
        <f>N717*1</f>
        <v>0.41044601760423238</v>
      </c>
      <c r="P717" s="6">
        <f>(O717*1000)/($C$12*$C$11)</f>
        <v>1.4274436932572408E-2</v>
      </c>
      <c r="Q717" s="1">
        <f>Q716+P717</f>
        <v>33.214142277388937</v>
      </c>
    </row>
    <row r="718" spans="4:17" x14ac:dyDescent="0.25">
      <c r="D718" s="8">
        <v>697</v>
      </c>
      <c r="E718">
        <f>$D$6</f>
        <v>12.749715070000001</v>
      </c>
      <c r="F718" s="6">
        <f>1.224*M717+180</f>
        <v>252.51421008325394</v>
      </c>
      <c r="G718" s="1">
        <v>0.1512</v>
      </c>
      <c r="H718" s="7">
        <f>(F718/(2*G718))-SQRT((F718^2/(4*G718^2))-((E718*1000)/G718))</f>
        <v>52.117501172065317</v>
      </c>
      <c r="I718" s="6">
        <f>(E718/H718)*1000</f>
        <v>244.63404390603773</v>
      </c>
      <c r="J718" s="6">
        <f>($C$10*((F718-$C$10)/G718))/1000</f>
        <v>86.326440575302314</v>
      </c>
      <c r="K718" s="6">
        <f>E718*D718</f>
        <v>8886.5514037900011</v>
      </c>
      <c r="L718" s="6">
        <f>$C$9-K718</f>
        <v>12886.248596209998</v>
      </c>
      <c r="M718" s="1">
        <f>(L718/21772.8)*100</f>
        <v>59.185077694233165</v>
      </c>
      <c r="N718" s="7">
        <f>(H718^2*G718)/1000</f>
        <v>0.41069456997713877</v>
      </c>
      <c r="O718" s="6">
        <f>N718*1</f>
        <v>0.41069456997713877</v>
      </c>
      <c r="P718" s="6">
        <f>(O718*1000)/($C$12*$C$11)</f>
        <v>1.4283081053892435E-2</v>
      </c>
      <c r="Q718" s="1">
        <f>Q717+P718</f>
        <v>33.228425358442827</v>
      </c>
    </row>
    <row r="719" spans="4:17" x14ac:dyDescent="0.25">
      <c r="D719" s="8">
        <v>698</v>
      </c>
      <c r="E719">
        <f>$D$6</f>
        <v>12.749715070000001</v>
      </c>
      <c r="F719" s="6">
        <f>1.224*M718+180</f>
        <v>252.4425350977414</v>
      </c>
      <c r="G719" s="1">
        <v>0.1512</v>
      </c>
      <c r="H719" s="7">
        <f>(F719/(2*G719))-SQRT((F719^2/(4*G719^2))-((E719*1000)/G719))</f>
        <v>52.133284187275763</v>
      </c>
      <c r="I719" s="6">
        <f>(E719/H719)*1000</f>
        <v>244.55998252862497</v>
      </c>
      <c r="J719" s="6">
        <f>($C$10*((F719-$C$10)/G719))/1000</f>
        <v>86.241113211596897</v>
      </c>
      <c r="K719" s="6">
        <f>E719*D719</f>
        <v>8899.3011188600012</v>
      </c>
      <c r="L719" s="6">
        <f>$C$9-K719</f>
        <v>12873.498881139998</v>
      </c>
      <c r="M719" s="1">
        <f>(L719/21772.8)*100</f>
        <v>59.126519699533354</v>
      </c>
      <c r="N719" s="7">
        <f>(H719^2*G719)/1000</f>
        <v>0.41094335320687009</v>
      </c>
      <c r="O719" s="6">
        <f>N719*1</f>
        <v>0.41094335320687009</v>
      </c>
      <c r="P719" s="6">
        <f>(O719*1000)/($C$12*$C$11)</f>
        <v>1.4291733203920373E-2</v>
      </c>
      <c r="Q719" s="1">
        <f>Q718+P719</f>
        <v>33.242717091646746</v>
      </c>
    </row>
    <row r="720" spans="4:17" x14ac:dyDescent="0.25">
      <c r="D720" s="8">
        <v>699</v>
      </c>
      <c r="E720">
        <f>$D$6</f>
        <v>12.749715070000001</v>
      </c>
      <c r="F720" s="6">
        <f>1.224*M719+180</f>
        <v>252.37086011222883</v>
      </c>
      <c r="G720" s="1">
        <v>0.1512</v>
      </c>
      <c r="H720" s="7">
        <f>(F720/(2*G720))-SQRT((F720^2/(4*G720^2))-((E720*1000)/G720))</f>
        <v>52.149077083356701</v>
      </c>
      <c r="I720" s="6">
        <f>(E720/H720)*1000</f>
        <v>244.48591965722539</v>
      </c>
      <c r="J720" s="6">
        <f>($C$10*((F720-$C$10)/G720))/1000</f>
        <v>86.155785847891451</v>
      </c>
      <c r="K720" s="6">
        <f>E720*D720</f>
        <v>8912.0508339300013</v>
      </c>
      <c r="L720" s="6">
        <f>$C$9-K720</f>
        <v>12860.749166069998</v>
      </c>
      <c r="M720" s="1">
        <f>(L720/21772.8)*100</f>
        <v>59.06796170483355</v>
      </c>
      <c r="N720" s="7">
        <f>(H720^2*G720)/1000</f>
        <v>0.41119236758565691</v>
      </c>
      <c r="O720" s="6">
        <f>N720*1</f>
        <v>0.41119236758565691</v>
      </c>
      <c r="P720" s="6">
        <f>(O720*1000)/($C$12*$C$11)</f>
        <v>1.4300393392819378E-2</v>
      </c>
      <c r="Q720" s="1">
        <f>Q719+P720</f>
        <v>33.257017485039569</v>
      </c>
    </row>
    <row r="721" spans="4:17" x14ac:dyDescent="0.25">
      <c r="D721" s="8">
        <v>700</v>
      </c>
      <c r="E721">
        <f>$D$6</f>
        <v>12.749715070000001</v>
      </c>
      <c r="F721" s="6">
        <f>1.224*M720+180</f>
        <v>252.29918512671628</v>
      </c>
      <c r="G721" s="1">
        <v>0.1512</v>
      </c>
      <c r="H721" s="7">
        <f>(F721/(2*G721))-SQRT((F721^2/(4*G721^2))-((E721*1000)/G721))</f>
        <v>52.16487986988966</v>
      </c>
      <c r="I721" s="6">
        <f>(E721/H721)*1000</f>
        <v>244.41185529038907</v>
      </c>
      <c r="J721" s="6">
        <f>($C$10*((F721-$C$10)/G721))/1000</f>
        <v>86.070458484186048</v>
      </c>
      <c r="K721" s="6">
        <f>E721*D721</f>
        <v>8924.8005489999996</v>
      </c>
      <c r="L721" s="6">
        <f>$C$9-K721</f>
        <v>12847.999451</v>
      </c>
      <c r="M721" s="1">
        <f>(L721/21772.8)*100</f>
        <v>59.009403710133746</v>
      </c>
      <c r="N721" s="7">
        <f>(H721^2*G721)/1000</f>
        <v>0.41144161340621094</v>
      </c>
      <c r="O721" s="6">
        <f>N721*1</f>
        <v>0.41144161340621094</v>
      </c>
      <c r="P721" s="6">
        <f>(O721*1000)/($C$12*$C$11)</f>
        <v>1.4309061630769334E-2</v>
      </c>
      <c r="Q721" s="1">
        <f>Q720+P721</f>
        <v>33.271326546670338</v>
      </c>
    </row>
    <row r="722" spans="4:17" x14ac:dyDescent="0.25">
      <c r="D722" s="8">
        <v>701</v>
      </c>
      <c r="E722">
        <f>$D$6</f>
        <v>12.749715070000001</v>
      </c>
      <c r="F722" s="6">
        <f>1.224*M721+180</f>
        <v>252.22751014120371</v>
      </c>
      <c r="G722" s="1">
        <v>0.1512</v>
      </c>
      <c r="H722" s="7">
        <f>(F722/(2*G722))-SQRT((F722^2/(4*G722^2))-((E722*1000)/G722))</f>
        <v>52.180692556468557</v>
      </c>
      <c r="I722" s="6">
        <f>(E722/H722)*1000</f>
        <v>244.33778942666578</v>
      </c>
      <c r="J722" s="6">
        <f>($C$10*((F722-$C$10)/G722))/1000</f>
        <v>85.985131120480602</v>
      </c>
      <c r="K722" s="6">
        <f>E722*D722</f>
        <v>8937.5502640699997</v>
      </c>
      <c r="L722" s="6">
        <f>$C$9-K722</f>
        <v>12835.24973593</v>
      </c>
      <c r="M722" s="1">
        <f>(L722/21772.8)*100</f>
        <v>58.950845715433928</v>
      </c>
      <c r="N722" s="7">
        <f>(H722^2*G722)/1000</f>
        <v>0.41169109096171119</v>
      </c>
      <c r="O722" s="6">
        <f>N722*1</f>
        <v>0.41169109096171119</v>
      </c>
      <c r="P722" s="6">
        <f>(O722*1000)/($C$12*$C$11)</f>
        <v>1.4317737927966387E-2</v>
      </c>
      <c r="Q722" s="1">
        <f>Q721+P722</f>
        <v>33.285644284598305</v>
      </c>
    </row>
    <row r="723" spans="4:17" x14ac:dyDescent="0.25">
      <c r="D723" s="8">
        <v>702</v>
      </c>
      <c r="E723">
        <f>$D$6</f>
        <v>12.749715070000001</v>
      </c>
      <c r="F723" s="6">
        <f>1.224*M722+180</f>
        <v>252.15583515569114</v>
      </c>
      <c r="G723" s="1">
        <v>0.1512</v>
      </c>
      <c r="H723" s="7">
        <f>(F723/(2*G723))-SQRT((F723^2/(4*G723^2))-((E723*1000)/G723))</f>
        <v>52.196515152700272</v>
      </c>
      <c r="I723" s="6">
        <f>(E723/H723)*1000</f>
        <v>244.26372206460266</v>
      </c>
      <c r="J723" s="6">
        <f>($C$10*((F723-$C$10)/G723))/1000</f>
        <v>85.899803756775157</v>
      </c>
      <c r="K723" s="6">
        <f>E723*D723</f>
        <v>8950.2999791399998</v>
      </c>
      <c r="L723" s="6">
        <f>$C$9-K723</f>
        <v>12822.500020859999</v>
      </c>
      <c r="M723" s="1">
        <f>(L723/21772.8)*100</f>
        <v>58.892287720734124</v>
      </c>
      <c r="N723" s="7">
        <f>(H723^2*G723)/1000</f>
        <v>0.41194080054581367</v>
      </c>
      <c r="O723" s="6">
        <f>N723*1</f>
        <v>0.41194080054581367</v>
      </c>
      <c r="P723" s="6">
        <f>(O723*1000)/($C$12*$C$11)</f>
        <v>1.4326422294623262E-2</v>
      </c>
      <c r="Q723" s="1">
        <f>Q722+P723</f>
        <v>33.299970706892928</v>
      </c>
    </row>
    <row r="724" spans="4:17" x14ac:dyDescent="0.25">
      <c r="D724" s="8">
        <v>703</v>
      </c>
      <c r="E724">
        <f>$D$6</f>
        <v>12.749715070000001</v>
      </c>
      <c r="F724" s="6">
        <f>1.224*M723+180</f>
        <v>252.08416017017856</v>
      </c>
      <c r="G724" s="1">
        <v>0.1512</v>
      </c>
      <c r="H724" s="7">
        <f>(F724/(2*G724))-SQRT((F724^2/(4*G724^2))-((E724*1000)/G724))</f>
        <v>52.212347668204302</v>
      </c>
      <c r="I724" s="6">
        <f>(E724/H724)*1000</f>
        <v>244.18965320274577</v>
      </c>
      <c r="J724" s="6">
        <f>($C$10*((F724-$C$10)/G724))/1000</f>
        <v>85.814476393069711</v>
      </c>
      <c r="K724" s="6">
        <f>E724*D724</f>
        <v>8963.0496942099999</v>
      </c>
      <c r="L724" s="6">
        <f>$C$9-K724</f>
        <v>12809.750305789999</v>
      </c>
      <c r="M724" s="1">
        <f>(L724/21772.8)*100</f>
        <v>58.833729726034314</v>
      </c>
      <c r="N724" s="7">
        <f>(H724^2*G724)/1000</f>
        <v>0.41219074245264642</v>
      </c>
      <c r="O724" s="6">
        <f>N724*1</f>
        <v>0.41219074245264642</v>
      </c>
      <c r="P724" s="6">
        <f>(O724*1000)/($C$12*$C$11)</f>
        <v>1.4335114740969108E-2</v>
      </c>
      <c r="Q724" s="1">
        <f>Q723+P724</f>
        <v>33.314305821633894</v>
      </c>
    </row>
    <row r="725" spans="4:17" x14ac:dyDescent="0.25">
      <c r="D725" s="8">
        <v>704</v>
      </c>
      <c r="E725">
        <f>$D$6</f>
        <v>12.749715070000001</v>
      </c>
      <c r="F725" s="6">
        <f>1.224*M724+180</f>
        <v>252.01248518466599</v>
      </c>
      <c r="G725" s="1">
        <v>0.1512</v>
      </c>
      <c r="H725" s="7">
        <f>(F725/(2*G725))-SQRT((F725^2/(4*G725^2))-((E725*1000)/G725))</f>
        <v>52.228190112613106</v>
      </c>
      <c r="I725" s="6">
        <f>(E725/H725)*1000</f>
        <v>244.11558283963865</v>
      </c>
      <c r="J725" s="6">
        <f>($C$10*((F725-$C$10)/G725))/1000</f>
        <v>85.729149029364279</v>
      </c>
      <c r="K725" s="6">
        <f>E725*D725</f>
        <v>8975.79940928</v>
      </c>
      <c r="L725" s="6">
        <f>$C$9-K725</f>
        <v>12797.000590719999</v>
      </c>
      <c r="M725" s="1">
        <f>(L725/21772.8)*100</f>
        <v>58.77517173133451</v>
      </c>
      <c r="N725" s="7">
        <f>(H725^2*G725)/1000</f>
        <v>0.41244091697681573</v>
      </c>
      <c r="O725" s="6">
        <f>N725*1</f>
        <v>0.41244091697681573</v>
      </c>
      <c r="P725" s="6">
        <f>(O725*1000)/($C$12*$C$11)</f>
        <v>1.4343815277249702E-2</v>
      </c>
      <c r="Q725" s="1">
        <f>Q724+P725</f>
        <v>33.328649636911145</v>
      </c>
    </row>
    <row r="726" spans="4:17" x14ac:dyDescent="0.25">
      <c r="D726" s="8">
        <v>705</v>
      </c>
      <c r="E726">
        <f>$D$6</f>
        <v>12.749715070000001</v>
      </c>
      <c r="F726" s="6">
        <f>1.224*M725+180</f>
        <v>251.94081019915342</v>
      </c>
      <c r="G726" s="1">
        <v>0.1512</v>
      </c>
      <c r="H726" s="7">
        <f>(F726/(2*G726))-SQRT((F726^2/(4*G726^2))-((E726*1000)/G726))</f>
        <v>52.244042495571989</v>
      </c>
      <c r="I726" s="6">
        <f>(E726/H726)*1000</f>
        <v>244.04151097382288</v>
      </c>
      <c r="J726" s="6">
        <f>($C$10*((F726-$C$10)/G726))/1000</f>
        <v>85.643821665658834</v>
      </c>
      <c r="K726" s="6">
        <f>E726*D726</f>
        <v>8988.5491243500001</v>
      </c>
      <c r="L726" s="6">
        <f>$C$9-K726</f>
        <v>12784.250875649999</v>
      </c>
      <c r="M726" s="1">
        <f>(L726/21772.8)*100</f>
        <v>58.716613736634706</v>
      </c>
      <c r="N726" s="7">
        <f>(H726^2*G726)/1000</f>
        <v>0.41269132441340473</v>
      </c>
      <c r="O726" s="6">
        <f>N726*1</f>
        <v>0.41269132441340473</v>
      </c>
      <c r="P726" s="6">
        <f>(O726*1000)/($C$12*$C$11)</f>
        <v>1.4352523913727407E-2</v>
      </c>
      <c r="Q726" s="1">
        <f>Q725+P726</f>
        <v>33.343002160824874</v>
      </c>
    </row>
    <row r="727" spans="4:17" x14ac:dyDescent="0.25">
      <c r="D727" s="8">
        <v>706</v>
      </c>
      <c r="E727">
        <f>$D$6</f>
        <v>12.749715070000001</v>
      </c>
      <c r="F727" s="6">
        <f>1.224*M726+180</f>
        <v>251.86913521364087</v>
      </c>
      <c r="G727" s="1">
        <v>0.1512</v>
      </c>
      <c r="H727" s="7">
        <f>(F727/(2*G727))-SQRT((F727^2/(4*G727^2))-((E727*1000)/G727))</f>
        <v>52.259904826739216</v>
      </c>
      <c r="I727" s="6">
        <f>(E727/H727)*1000</f>
        <v>243.96743760383777</v>
      </c>
      <c r="J727" s="6">
        <f>($C$10*((F727-$C$10)/G727))/1000</f>
        <v>85.558494301953431</v>
      </c>
      <c r="K727" s="6">
        <f>E727*D727</f>
        <v>9001.2988394200001</v>
      </c>
      <c r="L727" s="6">
        <f>$C$9-K727</f>
        <v>12771.501160579999</v>
      </c>
      <c r="M727" s="1">
        <f>(L727/21772.8)*100</f>
        <v>58.658055741934888</v>
      </c>
      <c r="N727" s="7">
        <f>(H727^2*G727)/1000</f>
        <v>0.41294196505797592</v>
      </c>
      <c r="O727" s="6">
        <f>N727*1</f>
        <v>0.41294196505797592</v>
      </c>
      <c r="P727" s="6">
        <f>(O727*1000)/($C$12*$C$11)</f>
        <v>1.4361240660681255E-2</v>
      </c>
      <c r="Q727" s="1">
        <f>Q726+P727</f>
        <v>33.357363401485557</v>
      </c>
    </row>
    <row r="728" spans="4:17" x14ac:dyDescent="0.25">
      <c r="D728" s="8">
        <v>707</v>
      </c>
      <c r="E728">
        <f>$D$6</f>
        <v>12.749715070000001</v>
      </c>
      <c r="F728" s="6">
        <f>1.224*M727+180</f>
        <v>251.7974602281283</v>
      </c>
      <c r="G728" s="1">
        <v>0.1512</v>
      </c>
      <c r="H728" s="7">
        <f>(F728/(2*G728))-SQRT((F728^2/(4*G728^2))-((E728*1000)/G728))</f>
        <v>52.275777115785786</v>
      </c>
      <c r="I728" s="6">
        <f>(E728/H728)*1000</f>
        <v>243.89336272822146</v>
      </c>
      <c r="J728" s="6">
        <f>($C$10*((F728-$C$10)/G728))/1000</f>
        <v>85.473166938247971</v>
      </c>
      <c r="K728" s="6">
        <f>E728*D728</f>
        <v>9014.0485544900002</v>
      </c>
      <c r="L728" s="6">
        <f>$C$9-K728</f>
        <v>12758.751445509999</v>
      </c>
      <c r="M728" s="1">
        <f>(L728/21772.8)*100</f>
        <v>58.599497747235084</v>
      </c>
      <c r="N728" s="7">
        <f>(H728^2*G728)/1000</f>
        <v>0.41319283920656813</v>
      </c>
      <c r="O728" s="6">
        <f>N728*1</f>
        <v>0.41319283920656813</v>
      </c>
      <c r="P728" s="6">
        <f>(O728*1000)/($C$12*$C$11)</f>
        <v>1.4369965528406844E-2</v>
      </c>
      <c r="Q728" s="1">
        <f>Q727+P728</f>
        <v>33.371733367013967</v>
      </c>
    </row>
    <row r="729" spans="4:17" x14ac:dyDescent="0.25">
      <c r="D729" s="8">
        <v>708</v>
      </c>
      <c r="E729">
        <f>$D$6</f>
        <v>12.749715070000001</v>
      </c>
      <c r="F729" s="6">
        <f>1.224*M728+180</f>
        <v>251.72578524261576</v>
      </c>
      <c r="G729" s="1">
        <v>0.1512</v>
      </c>
      <c r="H729" s="7">
        <f>(F729/(2*G729))-SQRT((F729^2/(4*G729^2))-((E729*1000)/G729))</f>
        <v>52.29165937239577</v>
      </c>
      <c r="I729" s="6">
        <f>(E729/H729)*1000</f>
        <v>243.81928634550931</v>
      </c>
      <c r="J729" s="6">
        <f>($C$10*((F729-$C$10)/G729))/1000</f>
        <v>85.387839574542568</v>
      </c>
      <c r="K729" s="6">
        <f>E729*D729</f>
        <v>9026.7982695600003</v>
      </c>
      <c r="L729" s="6">
        <f>$C$9-K729</f>
        <v>12746.001730439999</v>
      </c>
      <c r="M729" s="1">
        <f>(L729/21772.8)*100</f>
        <v>58.540939752535273</v>
      </c>
      <c r="N729" s="7">
        <f>(H729^2*G729)/1000</f>
        <v>0.41344394715570237</v>
      </c>
      <c r="O729" s="6">
        <f>N729*1</f>
        <v>0.41344394715570237</v>
      </c>
      <c r="P729" s="6">
        <f>(O729*1000)/($C$12*$C$11)</f>
        <v>1.4378698527216545E-2</v>
      </c>
      <c r="Q729" s="1">
        <f>Q728+P729</f>
        <v>33.386112065541184</v>
      </c>
    </row>
    <row r="730" spans="4:17" x14ac:dyDescent="0.25">
      <c r="D730" s="8">
        <v>709</v>
      </c>
      <c r="E730">
        <f>$D$6</f>
        <v>12.749715070000001</v>
      </c>
      <c r="F730" s="6">
        <f>1.224*M729+180</f>
        <v>251.65411025710318</v>
      </c>
      <c r="G730" s="1">
        <v>0.1512</v>
      </c>
      <c r="H730" s="7">
        <f>(F730/(2*G730))-SQRT((F730^2/(4*G730^2))-((E730*1000)/G730))</f>
        <v>52.307551606265974</v>
      </c>
      <c r="I730" s="6">
        <f>(E730/H730)*1000</f>
        <v>243.74520845423589</v>
      </c>
      <c r="J730" s="6">
        <f>($C$10*((F730-$C$10)/G730))/1000</f>
        <v>85.302512210837122</v>
      </c>
      <c r="K730" s="6">
        <f>E730*D730</f>
        <v>9039.5479846300004</v>
      </c>
      <c r="L730" s="6">
        <f>$C$9-K730</f>
        <v>12733.252015369999</v>
      </c>
      <c r="M730" s="1">
        <f>(L730/21772.8)*100</f>
        <v>58.482381757835469</v>
      </c>
      <c r="N730" s="7">
        <f>(H730^2*G730)/1000</f>
        <v>0.4136952892023773</v>
      </c>
      <c r="O730" s="6">
        <f>N730*1</f>
        <v>0.4136952892023773</v>
      </c>
      <c r="P730" s="6">
        <f>(O730*1000)/($C$12*$C$11)</f>
        <v>1.4387439667439338E-2</v>
      </c>
      <c r="Q730" s="1">
        <f>Q729+P730</f>
        <v>33.400499505208622</v>
      </c>
    </row>
    <row r="731" spans="4:17" x14ac:dyDescent="0.25">
      <c r="D731" s="8">
        <v>710</v>
      </c>
      <c r="E731">
        <f>$D$6</f>
        <v>12.749715070000001</v>
      </c>
      <c r="F731" s="6">
        <f>1.224*M730+180</f>
        <v>251.58243527159061</v>
      </c>
      <c r="G731" s="1">
        <v>0.1512</v>
      </c>
      <c r="H731" s="7">
        <f>(F731/(2*G731))-SQRT((F731^2/(4*G731^2))-((E731*1000)/G731))</f>
        <v>52.323453827106391</v>
      </c>
      <c r="I731" s="6">
        <f>(E731/H731)*1000</f>
        <v>243.6711290529326</v>
      </c>
      <c r="J731" s="6">
        <f>($C$10*((F731-$C$10)/G731))/1000</f>
        <v>85.217184847131676</v>
      </c>
      <c r="K731" s="6">
        <f>E731*D731</f>
        <v>9052.2976997000005</v>
      </c>
      <c r="L731" s="6">
        <f>$C$9-K731</f>
        <v>12720.502300299999</v>
      </c>
      <c r="M731" s="1">
        <f>(L731/21772.8)*100</f>
        <v>58.423823763135651</v>
      </c>
      <c r="N731" s="7">
        <f>(H731^2*G731)/1000</f>
        <v>0.4139468656440769</v>
      </c>
      <c r="O731" s="6">
        <f>N731*1</f>
        <v>0.4139468656440769</v>
      </c>
      <c r="P731" s="6">
        <f>(O731*1000)/($C$12*$C$11)</f>
        <v>1.4396188959421078E-2</v>
      </c>
      <c r="Q731" s="1">
        <f>Q730+P731</f>
        <v>33.414895694168045</v>
      </c>
    </row>
    <row r="732" spans="4:17" x14ac:dyDescent="0.25">
      <c r="D732" s="8">
        <v>711</v>
      </c>
      <c r="E732">
        <f>$D$6</f>
        <v>12.749715070000001</v>
      </c>
      <c r="F732" s="6">
        <f>1.224*M731+180</f>
        <v>251.51076028607804</v>
      </c>
      <c r="G732" s="1">
        <v>0.1512</v>
      </c>
      <c r="H732" s="7">
        <f>(F732/(2*G732))-SQRT((F732^2/(4*G732^2))-((E732*1000)/G732))</f>
        <v>52.339366044640201</v>
      </c>
      <c r="I732" s="6">
        <f>(E732/H732)*1000</f>
        <v>243.59704814012801</v>
      </c>
      <c r="J732" s="6">
        <f>($C$10*((F732-$C$10)/G732))/1000</f>
        <v>85.131857483426245</v>
      </c>
      <c r="K732" s="6">
        <f>E732*D732</f>
        <v>9065.0474147700006</v>
      </c>
      <c r="L732" s="6">
        <f>$C$9-K732</f>
        <v>12707.752585229999</v>
      </c>
      <c r="M732" s="1">
        <f>(L732/21772.8)*100</f>
        <v>58.365265768435847</v>
      </c>
      <c r="N732" s="7">
        <f>(H732^2*G732)/1000</f>
        <v>0.41419867677877115</v>
      </c>
      <c r="O732" s="6">
        <f>N732*1</f>
        <v>0.41419867677877115</v>
      </c>
      <c r="P732" s="6">
        <f>(O732*1000)/($C$12*$C$11)</f>
        <v>1.4404946413524527E-2</v>
      </c>
      <c r="Q732" s="1">
        <f>Q731+P732</f>
        <v>33.429300640581573</v>
      </c>
    </row>
    <row r="733" spans="4:17" x14ac:dyDescent="0.25">
      <c r="D733" s="8">
        <v>712</v>
      </c>
      <c r="E733">
        <f>$D$6</f>
        <v>12.749715070000001</v>
      </c>
      <c r="F733" s="6">
        <f>1.224*M732+180</f>
        <v>251.43908530056547</v>
      </c>
      <c r="G733" s="1">
        <v>0.1512</v>
      </c>
      <c r="H733" s="7">
        <f>(F733/(2*G733))-SQRT((F733^2/(4*G733^2))-((E733*1000)/G733))</f>
        <v>52.355288268602749</v>
      </c>
      <c r="I733" s="6">
        <f>(E733/H733)*1000</f>
        <v>243.52296571435272</v>
      </c>
      <c r="J733" s="6">
        <f>($C$10*((F733-$C$10)/G733))/1000</f>
        <v>85.046530119720785</v>
      </c>
      <c r="K733" s="6">
        <f>E733*D733</f>
        <v>9077.7971298400007</v>
      </c>
      <c r="L733" s="6">
        <f>$C$9-K733</f>
        <v>12695.002870159999</v>
      </c>
      <c r="M733" s="1">
        <f>(L733/21772.8)*100</f>
        <v>58.306707773736036</v>
      </c>
      <c r="N733" s="7">
        <f>(H733^2*G733)/1000</f>
        <v>0.41445072290490009</v>
      </c>
      <c r="O733" s="6">
        <f>N733*1</f>
        <v>0.41445072290490009</v>
      </c>
      <c r="P733" s="6">
        <f>(O733*1000)/($C$12*$C$11)</f>
        <v>1.4413712040128793E-2</v>
      </c>
      <c r="Q733" s="1">
        <f>Q732+P733</f>
        <v>33.443714352621704</v>
      </c>
    </row>
    <row r="734" spans="4:17" x14ac:dyDescent="0.25">
      <c r="D734" s="8">
        <v>713</v>
      </c>
      <c r="E734">
        <f>$D$6</f>
        <v>12.749715070000001</v>
      </c>
      <c r="F734" s="6">
        <f>1.224*M733+180</f>
        <v>251.36741031505289</v>
      </c>
      <c r="G734" s="1">
        <v>0.1512</v>
      </c>
      <c r="H734" s="7">
        <f>(F734/(2*G734))-SQRT((F734^2/(4*G734^2))-((E734*1000)/G734))</f>
        <v>52.371220508743363</v>
      </c>
      <c r="I734" s="6">
        <f>(E734/H734)*1000</f>
        <v>243.44888177413088</v>
      </c>
      <c r="J734" s="6">
        <f>($C$10*((F734-$C$10)/G734))/1000</f>
        <v>84.961202756015354</v>
      </c>
      <c r="K734" s="6">
        <f>E734*D734</f>
        <v>9090.5468449100008</v>
      </c>
      <c r="L734" s="6">
        <f>$C$9-K734</f>
        <v>12682.253155089998</v>
      </c>
      <c r="M734" s="1">
        <f>(L734/21772.8)*100</f>
        <v>58.248149779036225</v>
      </c>
      <c r="N734" s="7">
        <f>(H734^2*G734)/1000</f>
        <v>0.41470300432140372</v>
      </c>
      <c r="O734" s="6">
        <f>N734*1</f>
        <v>0.41470300432140372</v>
      </c>
      <c r="P734" s="6">
        <f>(O734*1000)/($C$12*$C$11)</f>
        <v>1.4422485849630372E-2</v>
      </c>
      <c r="Q734" s="1">
        <f>Q733+P734</f>
        <v>33.458136838471333</v>
      </c>
    </row>
    <row r="735" spans="4:17" x14ac:dyDescent="0.25">
      <c r="D735" s="8">
        <v>714</v>
      </c>
      <c r="E735">
        <f>$D$6</f>
        <v>12.749715070000001</v>
      </c>
      <c r="F735" s="6">
        <f>1.224*M734+180</f>
        <v>251.29573532954032</v>
      </c>
      <c r="G735" s="1">
        <v>0.1512</v>
      </c>
      <c r="H735" s="7">
        <f>(F735/(2*G735))-SQRT((F735^2/(4*G735^2))-((E735*1000)/G735))</f>
        <v>52.387162774823992</v>
      </c>
      <c r="I735" s="6">
        <f>(E735/H735)*1000</f>
        <v>243.37479631798664</v>
      </c>
      <c r="J735" s="6">
        <f>($C$10*((F735-$C$10)/G735))/1000</f>
        <v>84.875875392309908</v>
      </c>
      <c r="K735" s="6">
        <f>E735*D735</f>
        <v>9103.2965599800009</v>
      </c>
      <c r="L735" s="6">
        <f>$C$9-K735</f>
        <v>12669.503440019998</v>
      </c>
      <c r="M735" s="1">
        <f>(L735/21772.8)*100</f>
        <v>58.189591784336415</v>
      </c>
      <c r="N735" s="7">
        <f>(H735^2*G735)/1000</f>
        <v>0.4149555213277008</v>
      </c>
      <c r="O735" s="6">
        <f>N735*1</f>
        <v>0.4149555213277008</v>
      </c>
      <c r="P735" s="6">
        <f>(O735*1000)/($C$12*$C$11)</f>
        <v>1.4431267852442409E-2</v>
      </c>
      <c r="Q735" s="1">
        <f>Q734+P735</f>
        <v>33.472568106323777</v>
      </c>
    </row>
    <row r="736" spans="4:17" x14ac:dyDescent="0.25">
      <c r="D736" s="8">
        <v>715</v>
      </c>
      <c r="E736">
        <f>$D$6</f>
        <v>12.749715070000001</v>
      </c>
      <c r="F736" s="6">
        <f>1.224*M735+180</f>
        <v>251.22406034402778</v>
      </c>
      <c r="G736" s="1">
        <v>0.1512</v>
      </c>
      <c r="H736" s="7">
        <f>(F736/(2*G736))-SQRT((F736^2/(4*G736^2))-((E736*1000)/G736))</f>
        <v>52.403115076619542</v>
      </c>
      <c r="I736" s="6">
        <f>(E736/H736)*1000</f>
        <v>243.30070934444282</v>
      </c>
      <c r="J736" s="6">
        <f>($C$10*((F736-$C$10)/G736))/1000</f>
        <v>84.790548028604491</v>
      </c>
      <c r="K736" s="6">
        <f>E736*D736</f>
        <v>9116.046275050001</v>
      </c>
      <c r="L736" s="6">
        <f>$C$9-K736</f>
        <v>12656.753724949998</v>
      </c>
      <c r="M736" s="1">
        <f>(L736/21772.8)*100</f>
        <v>58.131033789636611</v>
      </c>
      <c r="N736" s="7">
        <f>(H736^2*G736)/1000</f>
        <v>0.41520827422369466</v>
      </c>
      <c r="O736" s="6">
        <f>N736*1</f>
        <v>0.41520827422369466</v>
      </c>
      <c r="P736" s="6">
        <f>(O736*1000)/($C$12*$C$11)</f>
        <v>1.4440058058994901E-2</v>
      </c>
      <c r="Q736" s="1">
        <f>Q735+P736</f>
        <v>33.487008164382772</v>
      </c>
    </row>
    <row r="737" spans="4:17" x14ac:dyDescent="0.25">
      <c r="D737" s="8">
        <v>716</v>
      </c>
      <c r="E737">
        <f>$D$6</f>
        <v>12.749715070000001</v>
      </c>
      <c r="F737" s="6">
        <f>1.224*M736+180</f>
        <v>251.1523853585152</v>
      </c>
      <c r="G737" s="1">
        <v>0.1512</v>
      </c>
      <c r="H737" s="7">
        <f>(F737/(2*G737))-SQRT((F737^2/(4*G737^2))-((E737*1000)/G737))</f>
        <v>52.419077423918452</v>
      </c>
      <c r="I737" s="6">
        <f>(E737/H737)*1000</f>
        <v>243.22662085201821</v>
      </c>
      <c r="J737" s="6">
        <f>($C$10*((F737-$C$10)/G737))/1000</f>
        <v>84.705220664899059</v>
      </c>
      <c r="K737" s="6">
        <f>E737*D737</f>
        <v>9128.7959901200011</v>
      </c>
      <c r="L737" s="6">
        <f>$C$9-K737</f>
        <v>12644.004009879998</v>
      </c>
      <c r="M737" s="1">
        <f>(L737/21772.8)*100</f>
        <v>58.072475794936793</v>
      </c>
      <c r="N737" s="7">
        <f>(H737^2*G737)/1000</f>
        <v>0.41546126330978328</v>
      </c>
      <c r="O737" s="6">
        <f>N737*1</f>
        <v>0.41546126330978328</v>
      </c>
      <c r="P737" s="6">
        <f>(O737*1000)/($C$12*$C$11)</f>
        <v>1.4448856479735053E-2</v>
      </c>
      <c r="Q737" s="1">
        <f>Q736+P737</f>
        <v>33.50145702086251</v>
      </c>
    </row>
    <row r="738" spans="4:17" x14ac:dyDescent="0.25">
      <c r="D738" s="8">
        <v>717</v>
      </c>
      <c r="E738">
        <f>$D$6</f>
        <v>12.749715070000001</v>
      </c>
      <c r="F738" s="6">
        <f>1.224*M737+180</f>
        <v>251.08071037300263</v>
      </c>
      <c r="G738" s="1">
        <v>0.1512</v>
      </c>
      <c r="H738" s="7">
        <f>(F738/(2*G738))-SQRT((F738^2/(4*G738^2))-((E738*1000)/G738))</f>
        <v>52.435049826521663</v>
      </c>
      <c r="I738" s="6">
        <f>(E738/H738)*1000</f>
        <v>243.1525308392325</v>
      </c>
      <c r="J738" s="6">
        <f>($C$10*((F738-$C$10)/G738))/1000</f>
        <v>84.619893301193599</v>
      </c>
      <c r="K738" s="6">
        <f>E738*D738</f>
        <v>9141.5457051900012</v>
      </c>
      <c r="L738" s="6">
        <f>$C$9-K738</f>
        <v>12631.254294809998</v>
      </c>
      <c r="M738" s="1">
        <f>(L738/21772.8)*100</f>
        <v>58.013917800236989</v>
      </c>
      <c r="N738" s="7">
        <f>(H738^2*G738)/1000</f>
        <v>0.4157144888868432</v>
      </c>
      <c r="O738" s="6">
        <f>N738*1</f>
        <v>0.4157144888868432</v>
      </c>
      <c r="P738" s="6">
        <f>(O738*1000)/($C$12*$C$11)</f>
        <v>1.4457663125126703E-2</v>
      </c>
      <c r="Q738" s="1">
        <f>Q737+P738</f>
        <v>33.515914683987639</v>
      </c>
    </row>
    <row r="739" spans="4:17" x14ac:dyDescent="0.25">
      <c r="D739" s="8">
        <v>718</v>
      </c>
      <c r="E739">
        <f>$D$6</f>
        <v>12.749715070000001</v>
      </c>
      <c r="F739" s="6">
        <f>1.224*M738+180</f>
        <v>251.00903538749009</v>
      </c>
      <c r="G739" s="1">
        <v>0.1512</v>
      </c>
      <c r="H739" s="7">
        <f>(F739/(2*G739))-SQRT((F739^2/(4*G739^2))-((E739*1000)/G739))</f>
        <v>52.451032294243873</v>
      </c>
      <c r="I739" s="6">
        <f>(E739/H739)*1000</f>
        <v>243.07843930460052</v>
      </c>
      <c r="J739" s="6">
        <f>($C$10*((F739-$C$10)/G739))/1000</f>
        <v>84.534565937488196</v>
      </c>
      <c r="K739" s="6">
        <f>E739*D739</f>
        <v>9154.2954202600013</v>
      </c>
      <c r="L739" s="6">
        <f>$C$9-K739</f>
        <v>12618.504579739998</v>
      </c>
      <c r="M739" s="1">
        <f>(L739/21772.8)*100</f>
        <v>57.955359805537178</v>
      </c>
      <c r="N739" s="7">
        <f>(H739^2*G739)/1000</f>
        <v>0.41596795125625019</v>
      </c>
      <c r="O739" s="6">
        <f>N739*1</f>
        <v>0.41596795125625019</v>
      </c>
      <c r="P739" s="6">
        <f>(O739*1000)/($C$12*$C$11)</f>
        <v>1.4466478005651064E-2</v>
      </c>
      <c r="Q739" s="1">
        <f>Q738+P739</f>
        <v>33.53038116199329</v>
      </c>
    </row>
    <row r="740" spans="4:17" x14ac:dyDescent="0.25">
      <c r="D740" s="8">
        <v>719</v>
      </c>
      <c r="E740">
        <f>$D$6</f>
        <v>12.749715070000001</v>
      </c>
      <c r="F740" s="6">
        <f>1.224*M739+180</f>
        <v>250.93736040197751</v>
      </c>
      <c r="G740" s="1">
        <v>0.1512</v>
      </c>
      <c r="H740" s="7">
        <f>(F740/(2*G740))-SQRT((F740^2/(4*G740^2))-((E740*1000)/G740))</f>
        <v>52.467024836912856</v>
      </c>
      <c r="I740" s="6">
        <f>(E740/H740)*1000</f>
        <v>243.00434624663558</v>
      </c>
      <c r="J740" s="6">
        <f>($C$10*((F740-$C$10)/G740))/1000</f>
        <v>84.44923857378275</v>
      </c>
      <c r="K740" s="6">
        <f>E740*D740</f>
        <v>9167.0451353299995</v>
      </c>
      <c r="L740" s="6">
        <f>$C$9-K740</f>
        <v>12605.75486467</v>
      </c>
      <c r="M740" s="1">
        <f>(L740/21772.8)*100</f>
        <v>57.896801810837374</v>
      </c>
      <c r="N740" s="7">
        <f>(H740^2*G740)/1000</f>
        <v>0.41622165071986927</v>
      </c>
      <c r="O740" s="6">
        <f>N740*1</f>
        <v>0.41622165071986927</v>
      </c>
      <c r="P740" s="6">
        <f>(O740*1000)/($C$12*$C$11)</f>
        <v>1.4475301131806352E-2</v>
      </c>
      <c r="Q740" s="1">
        <f>Q739+P740</f>
        <v>33.544856463125093</v>
      </c>
    </row>
    <row r="741" spans="4:17" x14ac:dyDescent="0.25">
      <c r="D741" s="8">
        <v>720</v>
      </c>
      <c r="E741">
        <f>$D$6</f>
        <v>12.749715070000001</v>
      </c>
      <c r="F741" s="6">
        <f>1.224*M740+180</f>
        <v>250.86568541646494</v>
      </c>
      <c r="G741" s="1">
        <v>0.1512</v>
      </c>
      <c r="H741" s="7">
        <f>(F741/(2*G741))-SQRT((F741^2/(4*G741^2))-((E741*1000)/G741))</f>
        <v>52.483027464368888</v>
      </c>
      <c r="I741" s="6">
        <f>(E741/H741)*1000</f>
        <v>242.9302516638522</v>
      </c>
      <c r="J741" s="6">
        <f>($C$10*((F741-$C$10)/G741))/1000</f>
        <v>84.363911210077305</v>
      </c>
      <c r="K741" s="6">
        <f>E741*D741</f>
        <v>9179.7948503999996</v>
      </c>
      <c r="L741" s="6">
        <f>$C$9-K741</f>
        <v>12593.0051496</v>
      </c>
      <c r="M741" s="1">
        <f>(L741/21772.8)*100</f>
        <v>57.83824381613757</v>
      </c>
      <c r="N741" s="7">
        <f>(H741^2*G741)/1000</f>
        <v>0.41647558758004566</v>
      </c>
      <c r="O741" s="6">
        <f>N741*1</f>
        <v>0.41647558758004566</v>
      </c>
      <c r="P741" s="6">
        <f>(O741*1000)/($C$12*$C$11)</f>
        <v>1.4484132514107491E-2</v>
      </c>
      <c r="Q741" s="1">
        <f>Q740+P741</f>
        <v>33.559340595639199</v>
      </c>
    </row>
    <row r="742" spans="4:17" x14ac:dyDescent="0.25">
      <c r="D742" s="8">
        <v>721</v>
      </c>
      <c r="E742">
        <f>$D$6</f>
        <v>12.749715070000001</v>
      </c>
      <c r="F742" s="6">
        <f>1.224*M741+180</f>
        <v>250.79401043095237</v>
      </c>
      <c r="G742" s="1">
        <v>0.1512</v>
      </c>
      <c r="H742" s="7">
        <f>(F742/(2*G742))-SQRT((F742^2/(4*G742^2))-((E742*1000)/G742))</f>
        <v>52.499040186466345</v>
      </c>
      <c r="I742" s="6">
        <f>(E742/H742)*1000</f>
        <v>242.85615555475874</v>
      </c>
      <c r="J742" s="6">
        <f>($C$10*((F742-$C$10)/G742))/1000</f>
        <v>84.278583846371873</v>
      </c>
      <c r="K742" s="6">
        <f>E742*D742</f>
        <v>9192.5445654699997</v>
      </c>
      <c r="L742" s="6">
        <f>$C$9-K742</f>
        <v>12580.25543453</v>
      </c>
      <c r="M742" s="1">
        <f>(L742/21772.8)*100</f>
        <v>57.779685821437752</v>
      </c>
      <c r="N742" s="7">
        <f>(H742^2*G742)/1000</f>
        <v>0.41672976213963148</v>
      </c>
      <c r="O742" s="6">
        <f>N742*1</f>
        <v>0.41672976213963148</v>
      </c>
      <c r="P742" s="6">
        <f>(O742*1000)/($C$12*$C$11)</f>
        <v>1.4492972163087033E-2</v>
      </c>
      <c r="Q742" s="1">
        <f>Q741+P742</f>
        <v>33.573833567802289</v>
      </c>
    </row>
    <row r="743" spans="4:17" x14ac:dyDescent="0.25">
      <c r="D743" s="8">
        <v>722</v>
      </c>
      <c r="E743">
        <f>$D$6</f>
        <v>12.749715070000001</v>
      </c>
      <c r="F743" s="6">
        <f>1.224*M742+180</f>
        <v>250.7223354454398</v>
      </c>
      <c r="G743" s="1">
        <v>0.1512</v>
      </c>
      <c r="H743" s="7">
        <f>(F743/(2*G743))-SQRT((F743^2/(4*G743^2))-((E743*1000)/G743))</f>
        <v>52.515063013072563</v>
      </c>
      <c r="I743" s="6">
        <f>(E743/H743)*1000</f>
        <v>242.78205791786286</v>
      </c>
      <c r="J743" s="6">
        <f>($C$10*((F743-$C$10)/G743))/1000</f>
        <v>84.193256482666413</v>
      </c>
      <c r="K743" s="6">
        <f>E743*D743</f>
        <v>9205.2942805399998</v>
      </c>
      <c r="L743" s="6">
        <f>$C$9-K743</f>
        <v>12567.505719459999</v>
      </c>
      <c r="M743" s="1">
        <f>(L743/21772.8)*100</f>
        <v>57.721127826737948</v>
      </c>
      <c r="N743" s="7">
        <f>(H743^2*G743)/1000</f>
        <v>0.41698417470196769</v>
      </c>
      <c r="O743" s="6">
        <f>N743*1</f>
        <v>0.41698417470196769</v>
      </c>
      <c r="P743" s="6">
        <f>(O743*1000)/($C$12*$C$11)</f>
        <v>1.4501820089294527E-2</v>
      </c>
      <c r="Q743" s="1">
        <f>Q742+P743</f>
        <v>33.588335387891583</v>
      </c>
    </row>
    <row r="744" spans="4:17" x14ac:dyDescent="0.25">
      <c r="D744" s="8">
        <v>723</v>
      </c>
      <c r="E744">
        <f>$D$6</f>
        <v>12.749715070000001</v>
      </c>
      <c r="F744" s="6">
        <f>1.224*M743+180</f>
        <v>250.65066045992725</v>
      </c>
      <c r="G744" s="1">
        <v>0.1512</v>
      </c>
      <c r="H744" s="7">
        <f>(F744/(2*G744))-SQRT((F744^2/(4*G744^2))-((E744*1000)/G744))</f>
        <v>52.531095954067837</v>
      </c>
      <c r="I744" s="6">
        <f>(E744/H744)*1000</f>
        <v>242.70795875167161</v>
      </c>
      <c r="J744" s="6">
        <f>($C$10*((F744-$C$10)/G744))/1000</f>
        <v>84.107929118961025</v>
      </c>
      <c r="K744" s="6">
        <f>E744*D744</f>
        <v>9218.0439956099999</v>
      </c>
      <c r="L744" s="6">
        <f>$C$9-K744</f>
        <v>12554.756004389999</v>
      </c>
      <c r="M744" s="1">
        <f>(L744/21772.8)*100</f>
        <v>57.662569832038137</v>
      </c>
      <c r="N744" s="7">
        <f>(H744^2*G744)/1000</f>
        <v>0.41723882557088487</v>
      </c>
      <c r="O744" s="6">
        <f>N744*1</f>
        <v>0.41723882557088487</v>
      </c>
      <c r="P744" s="6">
        <f>(O744*1000)/($C$12*$C$11)</f>
        <v>1.4510676303296556E-2</v>
      </c>
      <c r="Q744" s="1">
        <f>Q743+P744</f>
        <v>33.602846064194878</v>
      </c>
    </row>
    <row r="745" spans="4:17" x14ac:dyDescent="0.25">
      <c r="D745" s="8">
        <v>724</v>
      </c>
      <c r="E745">
        <f>$D$6</f>
        <v>12.749715070000001</v>
      </c>
      <c r="F745" s="6">
        <f>1.224*M744+180</f>
        <v>250.57898547441468</v>
      </c>
      <c r="G745" s="1">
        <v>0.1512</v>
      </c>
      <c r="H745" s="7">
        <f>(F745/(2*G745))-SQRT((F745^2/(4*G745^2))-((E745*1000)/G745))</f>
        <v>52.547139019345877</v>
      </c>
      <c r="I745" s="6">
        <f>(E745/H745)*1000</f>
        <v>242.63385805468945</v>
      </c>
      <c r="J745" s="6">
        <f>($C$10*((F745-$C$10)/G745))/1000</f>
        <v>84.022601755255565</v>
      </c>
      <c r="K745" s="6">
        <f>E745*D745</f>
        <v>9230.79371068</v>
      </c>
      <c r="L745" s="6">
        <f>$C$9-K745</f>
        <v>12542.006289319999</v>
      </c>
      <c r="M745" s="1">
        <f>(L745/21772.8)*100</f>
        <v>57.604011837338334</v>
      </c>
      <c r="N745" s="7">
        <f>(H745^2*G745)/1000</f>
        <v>0.41749371505071142</v>
      </c>
      <c r="O745" s="6">
        <f>N745*1</f>
        <v>0.41749371505071142</v>
      </c>
      <c r="P745" s="6">
        <f>(O745*1000)/($C$12*$C$11)</f>
        <v>1.4519540815677009E-2</v>
      </c>
      <c r="Q745" s="1">
        <f>Q744+P745</f>
        <v>33.617365605010555</v>
      </c>
    </row>
    <row r="746" spans="4:17" x14ac:dyDescent="0.25">
      <c r="D746" s="8">
        <v>725</v>
      </c>
      <c r="E746">
        <f>$D$6</f>
        <v>12.749715070000001</v>
      </c>
      <c r="F746" s="6">
        <f>1.224*M745+180</f>
        <v>250.50731048890214</v>
      </c>
      <c r="G746" s="1">
        <v>0.1512</v>
      </c>
      <c r="H746" s="7">
        <f>(F746/(2*G746))-SQRT((F746^2/(4*G746^2))-((E746*1000)/G746))</f>
        <v>52.563192218813924</v>
      </c>
      <c r="I746" s="6">
        <f>(E746/H746)*1000</f>
        <v>242.55975582541768</v>
      </c>
      <c r="J746" s="6">
        <f>($C$10*((F746-$C$10)/G746))/1000</f>
        <v>83.937274391550162</v>
      </c>
      <c r="K746" s="6">
        <f>E746*D746</f>
        <v>9243.5434257500001</v>
      </c>
      <c r="L746" s="6">
        <f>$C$9-K746</f>
        <v>12529.256574249999</v>
      </c>
      <c r="M746" s="1">
        <f>(L746/21772.8)*100</f>
        <v>57.545453842638516</v>
      </c>
      <c r="N746" s="7">
        <f>(H746^2*G746)/1000</f>
        <v>0.4177488434462755</v>
      </c>
      <c r="O746" s="6">
        <f>N746*1</f>
        <v>0.4177488434462755</v>
      </c>
      <c r="P746" s="6">
        <f>(O746*1000)/($C$12*$C$11)</f>
        <v>1.452841363703716E-2</v>
      </c>
      <c r="Q746" s="1">
        <f>Q745+P746</f>
        <v>33.631894018647593</v>
      </c>
    </row>
    <row r="747" spans="4:17" x14ac:dyDescent="0.25">
      <c r="D747" s="8">
        <v>726</v>
      </c>
      <c r="E747">
        <f>$D$6</f>
        <v>12.749715070000001</v>
      </c>
      <c r="F747" s="6">
        <f>1.224*M746+180</f>
        <v>250.43563550338956</v>
      </c>
      <c r="G747" s="1">
        <v>0.1512</v>
      </c>
      <c r="H747" s="7">
        <f>(F747/(2*G747))-SQRT((F747^2/(4*G747^2))-((E747*1000)/G747))</f>
        <v>52.579255562392518</v>
      </c>
      <c r="I747" s="6">
        <f>(E747/H747)*1000</f>
        <v>242.48565206235583</v>
      </c>
      <c r="J747" s="6">
        <f>($C$10*((F747-$C$10)/G747))/1000</f>
        <v>83.85194702784473</v>
      </c>
      <c r="K747" s="6">
        <f>E747*D747</f>
        <v>9256.2931408200002</v>
      </c>
      <c r="L747" s="6">
        <f>$C$9-K747</f>
        <v>12516.506859179999</v>
      </c>
      <c r="M747" s="1">
        <f>(L747/21772.8)*100</f>
        <v>57.486895847938712</v>
      </c>
      <c r="N747" s="7">
        <f>(H747^2*G747)/1000</f>
        <v>0.4180042110629022</v>
      </c>
      <c r="O747" s="6">
        <f>N747*1</f>
        <v>0.4180042110629022</v>
      </c>
      <c r="P747" s="6">
        <f>(O747*1000)/($C$12*$C$11)</f>
        <v>1.4537294777995565E-2</v>
      </c>
      <c r="Q747" s="1">
        <f>Q746+P747</f>
        <v>33.646431313425587</v>
      </c>
    </row>
    <row r="748" spans="4:17" x14ac:dyDescent="0.25">
      <c r="D748" s="8">
        <v>727</v>
      </c>
      <c r="E748">
        <f>$D$6</f>
        <v>12.749715070000001</v>
      </c>
      <c r="F748" s="6">
        <f>1.224*M747+180</f>
        <v>250.36396051787699</v>
      </c>
      <c r="G748" s="1">
        <v>0.1512</v>
      </c>
      <c r="H748" s="7">
        <f>(F748/(2*G748))-SQRT((F748^2/(4*G748^2))-((E748*1000)/G748))</f>
        <v>52.595329060015388</v>
      </c>
      <c r="I748" s="6">
        <f>(E748/H748)*1000</f>
        <v>242.41154676400214</v>
      </c>
      <c r="J748" s="6">
        <f>($C$10*((F748-$C$10)/G748))/1000</f>
        <v>83.76661966413927</v>
      </c>
      <c r="K748" s="6">
        <f>E748*D748</f>
        <v>9269.0428558900003</v>
      </c>
      <c r="L748" s="6">
        <f>$C$9-K748</f>
        <v>12503.757144109999</v>
      </c>
      <c r="M748" s="1">
        <f>(L748/21772.8)*100</f>
        <v>57.428337853238901</v>
      </c>
      <c r="N748" s="7">
        <f>(H748^2*G748)/1000</f>
        <v>0.41825981820641239</v>
      </c>
      <c r="O748" s="6">
        <f>N748*1</f>
        <v>0.41825981820641239</v>
      </c>
      <c r="P748" s="6">
        <f>(O748*1000)/($C$12*$C$11)</f>
        <v>1.4546184249188021E-2</v>
      </c>
      <c r="Q748" s="1">
        <f>Q747+P748</f>
        <v>33.660977497674779</v>
      </c>
    </row>
    <row r="749" spans="4:17" x14ac:dyDescent="0.25">
      <c r="D749" s="8">
        <v>728</v>
      </c>
      <c r="E749">
        <f>$D$6</f>
        <v>12.749715070000001</v>
      </c>
      <c r="F749" s="6">
        <f>1.224*M748+180</f>
        <v>250.29228553236442</v>
      </c>
      <c r="G749" s="1">
        <v>0.1512</v>
      </c>
      <c r="H749" s="7">
        <f>(F749/(2*G749))-SQRT((F749^2/(4*G749^2))-((E749*1000)/G749))</f>
        <v>52.611412721629449</v>
      </c>
      <c r="I749" s="6">
        <f>(E749/H749)*1000</f>
        <v>242.3374399288536</v>
      </c>
      <c r="J749" s="6">
        <f>($C$10*((F749-$C$10)/G749))/1000</f>
        <v>83.681292300433839</v>
      </c>
      <c r="K749" s="6">
        <f>E749*D749</f>
        <v>9281.7925709600004</v>
      </c>
      <c r="L749" s="6">
        <f>$C$9-K749</f>
        <v>12491.007429039999</v>
      </c>
      <c r="M749" s="1">
        <f>(L749/21772.8)*100</f>
        <v>57.369779858539097</v>
      </c>
      <c r="N749" s="7">
        <f>(H749^2*G749)/1000</f>
        <v>0.41851566518312372</v>
      </c>
      <c r="O749" s="6">
        <f>N749*1</f>
        <v>0.41851566518312372</v>
      </c>
      <c r="P749" s="6">
        <f>(O749*1000)/($C$12*$C$11)</f>
        <v>1.4555082061267603E-2</v>
      </c>
      <c r="Q749" s="1">
        <f>Q748+P749</f>
        <v>33.675532579736043</v>
      </c>
    </row>
    <row r="750" spans="4:17" x14ac:dyDescent="0.25">
      <c r="D750" s="8">
        <v>729</v>
      </c>
      <c r="E750">
        <f>$D$6</f>
        <v>12.749715070000001</v>
      </c>
      <c r="F750" s="6">
        <f>1.224*M749+180</f>
        <v>250.22061054685184</v>
      </c>
      <c r="G750" s="1">
        <v>0.1512</v>
      </c>
      <c r="H750" s="7">
        <f>(F750/(2*G750))-SQRT((F750^2/(4*G750^2))-((E750*1000)/G750))</f>
        <v>52.627506557195375</v>
      </c>
      <c r="I750" s="6">
        <f>(E750/H750)*1000</f>
        <v>242.26333155540362</v>
      </c>
      <c r="J750" s="6">
        <f>($C$10*((F750-$C$10)/G750))/1000</f>
        <v>83.595964936728379</v>
      </c>
      <c r="K750" s="6">
        <f>E750*D750</f>
        <v>9294.5422860300005</v>
      </c>
      <c r="L750" s="6">
        <f>$C$9-K750</f>
        <v>12478.257713969999</v>
      </c>
      <c r="M750" s="1">
        <f>(L750/21772.8)*100</f>
        <v>57.311221863839279</v>
      </c>
      <c r="N750" s="7">
        <f>(H750^2*G750)/1000</f>
        <v>0.41877175229985947</v>
      </c>
      <c r="O750" s="6">
        <f>N750*1</f>
        <v>0.41877175229985947</v>
      </c>
      <c r="P750" s="6">
        <f>(O750*1000)/($C$12*$C$11)</f>
        <v>1.456398822490497E-2</v>
      </c>
      <c r="Q750" s="1">
        <f>Q749+P750</f>
        <v>33.69009656796095</v>
      </c>
    </row>
    <row r="751" spans="4:17" x14ac:dyDescent="0.25">
      <c r="D751" s="8">
        <v>730</v>
      </c>
      <c r="E751">
        <f>$D$6</f>
        <v>12.749715070000001</v>
      </c>
      <c r="F751" s="6">
        <f>1.224*M750+180</f>
        <v>250.14893556133927</v>
      </c>
      <c r="G751" s="1">
        <v>0.1512</v>
      </c>
      <c r="H751" s="7">
        <f>(F751/(2*G751))-SQRT((F751^2/(4*G751^2))-((E751*1000)/G751))</f>
        <v>52.643610576687138</v>
      </c>
      <c r="I751" s="6">
        <f>(E751/H751)*1000</f>
        <v>242.18922164214408</v>
      </c>
      <c r="J751" s="6">
        <f>($C$10*((F751-$C$10)/G751))/1000</f>
        <v>83.510637573022947</v>
      </c>
      <c r="K751" s="6">
        <f>E751*D751</f>
        <v>9307.2920011000006</v>
      </c>
      <c r="L751" s="6">
        <f>$C$9-K751</f>
        <v>12465.507998899999</v>
      </c>
      <c r="M751" s="1">
        <f>(L751/21772.8)*100</f>
        <v>57.252663869139475</v>
      </c>
      <c r="N751" s="7">
        <f>(H751^2*G751)/1000</f>
        <v>0.41902807986394275</v>
      </c>
      <c r="O751" s="6">
        <f>N751*1</f>
        <v>0.41902807986394275</v>
      </c>
      <c r="P751" s="6">
        <f>(O751*1000)/($C$12*$C$11)</f>
        <v>1.4572902750788163E-2</v>
      </c>
      <c r="Q751" s="1">
        <f>Q750+P751</f>
        <v>33.704669470711735</v>
      </c>
    </row>
    <row r="752" spans="4:17" x14ac:dyDescent="0.25">
      <c r="D752" s="8">
        <v>731</v>
      </c>
      <c r="E752">
        <f>$D$6</f>
        <v>12.749715070000001</v>
      </c>
      <c r="F752" s="6">
        <f>1.224*M751+180</f>
        <v>250.0772605758267</v>
      </c>
      <c r="G752" s="1">
        <v>0.1512</v>
      </c>
      <c r="H752" s="7">
        <f>(F752/(2*G752))-SQRT((F752^2/(4*G752^2))-((E752*1000)/G752))</f>
        <v>52.659724790092241</v>
      </c>
      <c r="I752" s="6">
        <f>(E752/H752)*1000</f>
        <v>242.11511018756443</v>
      </c>
      <c r="J752" s="6">
        <f>($C$10*((F752-$C$10)/G752))/1000</f>
        <v>83.425310209317502</v>
      </c>
      <c r="K752" s="6">
        <f>E752*D752</f>
        <v>9320.0417161700007</v>
      </c>
      <c r="L752" s="6">
        <f>$C$9-K752</f>
        <v>12452.758283829999</v>
      </c>
      <c r="M752" s="1">
        <f>(L752/21772.8)*100</f>
        <v>57.194105874439657</v>
      </c>
      <c r="N752" s="7">
        <f>(H752^2*G752)/1000</f>
        <v>0.41928464818320021</v>
      </c>
      <c r="O752" s="6">
        <f>N752*1</f>
        <v>0.41928464818320021</v>
      </c>
      <c r="P752" s="6">
        <f>(O752*1000)/($C$12*$C$11)</f>
        <v>1.4581825649622737E-2</v>
      </c>
      <c r="Q752" s="1">
        <f>Q751+P752</f>
        <v>33.719251296361357</v>
      </c>
    </row>
    <row r="753" spans="4:17" x14ac:dyDescent="0.25">
      <c r="D753" s="8">
        <v>732</v>
      </c>
      <c r="E753">
        <f>$D$6</f>
        <v>12.749715070000001</v>
      </c>
      <c r="F753" s="6">
        <f>1.224*M752+180</f>
        <v>250.00558559031413</v>
      </c>
      <c r="G753" s="1">
        <v>0.1512</v>
      </c>
      <c r="H753" s="7">
        <f>(F753/(2*G753))-SQRT((F753^2/(4*G753^2))-((E753*1000)/G753))</f>
        <v>52.675849207411375</v>
      </c>
      <c r="I753" s="6">
        <f>(E753/H753)*1000</f>
        <v>242.0409971901534</v>
      </c>
      <c r="J753" s="6">
        <f>($C$10*((F753-$C$10)/G753))/1000</f>
        <v>83.339982845612042</v>
      </c>
      <c r="K753" s="6">
        <f>E753*D753</f>
        <v>9332.7914312400007</v>
      </c>
      <c r="L753" s="6">
        <f>$C$9-K753</f>
        <v>12440.008568759999</v>
      </c>
      <c r="M753" s="1">
        <f>(L753/21772.8)*100</f>
        <v>57.135547879739853</v>
      </c>
      <c r="N753" s="7">
        <f>(H753^2*G753)/1000</f>
        <v>0.41954145756595757</v>
      </c>
      <c r="O753" s="6">
        <f>N753*1</f>
        <v>0.41954145756595757</v>
      </c>
      <c r="P753" s="6">
        <f>(O753*1000)/($C$12*$C$11)</f>
        <v>1.4590756932131604E-2</v>
      </c>
      <c r="Q753" s="1">
        <f>Q752+P753</f>
        <v>33.733842053293486</v>
      </c>
    </row>
    <row r="754" spans="4:17" x14ac:dyDescent="0.25">
      <c r="D754" s="8">
        <v>733</v>
      </c>
      <c r="E754">
        <f>$D$6</f>
        <v>12.749715070000001</v>
      </c>
      <c r="F754" s="6">
        <f>1.224*M753+180</f>
        <v>249.93391060480158</v>
      </c>
      <c r="G754" s="1">
        <v>0.1512</v>
      </c>
      <c r="H754" s="7">
        <f>(F754/(2*G754))-SQRT((F754^2/(4*G754^2))-((E754*1000)/G754))</f>
        <v>52.691983838658984</v>
      </c>
      <c r="I754" s="6">
        <f>(E754/H754)*1000</f>
        <v>241.96688264839645</v>
      </c>
      <c r="J754" s="6">
        <f>($C$10*((F754-$C$10)/G754))/1000</f>
        <v>83.254655481906653</v>
      </c>
      <c r="K754" s="6">
        <f>E754*D754</f>
        <v>9345.5411463100008</v>
      </c>
      <c r="L754" s="6">
        <f>$C$9-K754</f>
        <v>12427.258853689998</v>
      </c>
      <c r="M754" s="1">
        <f>(L754/21772.8)*100</f>
        <v>57.076989885040042</v>
      </c>
      <c r="N754" s="7">
        <f>(H754^2*G754)/1000</f>
        <v>0.41979850832104915</v>
      </c>
      <c r="O754" s="6">
        <f>N754*1</f>
        <v>0.41979850832104915</v>
      </c>
      <c r="P754" s="6">
        <f>(O754*1000)/($C$12*$C$11)</f>
        <v>1.4599696609055362E-2</v>
      </c>
      <c r="Q754" s="1">
        <f>Q753+P754</f>
        <v>33.74844174990254</v>
      </c>
    </row>
    <row r="755" spans="4:17" x14ac:dyDescent="0.25">
      <c r="D755" s="8">
        <v>734</v>
      </c>
      <c r="E755">
        <f>$D$6</f>
        <v>12.749715070000001</v>
      </c>
      <c r="F755" s="6">
        <f>1.224*M754+180</f>
        <v>249.86223561928901</v>
      </c>
      <c r="G755" s="1">
        <v>0.1512</v>
      </c>
      <c r="H755" s="7">
        <f>(F755/(2*G755))-SQRT((F755^2/(4*G755^2))-((E755*1000)/G755))</f>
        <v>52.708128693863046</v>
      </c>
      <c r="I755" s="6">
        <f>(E755/H755)*1000</f>
        <v>241.89276656077692</v>
      </c>
      <c r="J755" s="6">
        <f>($C$10*((F755-$C$10)/G755))/1000</f>
        <v>83.169328118201193</v>
      </c>
      <c r="K755" s="6">
        <f>E755*D755</f>
        <v>9358.2908613800009</v>
      </c>
      <c r="L755" s="6">
        <f>$C$9-K755</f>
        <v>12414.509138619998</v>
      </c>
      <c r="M755" s="1">
        <f>(L755/21772.8)*100</f>
        <v>57.018431890340239</v>
      </c>
      <c r="N755" s="7">
        <f>(H755^2*G755)/1000</f>
        <v>0.42005580075781496</v>
      </c>
      <c r="O755" s="6">
        <f>N755*1</f>
        <v>0.42005580075781496</v>
      </c>
      <c r="P755" s="6">
        <f>(O755*1000)/($C$12*$C$11)</f>
        <v>1.4608644691152197E-2</v>
      </c>
      <c r="Q755" s="1">
        <f>Q754+P755</f>
        <v>33.763050394593691</v>
      </c>
    </row>
    <row r="756" spans="4:17" x14ac:dyDescent="0.25">
      <c r="D756" s="8">
        <v>735</v>
      </c>
      <c r="E756">
        <f>$D$6</f>
        <v>12.749715070000001</v>
      </c>
      <c r="F756" s="6">
        <f>1.224*M755+180</f>
        <v>249.79056063377647</v>
      </c>
      <c r="G756" s="1">
        <v>0.1512</v>
      </c>
      <c r="H756" s="7">
        <f>(F756/(2*G756))-SQRT((F756^2/(4*G756^2))-((E756*1000)/G756))</f>
        <v>52.724283783064948</v>
      </c>
      <c r="I756" s="6">
        <f>(E756/H756)*1000</f>
        <v>241.81864892577661</v>
      </c>
      <c r="J756" s="6">
        <f>($C$10*((F756-$C$10)/G756))/1000</f>
        <v>83.08400075449579</v>
      </c>
      <c r="K756" s="6">
        <f>E756*D756</f>
        <v>9371.040576450001</v>
      </c>
      <c r="L756" s="6">
        <f>$C$9-K756</f>
        <v>12401.759423549998</v>
      </c>
      <c r="M756" s="1">
        <f>(L756/21772.8)*100</f>
        <v>56.95987389564042</v>
      </c>
      <c r="N756" s="7">
        <f>(H756^2*G756)/1000</f>
        <v>0.42031333518609942</v>
      </c>
      <c r="O756" s="6">
        <f>N756*1</f>
        <v>0.42031333518609942</v>
      </c>
      <c r="P756" s="6">
        <f>(O756*1000)/($C$12*$C$11)</f>
        <v>1.4617601189197837E-2</v>
      </c>
      <c r="Q756" s="1">
        <f>Q755+P756</f>
        <v>33.777667995782892</v>
      </c>
    </row>
    <row r="757" spans="4:17" x14ac:dyDescent="0.25">
      <c r="D757" s="8">
        <v>736</v>
      </c>
      <c r="E757">
        <f>$D$6</f>
        <v>12.749715070000001</v>
      </c>
      <c r="F757" s="6">
        <f>1.224*M756+180</f>
        <v>249.71888564826389</v>
      </c>
      <c r="G757" s="1">
        <v>0.1512</v>
      </c>
      <c r="H757" s="7">
        <f>(F757/(2*G757))-SQRT((F757^2/(4*G757^2))-((E757*1000)/G757))</f>
        <v>52.740449116319496</v>
      </c>
      <c r="I757" s="6">
        <f>(E757/H757)*1000</f>
        <v>241.74452974187608</v>
      </c>
      <c r="J757" s="6">
        <f>($C$10*((F757-$C$10)/G757))/1000</f>
        <v>82.998673390790358</v>
      </c>
      <c r="K757" s="6">
        <f>E757*D757</f>
        <v>9383.7902915200011</v>
      </c>
      <c r="L757" s="6">
        <f>$C$9-K757</f>
        <v>12389.009708479998</v>
      </c>
      <c r="M757" s="1">
        <f>(L757/21772.8)*100</f>
        <v>56.901315900940617</v>
      </c>
      <c r="N757" s="7">
        <f>(H757^2*G757)/1000</f>
        <v>0.42057111191625218</v>
      </c>
      <c r="O757" s="6">
        <f>N757*1</f>
        <v>0.42057111191625218</v>
      </c>
      <c r="P757" s="6">
        <f>(O757*1000)/($C$12*$C$11)</f>
        <v>1.4626566113985578E-2</v>
      </c>
      <c r="Q757" s="1">
        <f>Q756+P757</f>
        <v>33.792294561896874</v>
      </c>
    </row>
    <row r="758" spans="4:17" x14ac:dyDescent="0.25">
      <c r="D758" s="8">
        <v>737</v>
      </c>
      <c r="E758">
        <f>$D$6</f>
        <v>12.749715070000001</v>
      </c>
      <c r="F758" s="6">
        <f>1.224*M757+180</f>
        <v>249.64721066275132</v>
      </c>
      <c r="G758" s="1">
        <v>0.1512</v>
      </c>
      <c r="H758" s="7">
        <f>(F758/(2*G758))-SQRT((F758^2/(4*G758^2))-((E758*1000)/G758))</f>
        <v>52.756624703695365</v>
      </c>
      <c r="I758" s="6">
        <f>(E758/H758)*1000</f>
        <v>241.67040900755237</v>
      </c>
      <c r="J758" s="6">
        <f>($C$10*((F758-$C$10)/G758))/1000</f>
        <v>82.913346027084899</v>
      </c>
      <c r="K758" s="6">
        <f>E758*D758</f>
        <v>9396.5400065900012</v>
      </c>
      <c r="L758" s="6">
        <f>$C$9-K758</f>
        <v>12376.259993409998</v>
      </c>
      <c r="M758" s="1">
        <f>(L758/21772.8)*100</f>
        <v>56.842757906240806</v>
      </c>
      <c r="N758" s="7">
        <f>(H758^2*G758)/1000</f>
        <v>0.4208291312591359</v>
      </c>
      <c r="O758" s="6">
        <f>N758*1</f>
        <v>0.4208291312591359</v>
      </c>
      <c r="P758" s="6">
        <f>(O758*1000)/($C$12*$C$11)</f>
        <v>1.4635539476326564E-2</v>
      </c>
      <c r="Q758" s="1">
        <f>Q757+P758</f>
        <v>33.806930101373197</v>
      </c>
    </row>
    <row r="759" spans="4:17" x14ac:dyDescent="0.25">
      <c r="D759" s="8">
        <v>738</v>
      </c>
      <c r="E759">
        <f>$D$6</f>
        <v>12.749715070000001</v>
      </c>
      <c r="F759" s="6">
        <f>1.224*M758+180</f>
        <v>249.57553567723875</v>
      </c>
      <c r="G759" s="1">
        <v>0.1512</v>
      </c>
      <c r="H759" s="7">
        <f>(F759/(2*G759))-SQRT((F759^2/(4*G759^2))-((E759*1000)/G759))</f>
        <v>52.772810555274646</v>
      </c>
      <c r="I759" s="6">
        <f>(E759/H759)*1000</f>
        <v>241.59628672128144</v>
      </c>
      <c r="J759" s="6">
        <f>($C$10*((F759-$C$10)/G759))/1000</f>
        <v>82.828018663379467</v>
      </c>
      <c r="K759" s="6">
        <f>E759*D759</f>
        <v>9409.2897216600013</v>
      </c>
      <c r="L759" s="6">
        <f>$C$9-K759</f>
        <v>12363.510278339998</v>
      </c>
      <c r="M759" s="1">
        <f>(L759/21772.8)*100</f>
        <v>56.784199911541002</v>
      </c>
      <c r="N759" s="7">
        <f>(H759^2*G759)/1000</f>
        <v>0.42108739352611957</v>
      </c>
      <c r="O759" s="6">
        <f>N759*1</f>
        <v>0.42108739352611957</v>
      </c>
      <c r="P759" s="6">
        <f>(O759*1000)/($C$12*$C$11)</f>
        <v>1.4644521287049543E-2</v>
      </c>
      <c r="Q759" s="1">
        <f>Q758+P759</f>
        <v>33.821574622660243</v>
      </c>
    </row>
    <row r="760" spans="4:17" x14ac:dyDescent="0.25">
      <c r="D760" s="8">
        <v>739</v>
      </c>
      <c r="E760">
        <f>$D$6</f>
        <v>12.749715070000001</v>
      </c>
      <c r="F760" s="6">
        <f>1.224*M759+180</f>
        <v>249.50386069172617</v>
      </c>
      <c r="G760" s="1">
        <v>0.1512</v>
      </c>
      <c r="H760" s="7">
        <f>(F760/(2*G760))-SQRT((F760^2/(4*G760^2))-((E760*1000)/G760))</f>
        <v>52.78900668115341</v>
      </c>
      <c r="I760" s="6">
        <f>(E760/H760)*1000</f>
        <v>241.52216288153554</v>
      </c>
      <c r="J760" s="6">
        <f>($C$10*((F760-$C$10)/G760))/1000</f>
        <v>82.742691299674007</v>
      </c>
      <c r="K760" s="6">
        <f>E760*D760</f>
        <v>9422.0394367299996</v>
      </c>
      <c r="L760" s="6">
        <f>$C$9-K760</f>
        <v>12350.76056327</v>
      </c>
      <c r="M760" s="1">
        <f>(L760/21772.8)*100</f>
        <v>56.725641916841198</v>
      </c>
      <c r="N760" s="7">
        <f>(H760^2*G760)/1000</f>
        <v>0.42134589902908837</v>
      </c>
      <c r="O760" s="6">
        <f>N760*1</f>
        <v>0.42134589902908837</v>
      </c>
      <c r="P760" s="6">
        <f>(O760*1000)/($C$12*$C$11)</f>
        <v>1.4653511557001215E-2</v>
      </c>
      <c r="Q760" s="1">
        <f>Q759+P760</f>
        <v>33.836228134217244</v>
      </c>
    </row>
    <row r="761" spans="4:17" x14ac:dyDescent="0.25">
      <c r="D761" s="8">
        <v>740</v>
      </c>
      <c r="E761">
        <f>$D$6</f>
        <v>12.749715070000001</v>
      </c>
      <c r="F761" s="6">
        <f>1.224*M760+180</f>
        <v>249.43218570621363</v>
      </c>
      <c r="G761" s="1">
        <v>0.1512</v>
      </c>
      <c r="H761" s="7">
        <f>(F761/(2*G761))-SQRT((F761^2/(4*G761^2))-((E761*1000)/G761))</f>
        <v>52.805213091440805</v>
      </c>
      <c r="I761" s="6">
        <f>(E761/H761)*1000</f>
        <v>241.44803748678748</v>
      </c>
      <c r="J761" s="6">
        <f>($C$10*((F761-$C$10)/G761))/1000</f>
        <v>82.657363935968604</v>
      </c>
      <c r="K761" s="6">
        <f>E761*D761</f>
        <v>9434.7891517999997</v>
      </c>
      <c r="L761" s="6">
        <f>$C$9-K761</f>
        <v>12338.0108482</v>
      </c>
      <c r="M761" s="1">
        <f>(L761/21772.8)*100</f>
        <v>56.667083922141394</v>
      </c>
      <c r="N761" s="7">
        <f>(H761^2*G761)/1000</f>
        <v>0.42160464808042969</v>
      </c>
      <c r="O761" s="6">
        <f>N761*1</f>
        <v>0.42160464808042969</v>
      </c>
      <c r="P761" s="6">
        <f>(O761*1000)/($C$12*$C$11)</f>
        <v>1.4662510297045749E-2</v>
      </c>
      <c r="Q761" s="1">
        <f>Q760+P761</f>
        <v>33.850890644514287</v>
      </c>
    </row>
    <row r="762" spans="4:17" x14ac:dyDescent="0.25">
      <c r="D762" s="8">
        <v>741</v>
      </c>
      <c r="E762">
        <f>$D$6</f>
        <v>12.749715070000001</v>
      </c>
      <c r="F762" s="6">
        <f>1.224*M761+180</f>
        <v>249.36051072070109</v>
      </c>
      <c r="G762" s="1">
        <v>0.1512</v>
      </c>
      <c r="H762" s="7">
        <f>(F762/(2*G762))-SQRT((F762^2/(4*G762^2))-((E762*1000)/G762))</f>
        <v>52.821429796260077</v>
      </c>
      <c r="I762" s="6">
        <f>(E762/H762)*1000</f>
        <v>241.37391053550618</v>
      </c>
      <c r="J762" s="6">
        <f>($C$10*((F762-$C$10)/G762))/1000</f>
        <v>82.572036572263201</v>
      </c>
      <c r="K762" s="6">
        <f>E762*D762</f>
        <v>9447.5388668699998</v>
      </c>
      <c r="L762" s="6">
        <f>$C$9-K762</f>
        <v>12325.26113313</v>
      </c>
      <c r="M762" s="1">
        <f>(L762/21772.8)*100</f>
        <v>56.608525927441576</v>
      </c>
      <c r="N762" s="7">
        <f>(H762^2*G762)/1000</f>
        <v>0.42186364099305024</v>
      </c>
      <c r="O762" s="6">
        <f>N762*1</f>
        <v>0.42186364099305024</v>
      </c>
      <c r="P762" s="6">
        <f>(O762*1000)/($C$12*$C$11)</f>
        <v>1.4671517518065372E-2</v>
      </c>
      <c r="Q762" s="1">
        <f>Q761+P762</f>
        <v>33.865562162032354</v>
      </c>
    </row>
    <row r="763" spans="4:17" x14ac:dyDescent="0.25">
      <c r="D763" s="8">
        <v>742</v>
      </c>
      <c r="E763">
        <f>$D$6</f>
        <v>12.749715070000001</v>
      </c>
      <c r="F763" s="6">
        <f>1.224*M762+180</f>
        <v>249.28883573518848</v>
      </c>
      <c r="G763" s="1">
        <v>0.1512</v>
      </c>
      <c r="H763" s="7">
        <f>(F763/(2*G763))-SQRT((F763^2/(4*G763^2))-((E763*1000)/G763))</f>
        <v>52.837656805747883</v>
      </c>
      <c r="I763" s="6">
        <f>(E763/H763)*1000</f>
        <v>241.29978202615976</v>
      </c>
      <c r="J763" s="6">
        <f>($C$10*((F763-$C$10)/G763))/1000</f>
        <v>82.486709208557713</v>
      </c>
      <c r="K763" s="6">
        <f>E763*D763</f>
        <v>9460.2885819399999</v>
      </c>
      <c r="L763" s="6">
        <f>$C$9-K763</f>
        <v>12312.511418059999</v>
      </c>
      <c r="M763" s="1">
        <f>(L763/21772.8)*100</f>
        <v>56.549967932741772</v>
      </c>
      <c r="N763" s="7">
        <f>(H763^2*G763)/1000</f>
        <v>0.42212287808036575</v>
      </c>
      <c r="O763" s="6">
        <f>N763*1</f>
        <v>0.42212287808036575</v>
      </c>
      <c r="P763" s="6">
        <f>(O763*1000)/($C$12*$C$11)</f>
        <v>1.4680533230960014E-2</v>
      </c>
      <c r="Q763" s="1">
        <f>Q762+P763</f>
        <v>33.880242695263313</v>
      </c>
    </row>
    <row r="764" spans="4:17" x14ac:dyDescent="0.25">
      <c r="D764" s="8">
        <v>743</v>
      </c>
      <c r="E764">
        <f>$D$6</f>
        <v>12.749715070000001</v>
      </c>
      <c r="F764" s="6">
        <f>1.224*M763+180</f>
        <v>249.21716074967594</v>
      </c>
      <c r="G764" s="1">
        <v>0.1512</v>
      </c>
      <c r="H764" s="7">
        <f>(F764/(2*G764))-SQRT((F764^2/(4*G764^2))-((E764*1000)/G764))</f>
        <v>52.85389413005521</v>
      </c>
      <c r="I764" s="6">
        <f>(E764/H764)*1000</f>
        <v>241.22565195721145</v>
      </c>
      <c r="J764" s="6">
        <f>($C$10*((F764-$C$10)/G764))/1000</f>
        <v>82.40138184485231</v>
      </c>
      <c r="K764" s="6">
        <f>E764*D764</f>
        <v>9473.03829701</v>
      </c>
      <c r="L764" s="6">
        <f>$C$9-K764</f>
        <v>12299.761702989999</v>
      </c>
      <c r="M764" s="1">
        <f>(L764/21772.8)*100</f>
        <v>56.491409938041961</v>
      </c>
      <c r="N764" s="7">
        <f>(H764^2*G764)/1000</f>
        <v>0.42238235965631599</v>
      </c>
      <c r="O764" s="6">
        <f>N764*1</f>
        <v>0.42238235965631599</v>
      </c>
      <c r="P764" s="6">
        <f>(O764*1000)/($C$12*$C$11)</f>
        <v>1.4689557446647832E-2</v>
      </c>
      <c r="Q764" s="1">
        <f>Q763+P764</f>
        <v>33.894932252709964</v>
      </c>
    </row>
    <row r="765" spans="4:17" x14ac:dyDescent="0.25">
      <c r="D765" s="8">
        <v>744</v>
      </c>
      <c r="E765">
        <f>$D$6</f>
        <v>12.749715070000001</v>
      </c>
      <c r="F765" s="6">
        <f>1.224*M764+180</f>
        <v>249.14548576416337</v>
      </c>
      <c r="G765" s="1">
        <v>0.1512</v>
      </c>
      <c r="H765" s="7">
        <f>(F765/(2*G765))-SQRT((F765^2/(4*G765^2))-((E765*1000)/G765))</f>
        <v>52.870141779346</v>
      </c>
      <c r="I765" s="6">
        <f>(E765/H765)*1000</f>
        <v>241.15152032712621</v>
      </c>
      <c r="J765" s="6">
        <f>($C$10*((F765-$C$10)/G765))/1000</f>
        <v>82.316054481146864</v>
      </c>
      <c r="K765" s="6">
        <f>E765*D765</f>
        <v>9485.78801208</v>
      </c>
      <c r="L765" s="6">
        <f>$C$9-K765</f>
        <v>12287.011987919999</v>
      </c>
      <c r="M765" s="1">
        <f>(L765/21772.8)*100</f>
        <v>56.432851943342158</v>
      </c>
      <c r="N765" s="7">
        <f>(H765^2*G765)/1000</f>
        <v>0.42264208603534387</v>
      </c>
      <c r="O765" s="6">
        <f>N765*1</f>
        <v>0.42264208603534387</v>
      </c>
      <c r="P765" s="6">
        <f>(O765*1000)/($C$12*$C$11)</f>
        <v>1.4698590176064478E-2</v>
      </c>
      <c r="Q765" s="1">
        <f>Q764+P765</f>
        <v>33.909630842886031</v>
      </c>
    </row>
    <row r="766" spans="4:17" x14ac:dyDescent="0.25">
      <c r="D766" s="8">
        <v>745</v>
      </c>
      <c r="E766">
        <f>$D$6</f>
        <v>12.749715070000001</v>
      </c>
      <c r="F766" s="6">
        <f>1.224*M765+180</f>
        <v>249.0738107786508</v>
      </c>
      <c r="G766" s="1">
        <v>0.1512</v>
      </c>
      <c r="H766" s="7">
        <f>(F766/(2*G766))-SQRT((F766^2/(4*G766^2))-((E766*1000)/G766))</f>
        <v>52.886399763798408</v>
      </c>
      <c r="I766" s="6">
        <f>(E766/H766)*1000</f>
        <v>241.07738713436467</v>
      </c>
      <c r="J766" s="6">
        <f>($C$10*((F766-$C$10)/G766))/1000</f>
        <v>82.230727117441418</v>
      </c>
      <c r="K766" s="6">
        <f>E766*D766</f>
        <v>9498.5377271500001</v>
      </c>
      <c r="L766" s="6">
        <f>$C$9-K766</f>
        <v>12274.262272849999</v>
      </c>
      <c r="M766" s="1">
        <f>(L766/21772.8)*100</f>
        <v>56.37429394864234</v>
      </c>
      <c r="N766" s="7">
        <f>(H766^2*G766)/1000</f>
        <v>0.42290205753241605</v>
      </c>
      <c r="O766" s="6">
        <f>N766*1</f>
        <v>0.42290205753241605</v>
      </c>
      <c r="P766" s="6">
        <f>(O766*1000)/($C$12*$C$11)</f>
        <v>1.470763143016382E-2</v>
      </c>
      <c r="Q766" s="1">
        <f>Q765+P766</f>
        <v>33.924338474316194</v>
      </c>
    </row>
    <row r="767" spans="4:17" x14ac:dyDescent="0.25">
      <c r="D767" s="8">
        <v>746</v>
      </c>
      <c r="E767">
        <f>$D$6</f>
        <v>12.749715070000001</v>
      </c>
      <c r="F767" s="6">
        <f>1.224*M766+180</f>
        <v>249.00213579313822</v>
      </c>
      <c r="G767" s="1">
        <v>0.1512</v>
      </c>
      <c r="H767" s="7">
        <f>(F767/(2*G767))-SQRT((F767^2/(4*G767^2))-((E767*1000)/G767))</f>
        <v>52.902668093604461</v>
      </c>
      <c r="I767" s="6">
        <f>(E767/H767)*1000</f>
        <v>241.00325237738519</v>
      </c>
      <c r="J767" s="6">
        <f>($C$10*((F767-$C$10)/G767))/1000</f>
        <v>82.145399753735987</v>
      </c>
      <c r="K767" s="6">
        <f>E767*D767</f>
        <v>9511.2874422200002</v>
      </c>
      <c r="L767" s="6">
        <f>$C$9-K767</f>
        <v>12261.512557779999</v>
      </c>
      <c r="M767" s="1">
        <f>(L767/21772.8)*100</f>
        <v>56.315735953942536</v>
      </c>
      <c r="N767" s="7">
        <f>(H767^2*G767)/1000</f>
        <v>0.4231622744630178</v>
      </c>
      <c r="O767" s="6">
        <f>N767*1</f>
        <v>0.4231622744630178</v>
      </c>
      <c r="P767" s="6">
        <f>(O767*1000)/($C$12*$C$11)</f>
        <v>1.4716681219917765E-2</v>
      </c>
      <c r="Q767" s="1">
        <f>Q766+P767</f>
        <v>33.93905515553611</v>
      </c>
    </row>
    <row r="768" spans="4:17" x14ac:dyDescent="0.25">
      <c r="D768" s="8">
        <v>747</v>
      </c>
      <c r="E768">
        <f>$D$6</f>
        <v>12.749715070000001</v>
      </c>
      <c r="F768" s="6">
        <f>1.224*M767+180</f>
        <v>248.93046080762565</v>
      </c>
      <c r="G768" s="1">
        <v>0.1512</v>
      </c>
      <c r="H768" s="7">
        <f>(F768/(2*G768))-SQRT((F768^2/(4*G768^2))-((E768*1000)/G768))</f>
        <v>52.918946778969826</v>
      </c>
      <c r="I768" s="6">
        <f>(E768/H768)*1000</f>
        <v>240.92911605464496</v>
      </c>
      <c r="J768" s="6">
        <f>($C$10*((F768-$C$10)/G768))/1000</f>
        <v>82.060072390030527</v>
      </c>
      <c r="K768" s="6">
        <f>E768*D768</f>
        <v>9524.0371572900003</v>
      </c>
      <c r="L768" s="6">
        <f>$C$9-K768</f>
        <v>12248.762842709999</v>
      </c>
      <c r="M768" s="1">
        <f>(L768/21772.8)*100</f>
        <v>56.257177959242725</v>
      </c>
      <c r="N768" s="7">
        <f>(H768^2*G768)/1000</f>
        <v>0.42342273714315071</v>
      </c>
      <c r="O768" s="6">
        <f>N768*1</f>
        <v>0.42342273714315071</v>
      </c>
      <c r="P768" s="6">
        <f>(O768*1000)/($C$12*$C$11)</f>
        <v>1.4725739556316174E-2</v>
      </c>
      <c r="Q768" s="1">
        <f>Q767+P768</f>
        <v>33.953780895092429</v>
      </c>
    </row>
    <row r="769" spans="4:17" x14ac:dyDescent="0.25">
      <c r="D769" s="8">
        <v>748</v>
      </c>
      <c r="E769">
        <f>$D$6</f>
        <v>12.749715070000001</v>
      </c>
      <c r="F769" s="6">
        <f>1.224*M768+180</f>
        <v>248.85878582211308</v>
      </c>
      <c r="G769" s="1">
        <v>0.1512</v>
      </c>
      <c r="H769" s="7">
        <f>(F769/(2*G769))-SQRT((F769^2/(4*G769^2))-((E769*1000)/G769))</f>
        <v>52.935235830113811</v>
      </c>
      <c r="I769" s="6">
        <f>(E769/H769)*1000</f>
        <v>240.85497816459974</v>
      </c>
      <c r="J769" s="6">
        <f>($C$10*((F769-$C$10)/G769))/1000</f>
        <v>81.974745026325095</v>
      </c>
      <c r="K769" s="6">
        <f>E769*D769</f>
        <v>9536.7868723600004</v>
      </c>
      <c r="L769" s="6">
        <f>$C$9-K769</f>
        <v>12236.013127639999</v>
      </c>
      <c r="M769" s="1">
        <f>(L769/21772.8)*100</f>
        <v>56.198619964542914</v>
      </c>
      <c r="N769" s="7">
        <f>(H769^2*G769)/1000</f>
        <v>0.42368344588933249</v>
      </c>
      <c r="O769" s="6">
        <f>N769*1</f>
        <v>0.42368344588933249</v>
      </c>
      <c r="P769" s="6">
        <f>(O769*1000)/($C$12*$C$11)</f>
        <v>1.4734806450366855E-2</v>
      </c>
      <c r="Q769" s="1">
        <f>Q768+P769</f>
        <v>33.968515701542799</v>
      </c>
    </row>
    <row r="770" spans="4:17" x14ac:dyDescent="0.25">
      <c r="D770" s="8">
        <v>749</v>
      </c>
      <c r="E770">
        <f>$D$6</f>
        <v>12.749715070000001</v>
      </c>
      <c r="F770" s="6">
        <f>1.224*M769+180</f>
        <v>248.7871108366005</v>
      </c>
      <c r="G770" s="1">
        <v>0.1512</v>
      </c>
      <c r="H770" s="7">
        <f>(F770/(2*G770))-SQRT((F770^2/(4*G770^2))-((E770*1000)/G770))</f>
        <v>52.951535257270052</v>
      </c>
      <c r="I770" s="6">
        <f>(E770/H770)*1000</f>
        <v>240.78083870570137</v>
      </c>
      <c r="J770" s="6">
        <f>($C$10*((F770-$C$10)/G770))/1000</f>
        <v>81.889417662619636</v>
      </c>
      <c r="K770" s="6">
        <f>E770*D770</f>
        <v>9549.5365874300005</v>
      </c>
      <c r="L770" s="6">
        <f>$C$9-K770</f>
        <v>12223.263412569999</v>
      </c>
      <c r="M770" s="1">
        <f>(L770/21772.8)*100</f>
        <v>56.140061969843103</v>
      </c>
      <c r="N770" s="7">
        <f>(H770^2*G770)/1000</f>
        <v>0.42394440101860925</v>
      </c>
      <c r="O770" s="6">
        <f>N770*1</f>
        <v>0.42394440101860925</v>
      </c>
      <c r="P770" s="6">
        <f>(O770*1000)/($C$12*$C$11)</f>
        <v>1.4743881913095998E-2</v>
      </c>
      <c r="Q770" s="1">
        <f>Q769+P770</f>
        <v>33.983259583455897</v>
      </c>
    </row>
    <row r="771" spans="4:17" x14ac:dyDescent="0.25">
      <c r="D771" s="8">
        <v>750</v>
      </c>
      <c r="E771">
        <f>$D$6</f>
        <v>12.749715070000001</v>
      </c>
      <c r="F771" s="6">
        <f>1.224*M770+180</f>
        <v>248.71543585108796</v>
      </c>
      <c r="G771" s="1">
        <v>0.1512</v>
      </c>
      <c r="H771" s="7">
        <f>(F771/(2*G771))-SQRT((F771^2/(4*G771^2))-((E771*1000)/G771))</f>
        <v>52.967845070685939</v>
      </c>
      <c r="I771" s="6">
        <f>(E771/H771)*1000</f>
        <v>240.70669767640013</v>
      </c>
      <c r="J771" s="6">
        <f>($C$10*((F771-$C$10)/G771))/1000</f>
        <v>81.804090298914232</v>
      </c>
      <c r="K771" s="6">
        <f>E771*D771</f>
        <v>9562.2863025000006</v>
      </c>
      <c r="L771" s="6">
        <f>$C$9-K771</f>
        <v>12210.513697499999</v>
      </c>
      <c r="M771" s="1">
        <f>(L771/21772.8)*100</f>
        <v>56.081503975143299</v>
      </c>
      <c r="N771" s="7">
        <f>(H771^2*G771)/1000</f>
        <v>0.42420560284854697</v>
      </c>
      <c r="O771" s="6">
        <f>N771*1</f>
        <v>0.42420560284854697</v>
      </c>
      <c r="P771" s="6">
        <f>(O771*1000)/($C$12*$C$11)</f>
        <v>1.475296595554787E-2</v>
      </c>
      <c r="Q771" s="1">
        <f>Q770+P771</f>
        <v>33.998012549411442</v>
      </c>
    </row>
    <row r="772" spans="4:17" x14ac:dyDescent="0.25">
      <c r="D772" s="8">
        <v>751</v>
      </c>
      <c r="E772">
        <f>$D$6</f>
        <v>12.749715070000001</v>
      </c>
      <c r="F772" s="6">
        <f>1.224*M771+180</f>
        <v>248.64376086557542</v>
      </c>
      <c r="G772" s="1">
        <v>0.1512</v>
      </c>
      <c r="H772" s="7">
        <f>(F772/(2*G772))-SQRT((F772^2/(4*G772^2))-((E772*1000)/G772))</f>
        <v>52.984165280622506</v>
      </c>
      <c r="I772" s="6">
        <f>(E772/H772)*1000</f>
        <v>240.63255507514538</v>
      </c>
      <c r="J772" s="6">
        <f>($C$10*((F772-$C$10)/G772))/1000</f>
        <v>81.718762935208829</v>
      </c>
      <c r="K772" s="6">
        <f>E772*D772</f>
        <v>9575.0360175700007</v>
      </c>
      <c r="L772" s="6">
        <f>$C$9-K772</f>
        <v>12197.763982429999</v>
      </c>
      <c r="M772" s="1">
        <f>(L772/21772.8)*100</f>
        <v>56.022945980443481</v>
      </c>
      <c r="N772" s="7">
        <f>(H772^2*G772)/1000</f>
        <v>0.4244670516972297</v>
      </c>
      <c r="O772" s="6">
        <f>N772*1</f>
        <v>0.4244670516972297</v>
      </c>
      <c r="P772" s="6">
        <f>(O772*1000)/($C$12*$C$11)</f>
        <v>1.4762058588784753E-2</v>
      </c>
      <c r="Q772" s="1">
        <f>Q771+P772</f>
        <v>34.012774608000228</v>
      </c>
    </row>
    <row r="773" spans="4:17" x14ac:dyDescent="0.25">
      <c r="D773" s="8">
        <v>752</v>
      </c>
      <c r="E773">
        <f>$D$6</f>
        <v>12.749715070000001</v>
      </c>
      <c r="F773" s="6">
        <f>1.224*M772+180</f>
        <v>248.57208588006282</v>
      </c>
      <c r="G773" s="1">
        <v>0.1512</v>
      </c>
      <c r="H773" s="7">
        <f>(F773/(2*G773))-SQRT((F773^2/(4*G773^2))-((E773*1000)/G773))</f>
        <v>53.000495897355108</v>
      </c>
      <c r="I773" s="6">
        <f>(E773/H773)*1000</f>
        <v>240.55841090038277</v>
      </c>
      <c r="J773" s="6">
        <f>($C$10*((F773-$C$10)/G773))/1000</f>
        <v>81.633435571503355</v>
      </c>
      <c r="K773" s="6">
        <f>E773*D773</f>
        <v>9587.7857326400008</v>
      </c>
      <c r="L773" s="6">
        <f>$C$9-K773</f>
        <v>12185.014267359998</v>
      </c>
      <c r="M773" s="1">
        <f>(L773/21772.8)*100</f>
        <v>55.964387985743677</v>
      </c>
      <c r="N773" s="7">
        <f>(H773^2*G773)/1000</f>
        <v>0.42472874788327203</v>
      </c>
      <c r="O773" s="6">
        <f>N773*1</f>
        <v>0.42472874788327203</v>
      </c>
      <c r="P773" s="6">
        <f>(O773*1000)/($C$12*$C$11)</f>
        <v>1.4771159823887388E-2</v>
      </c>
      <c r="Q773" s="1">
        <f>Q772+P773</f>
        <v>34.027545767824115</v>
      </c>
    </row>
    <row r="774" spans="4:17" x14ac:dyDescent="0.25">
      <c r="D774" s="8">
        <v>753</v>
      </c>
      <c r="E774">
        <f>$D$6</f>
        <v>12.749715070000001</v>
      </c>
      <c r="F774" s="6">
        <f>1.224*M773+180</f>
        <v>248.50041089455027</v>
      </c>
      <c r="G774" s="1">
        <v>0.1512</v>
      </c>
      <c r="H774" s="7">
        <f>(F774/(2*G774))-SQRT((F774^2/(4*G774^2))-((E774*1000)/G774))</f>
        <v>53.016836931172861</v>
      </c>
      <c r="I774" s="6">
        <f>(E774/H774)*1000</f>
        <v>240.48426515055669</v>
      </c>
      <c r="J774" s="6">
        <f>($C$10*((F774-$C$10)/G774))/1000</f>
        <v>81.548108207797938</v>
      </c>
      <c r="K774" s="6">
        <f>E774*D774</f>
        <v>9600.5354477100009</v>
      </c>
      <c r="L774" s="6">
        <f>$C$9-K774</f>
        <v>12172.264552289998</v>
      </c>
      <c r="M774" s="1">
        <f>(L774/21772.8)*100</f>
        <v>55.905829991043866</v>
      </c>
      <c r="N774" s="7">
        <f>(H774^2*G774)/1000</f>
        <v>0.42499069172581011</v>
      </c>
      <c r="O774" s="6">
        <f>N774*1</f>
        <v>0.42499069172581011</v>
      </c>
      <c r="P774" s="6">
        <f>(O774*1000)/($C$12*$C$11)</f>
        <v>1.4780269671954647E-2</v>
      </c>
      <c r="Q774" s="1">
        <f>Q773+P774</f>
        <v>34.042326037496068</v>
      </c>
    </row>
    <row r="775" spans="4:17" x14ac:dyDescent="0.25">
      <c r="D775" s="8">
        <v>754</v>
      </c>
      <c r="E775">
        <f>$D$6</f>
        <v>12.749715070000001</v>
      </c>
      <c r="F775" s="6">
        <f>1.224*M774+180</f>
        <v>248.4287359090377</v>
      </c>
      <c r="G775" s="1">
        <v>0.1512</v>
      </c>
      <c r="H775" s="7">
        <f>(F775/(2*G775))-SQRT((F775^2/(4*G775^2))-((E775*1000)/G775))</f>
        <v>53.033188392378747</v>
      </c>
      <c r="I775" s="6">
        <f>(E775/H775)*1000</f>
        <v>240.41011782411007</v>
      </c>
      <c r="J775" s="6">
        <f>($C$10*((F775-$C$10)/G775))/1000</f>
        <v>81.462780844092507</v>
      </c>
      <c r="K775" s="6">
        <f>E775*D775</f>
        <v>9613.285162780001</v>
      </c>
      <c r="L775" s="6">
        <f>$C$9-K775</f>
        <v>12159.514837219998</v>
      </c>
      <c r="M775" s="1">
        <f>(L775/21772.8)*100</f>
        <v>55.847271996344062</v>
      </c>
      <c r="N775" s="7">
        <f>(H775^2*G775)/1000</f>
        <v>0.42525288354450419</v>
      </c>
      <c r="O775" s="6">
        <f>N775*1</f>
        <v>0.42525288354450419</v>
      </c>
      <c r="P775" s="6">
        <f>(O775*1000)/($C$12*$C$11)</f>
        <v>1.4789388144103629E-2</v>
      </c>
      <c r="Q775" s="1">
        <f>Q774+P775</f>
        <v>34.05711542564017</v>
      </c>
    </row>
    <row r="776" spans="4:17" x14ac:dyDescent="0.25">
      <c r="D776" s="8">
        <v>755</v>
      </c>
      <c r="E776">
        <f>$D$6</f>
        <v>12.749715070000001</v>
      </c>
      <c r="F776" s="6">
        <f>1.224*M775+180</f>
        <v>248.35706092352513</v>
      </c>
      <c r="G776" s="1">
        <v>0.1512</v>
      </c>
      <c r="H776" s="7">
        <f>(F776/(2*G776))-SQRT((F776^2/(4*G776^2))-((E776*1000)/G776))</f>
        <v>53.049550291290188</v>
      </c>
      <c r="I776" s="6">
        <f>(E776/H776)*1000</f>
        <v>240.3359689194817</v>
      </c>
      <c r="J776" s="6">
        <f>($C$10*((F776-$C$10)/G776))/1000</f>
        <v>81.377453480387061</v>
      </c>
      <c r="K776" s="6">
        <f>E776*D776</f>
        <v>9626.0348778500011</v>
      </c>
      <c r="L776" s="6">
        <f>$C$9-K776</f>
        <v>12146.765122149998</v>
      </c>
      <c r="M776" s="1">
        <f>(L776/21772.8)*100</f>
        <v>55.788714001644244</v>
      </c>
      <c r="N776" s="7">
        <f>(H776^2*G776)/1000</f>
        <v>0.42551532365954881</v>
      </c>
      <c r="O776" s="6">
        <f>N776*1</f>
        <v>0.42551532365954881</v>
      </c>
      <c r="P776" s="6">
        <f>(O776*1000)/($C$12*$C$11)</f>
        <v>1.479851525147002E-2</v>
      </c>
      <c r="Q776" s="1">
        <f>Q775+P776</f>
        <v>34.07191394089164</v>
      </c>
    </row>
    <row r="777" spans="4:17" x14ac:dyDescent="0.25">
      <c r="D777" s="8">
        <v>756</v>
      </c>
      <c r="E777">
        <f>$D$6</f>
        <v>12.749715070000001</v>
      </c>
      <c r="F777" s="6">
        <f>1.224*M776+180</f>
        <v>248.28538593801255</v>
      </c>
      <c r="G777" s="1">
        <v>0.1512</v>
      </c>
      <c r="H777" s="7">
        <f>(F777/(2*G777))-SQRT((F777^2/(4*G777^2))-((E777*1000)/G777))</f>
        <v>53.065922638238135</v>
      </c>
      <c r="I777" s="6">
        <f>(E777/H777)*1000</f>
        <v>240.26181843511068</v>
      </c>
      <c r="J777" s="6">
        <f>($C$10*((F777-$C$10)/G777))/1000</f>
        <v>81.292126116681615</v>
      </c>
      <c r="K777" s="6">
        <f>E777*D777</f>
        <v>9638.7845929200012</v>
      </c>
      <c r="L777" s="6">
        <f>$C$9-K777</f>
        <v>12134.015407079998</v>
      </c>
      <c r="M777" s="1">
        <f>(L777/21772.8)*100</f>
        <v>55.730156006944441</v>
      </c>
      <c r="N777" s="7">
        <f>(H777^2*G777)/1000</f>
        <v>0.42577801239165819</v>
      </c>
      <c r="O777" s="6">
        <f>N777*1</f>
        <v>0.42577801239165819</v>
      </c>
      <c r="P777" s="6">
        <f>(O777*1000)/($C$12*$C$11)</f>
        <v>1.4807651005207575E-2</v>
      </c>
      <c r="Q777" s="1">
        <f>Q776+P777</f>
        <v>34.086721591896847</v>
      </c>
    </row>
    <row r="778" spans="4:17" x14ac:dyDescent="0.25">
      <c r="D778" s="8">
        <v>757</v>
      </c>
      <c r="E778">
        <f>$D$6</f>
        <v>12.749715070000001</v>
      </c>
      <c r="F778" s="6">
        <f>1.224*M777+180</f>
        <v>248.21371095249998</v>
      </c>
      <c r="G778" s="1">
        <v>0.1512</v>
      </c>
      <c r="H778" s="7">
        <f>(F778/(2*G778))-SQRT((F778^2/(4*G778^2))-((E778*1000)/G778))</f>
        <v>53.082305443567861</v>
      </c>
      <c r="I778" s="6">
        <f>(E778/H778)*1000</f>
        <v>240.18766636943272</v>
      </c>
      <c r="J778" s="6">
        <f>($C$10*((F778-$C$10)/G778))/1000</f>
        <v>81.206798752976169</v>
      </c>
      <c r="K778" s="6">
        <f>E778*D778</f>
        <v>9651.5343079900013</v>
      </c>
      <c r="L778" s="6">
        <f>$C$9-K778</f>
        <v>12121.265692009998</v>
      </c>
      <c r="M778" s="1">
        <f>(L778/21772.8)*100</f>
        <v>55.67159801224463</v>
      </c>
      <c r="N778" s="7">
        <f>(H778^2*G778)/1000</f>
        <v>0.42604095006208026</v>
      </c>
      <c r="O778" s="6">
        <f>N778*1</f>
        <v>0.42604095006208026</v>
      </c>
      <c r="P778" s="6">
        <f>(O778*1000)/($C$12*$C$11)</f>
        <v>1.4816795416488613E-2</v>
      </c>
      <c r="Q778" s="1">
        <f>Q777+P778</f>
        <v>34.101538387313333</v>
      </c>
    </row>
    <row r="779" spans="4:17" x14ac:dyDescent="0.25">
      <c r="D779" s="8">
        <v>758</v>
      </c>
      <c r="E779">
        <f>$D$6</f>
        <v>12.749715070000001</v>
      </c>
      <c r="F779" s="6">
        <f>1.224*M778+180</f>
        <v>248.14203596698741</v>
      </c>
      <c r="G779" s="1">
        <v>0.1512</v>
      </c>
      <c r="H779" s="7">
        <f>(F779/(2*G779))-SQRT((F779^2/(4*G779^2))-((E779*1000)/G779))</f>
        <v>53.098698717638968</v>
      </c>
      <c r="I779" s="6">
        <f>(E779/H779)*1000</f>
        <v>240.11351272088041</v>
      </c>
      <c r="J779" s="6">
        <f>($C$10*((F779-$C$10)/G779))/1000</f>
        <v>81.121471389270724</v>
      </c>
      <c r="K779" s="6">
        <f>E779*D779</f>
        <v>9664.2840230600013</v>
      </c>
      <c r="L779" s="6">
        <f>$C$9-K779</f>
        <v>12108.515976939998</v>
      </c>
      <c r="M779" s="1">
        <f>(L779/21772.8)*100</f>
        <v>55.613040017544826</v>
      </c>
      <c r="N779" s="7">
        <f>(H779^2*G779)/1000</f>
        <v>0.426304136992597</v>
      </c>
      <c r="O779" s="6">
        <f>N779*1</f>
        <v>0.426304136992597</v>
      </c>
      <c r="P779" s="6">
        <f>(O779*1000)/($C$12*$C$11)</f>
        <v>1.4825948496504026E-2</v>
      </c>
      <c r="Q779" s="1">
        <f>Q778+P779</f>
        <v>34.116364335809834</v>
      </c>
    </row>
    <row r="780" spans="4:17" x14ac:dyDescent="0.25">
      <c r="D780" s="8">
        <v>759</v>
      </c>
      <c r="E780">
        <f>$D$6</f>
        <v>12.749715070000001</v>
      </c>
      <c r="F780" s="6">
        <f>1.224*M779+180</f>
        <v>248.07036098147486</v>
      </c>
      <c r="G780" s="1">
        <v>0.1512</v>
      </c>
      <c r="H780" s="7">
        <f>(F780/(2*G780))-SQRT((F780^2/(4*G780^2))-((E780*1000)/G780))</f>
        <v>53.115102470824809</v>
      </c>
      <c r="I780" s="6">
        <f>(E780/H780)*1000</f>
        <v>240.03935748788578</v>
      </c>
      <c r="J780" s="6">
        <f>($C$10*((F780-$C$10)/G780))/1000</f>
        <v>81.036144025565321</v>
      </c>
      <c r="K780" s="6">
        <f>E780*D780</f>
        <v>9677.0337381299996</v>
      </c>
      <c r="L780" s="6">
        <f>$C$9-K780</f>
        <v>12095.76626187</v>
      </c>
      <c r="M780" s="1">
        <f>(L780/21772.8)*100</f>
        <v>55.554482022845022</v>
      </c>
      <c r="N780" s="7">
        <f>(H780^2*G780)/1000</f>
        <v>0.42656757350551644</v>
      </c>
      <c r="O780" s="6">
        <f>N780*1</f>
        <v>0.42656757350551644</v>
      </c>
      <c r="P780" s="6">
        <f>(O780*1000)/($C$12*$C$11)</f>
        <v>1.4835110256462997E-2</v>
      </c>
      <c r="Q780" s="1">
        <f>Q779+P780</f>
        <v>34.131199446066297</v>
      </c>
    </row>
    <row r="781" spans="4:17" x14ac:dyDescent="0.25">
      <c r="D781" s="8">
        <v>760</v>
      </c>
      <c r="E781">
        <f>$D$6</f>
        <v>12.749715070000001</v>
      </c>
      <c r="F781" s="6">
        <f>1.224*M780+180</f>
        <v>247.99868599596232</v>
      </c>
      <c r="G781" s="1">
        <v>0.1512</v>
      </c>
      <c r="H781" s="7">
        <f>(F781/(2*G781))-SQRT((F781^2/(4*G781^2))-((E781*1000)/G781))</f>
        <v>53.131516713512838</v>
      </c>
      <c r="I781" s="6">
        <f>(E781/H781)*1000</f>
        <v>239.96520066887888</v>
      </c>
      <c r="J781" s="6">
        <f>($C$10*((F781-$C$10)/G781))/1000</f>
        <v>80.950816661859903</v>
      </c>
      <c r="K781" s="6">
        <f>E781*D781</f>
        <v>9689.7834531999997</v>
      </c>
      <c r="L781" s="6">
        <f>$C$9-K781</f>
        <v>12083.0165468</v>
      </c>
      <c r="M781" s="1">
        <f>(L781/21772.8)*100</f>
        <v>55.495924028145204</v>
      </c>
      <c r="N781" s="7">
        <f>(H781^2*G781)/1000</f>
        <v>0.42683125992367804</v>
      </c>
      <c r="O781" s="6">
        <f>N781*1</f>
        <v>0.42683125992367804</v>
      </c>
      <c r="P781" s="6">
        <f>(O781*1000)/($C$12*$C$11)</f>
        <v>1.4844280707593192E-2</v>
      </c>
      <c r="Q781" s="1">
        <f>Q780+P781</f>
        <v>34.14604372677389</v>
      </c>
    </row>
    <row r="782" spans="4:17" x14ac:dyDescent="0.25">
      <c r="D782" s="8">
        <v>761</v>
      </c>
      <c r="E782">
        <f>$D$6</f>
        <v>12.749715070000001</v>
      </c>
      <c r="F782" s="6">
        <f>1.224*M781+180</f>
        <v>247.92701101044975</v>
      </c>
      <c r="G782" s="1">
        <v>0.1512</v>
      </c>
      <c r="H782" s="7">
        <f>(F782/(2*G782))-SQRT((F782^2/(4*G782^2))-((E782*1000)/G782))</f>
        <v>53.147941456104945</v>
      </c>
      <c r="I782" s="6">
        <f>(E782/H782)*1000</f>
        <v>239.8910422622865</v>
      </c>
      <c r="J782" s="6">
        <f>($C$10*((F782-$C$10)/G782))/1000</f>
        <v>80.865489298154458</v>
      </c>
      <c r="K782" s="6">
        <f>E782*D782</f>
        <v>9702.5331682699998</v>
      </c>
      <c r="L782" s="6">
        <f>$C$9-K782</f>
        <v>12070.266831729999</v>
      </c>
      <c r="M782" s="1">
        <f>(L782/21772.8)*100</f>
        <v>55.4373660334454</v>
      </c>
      <c r="N782" s="7">
        <f>(H782^2*G782)/1000</f>
        <v>0.42709519657045969</v>
      </c>
      <c r="O782" s="6">
        <f>N782*1</f>
        <v>0.42709519657045969</v>
      </c>
      <c r="P782" s="6">
        <f>(O782*1000)/($C$12*$C$11)</f>
        <v>1.485345986114101E-2</v>
      </c>
      <c r="Q782" s="1">
        <f>Q781+P782</f>
        <v>34.160897186635033</v>
      </c>
    </row>
    <row r="783" spans="4:17" x14ac:dyDescent="0.25">
      <c r="D783" s="8">
        <v>762</v>
      </c>
      <c r="E783">
        <f>$D$6</f>
        <v>12.749715070000001</v>
      </c>
      <c r="F783" s="6">
        <f>1.224*M782+180</f>
        <v>247.85533602493717</v>
      </c>
      <c r="G783" s="1">
        <v>0.1512</v>
      </c>
      <c r="H783" s="7">
        <f>(F783/(2*G783))-SQRT((F783^2/(4*G783^2))-((E783*1000)/G783))</f>
        <v>53.164376709017006</v>
      </c>
      <c r="I783" s="6">
        <f>(E783/H783)*1000</f>
        <v>239.81688226653415</v>
      </c>
      <c r="J783" s="6">
        <f>($C$10*((F783-$C$10)/G783))/1000</f>
        <v>80.780161934449012</v>
      </c>
      <c r="K783" s="6">
        <f>E783*D783</f>
        <v>9715.2828833399999</v>
      </c>
      <c r="L783" s="6">
        <f>$C$9-K783</f>
        <v>12057.517116659999</v>
      </c>
      <c r="M783" s="1">
        <f>(L783/21772.8)*100</f>
        <v>55.378808038745589</v>
      </c>
      <c r="N783" s="7">
        <f>(H783^2*G783)/1000</f>
        <v>0.42735938376977045</v>
      </c>
      <c r="O783" s="6">
        <f>N783*1</f>
        <v>0.42735938376977045</v>
      </c>
      <c r="P783" s="6">
        <f>(O783*1000)/($C$12*$C$11)</f>
        <v>1.4862647728371313E-2</v>
      </c>
      <c r="Q783" s="1">
        <f>Q782+P783</f>
        <v>34.175759834363404</v>
      </c>
    </row>
    <row r="784" spans="4:17" x14ac:dyDescent="0.25">
      <c r="D784" s="8">
        <v>763</v>
      </c>
      <c r="E784">
        <f>$D$6</f>
        <v>12.749715070000001</v>
      </c>
      <c r="F784" s="6">
        <f>1.224*M783+180</f>
        <v>247.7836610394246</v>
      </c>
      <c r="G784" s="1">
        <v>0.1512</v>
      </c>
      <c r="H784" s="7">
        <f>(F784/(2*G784))-SQRT((F784^2/(4*G784^2))-((E784*1000)/G784))</f>
        <v>53.180822482679559</v>
      </c>
      <c r="I784" s="6">
        <f>(E784/H784)*1000</f>
        <v>239.74272068004308</v>
      </c>
      <c r="J784" s="6">
        <f>($C$10*((F784-$C$10)/G784))/1000</f>
        <v>80.694834570743566</v>
      </c>
      <c r="K784" s="6">
        <f>E784*D784</f>
        <v>9728.03259841</v>
      </c>
      <c r="L784" s="6">
        <f>$C$9-K784</f>
        <v>12044.767401589999</v>
      </c>
      <c r="M784" s="1">
        <f>(L784/21772.8)*100</f>
        <v>55.320250044045785</v>
      </c>
      <c r="N784" s="7">
        <f>(H784^2*G784)/1000</f>
        <v>0.42762382184606246</v>
      </c>
      <c r="O784" s="6">
        <f>N784*1</f>
        <v>0.42762382184606246</v>
      </c>
      <c r="P784" s="6">
        <f>(O784*1000)/($C$12*$C$11)</f>
        <v>1.4871844320567856E-2</v>
      </c>
      <c r="Q784" s="1">
        <f>Q783+P784</f>
        <v>34.190631678683971</v>
      </c>
    </row>
    <row r="785" spans="4:17" x14ac:dyDescent="0.25">
      <c r="D785" s="8">
        <v>764</v>
      </c>
      <c r="E785">
        <f>$D$6</f>
        <v>12.749715070000001</v>
      </c>
      <c r="F785" s="6">
        <f>1.224*M784+180</f>
        <v>247.71198605391203</v>
      </c>
      <c r="G785" s="1">
        <v>0.1512</v>
      </c>
      <c r="H785" s="7">
        <f>(F785/(2*G785))-SQRT((F785^2/(4*G785^2))-((E785*1000)/G785))</f>
        <v>53.197278787536561</v>
      </c>
      <c r="I785" s="6">
        <f>(E785/H785)*1000</f>
        <v>239.66855750123622</v>
      </c>
      <c r="J785" s="6">
        <f>($C$10*((F785-$C$10)/G785))/1000</f>
        <v>80.609507207038135</v>
      </c>
      <c r="K785" s="6">
        <f>E785*D785</f>
        <v>9740.7823134800001</v>
      </c>
      <c r="L785" s="6">
        <f>$C$9-K785</f>
        <v>12032.017686519999</v>
      </c>
      <c r="M785" s="1">
        <f>(L785/21772.8)*100</f>
        <v>55.261692049345967</v>
      </c>
      <c r="N785" s="7">
        <f>(H785^2*G785)/1000</f>
        <v>0.42788851112431175</v>
      </c>
      <c r="O785" s="6">
        <f>N785*1</f>
        <v>0.42788851112431175</v>
      </c>
      <c r="P785" s="6">
        <f>(O785*1000)/($C$12*$C$11)</f>
        <v>1.4881049649032613E-2</v>
      </c>
      <c r="Q785" s="1">
        <f>Q784+P785</f>
        <v>34.205512728333005</v>
      </c>
    </row>
    <row r="786" spans="4:17" x14ac:dyDescent="0.25">
      <c r="D786" s="8">
        <v>765</v>
      </c>
      <c r="E786">
        <f>$D$6</f>
        <v>12.749715070000001</v>
      </c>
      <c r="F786" s="6">
        <f>1.224*M785+180</f>
        <v>247.64031106839946</v>
      </c>
      <c r="G786" s="1">
        <v>0.1512</v>
      </c>
      <c r="H786" s="7">
        <f>(F786/(2*G786))-SQRT((F786^2/(4*G786^2))-((E786*1000)/G786))</f>
        <v>53.213745634046859</v>
      </c>
      <c r="I786" s="6">
        <f>(E786/H786)*1000</f>
        <v>239.59439272853149</v>
      </c>
      <c r="J786" s="6">
        <f>($C$10*((F786-$C$10)/G786))/1000</f>
        <v>80.524179843332689</v>
      </c>
      <c r="K786" s="6">
        <f>E786*D786</f>
        <v>9753.5320285500002</v>
      </c>
      <c r="L786" s="6">
        <f>$C$9-K786</f>
        <v>12019.267971449999</v>
      </c>
      <c r="M786" s="1">
        <f>(L786/21772.8)*100</f>
        <v>55.203134054646164</v>
      </c>
      <c r="N786" s="7">
        <f>(H786^2*G786)/1000</f>
        <v>0.42815345193004217</v>
      </c>
      <c r="O786" s="6">
        <f>N786*1</f>
        <v>0.42815345193004217</v>
      </c>
      <c r="P786" s="6">
        <f>(O786*1000)/($C$12*$C$11)</f>
        <v>1.4890263725086604E-2</v>
      </c>
      <c r="Q786" s="1">
        <f>Q785+P786</f>
        <v>34.220402992058091</v>
      </c>
    </row>
    <row r="787" spans="4:17" x14ac:dyDescent="0.25">
      <c r="D787" s="8">
        <v>766</v>
      </c>
      <c r="E787">
        <f>$D$6</f>
        <v>12.749715070000001</v>
      </c>
      <c r="F787" s="6">
        <f>1.224*M786+180</f>
        <v>247.56863608288688</v>
      </c>
      <c r="G787" s="1">
        <v>0.1512</v>
      </c>
      <c r="H787" s="7">
        <f>(F787/(2*G787))-SQRT((F787^2/(4*G787^2))-((E787*1000)/G787))</f>
        <v>53.230223032683512</v>
      </c>
      <c r="I787" s="6">
        <f>(E787/H787)*1000</f>
        <v>239.52022636034494</v>
      </c>
      <c r="J787" s="6">
        <f>($C$10*((F787-$C$10)/G787))/1000</f>
        <v>80.438852479627243</v>
      </c>
      <c r="K787" s="6">
        <f>E787*D787</f>
        <v>9766.2817436200003</v>
      </c>
      <c r="L787" s="6">
        <f>$C$9-K787</f>
        <v>12006.518256379999</v>
      </c>
      <c r="M787" s="1">
        <f>(L787/21772.8)*100</f>
        <v>55.144576059946345</v>
      </c>
      <c r="N787" s="7">
        <f>(H787^2*G787)/1000</f>
        <v>0.42841864458931561</v>
      </c>
      <c r="O787" s="6">
        <f>N787*1</f>
        <v>0.42841864458931561</v>
      </c>
      <c r="P787" s="6">
        <f>(O787*1000)/($C$12*$C$11)</f>
        <v>1.4899486560069571E-2</v>
      </c>
      <c r="Q787" s="1">
        <f>Q786+P787</f>
        <v>34.235302478618159</v>
      </c>
    </row>
    <row r="788" spans="4:17" x14ac:dyDescent="0.25">
      <c r="D788" s="8">
        <v>767</v>
      </c>
      <c r="E788">
        <f>$D$6</f>
        <v>12.749715070000001</v>
      </c>
      <c r="F788" s="6">
        <f>1.224*M787+180</f>
        <v>247.49696109737431</v>
      </c>
      <c r="G788" s="1">
        <v>0.1512</v>
      </c>
      <c r="H788" s="7">
        <f>(F788/(2*G788))-SQRT((F788^2/(4*G788^2))-((E788*1000)/G788))</f>
        <v>53.246710993933675</v>
      </c>
      <c r="I788" s="6">
        <f>(E788/H788)*1000</f>
        <v>239.44605839509146</v>
      </c>
      <c r="J788" s="6">
        <f>($C$10*((F788-$C$10)/G788))/1000</f>
        <v>80.353525115921798</v>
      </c>
      <c r="K788" s="6">
        <f>E788*D788</f>
        <v>9779.0314586900004</v>
      </c>
      <c r="L788" s="6">
        <f>$C$9-K788</f>
        <v>11993.768541309999</v>
      </c>
      <c r="M788" s="1">
        <f>(L788/21772.8)*100</f>
        <v>55.086018065246542</v>
      </c>
      <c r="N788" s="7">
        <f>(H788^2*G788)/1000</f>
        <v>0.42868408942873037</v>
      </c>
      <c r="O788" s="6">
        <f>N788*1</f>
        <v>0.42868408942873037</v>
      </c>
      <c r="P788" s="6">
        <f>(O788*1000)/($C$12*$C$11)</f>
        <v>1.4908718165339905E-2</v>
      </c>
      <c r="Q788" s="1">
        <f>Q787+P788</f>
        <v>34.250211196783496</v>
      </c>
    </row>
    <row r="789" spans="4:17" x14ac:dyDescent="0.25">
      <c r="D789" s="8">
        <v>768</v>
      </c>
      <c r="E789">
        <f>$D$6</f>
        <v>12.749715070000001</v>
      </c>
      <c r="F789" s="6">
        <f>1.224*M788+180</f>
        <v>247.42528611186177</v>
      </c>
      <c r="G789" s="1">
        <v>0.1512</v>
      </c>
      <c r="H789" s="7">
        <f>(F789/(2*G789))-SQRT((F789^2/(4*G789^2))-((E789*1000)/G789))</f>
        <v>53.263209528299058</v>
      </c>
      <c r="I789" s="6">
        <f>(E789/H789)*1000</f>
        <v>239.37188883118284</v>
      </c>
      <c r="J789" s="6">
        <f>($C$10*((F789-$C$10)/G789))/1000</f>
        <v>80.268197752216381</v>
      </c>
      <c r="K789" s="6">
        <f>E789*D789</f>
        <v>9791.7811737600005</v>
      </c>
      <c r="L789" s="6">
        <f>$C$9-K789</f>
        <v>11981.018826239999</v>
      </c>
      <c r="M789" s="1">
        <f>(L789/21772.8)*100</f>
        <v>55.027460070546731</v>
      </c>
      <c r="N789" s="7">
        <f>(H789^2*G789)/1000</f>
        <v>0.42894978677542972</v>
      </c>
      <c r="O789" s="6">
        <f>N789*1</f>
        <v>0.42894978677542972</v>
      </c>
      <c r="P789" s="6">
        <f>(O789*1000)/($C$12*$C$11)</f>
        <v>1.4917958552274952E-2</v>
      </c>
      <c r="Q789" s="1">
        <f>Q788+P789</f>
        <v>34.265129155335771</v>
      </c>
    </row>
    <row r="790" spans="4:17" x14ac:dyDescent="0.25">
      <c r="D790" s="8">
        <v>769</v>
      </c>
      <c r="E790">
        <f>$D$6</f>
        <v>12.749715070000001</v>
      </c>
      <c r="F790" s="6">
        <f>1.224*M789+180</f>
        <v>247.35361112634919</v>
      </c>
      <c r="G790" s="1">
        <v>0.1512</v>
      </c>
      <c r="H790" s="7">
        <f>(F790/(2*G790))-SQRT((F790^2/(4*G790^2))-((E790*1000)/G790))</f>
        <v>53.279718646295578</v>
      </c>
      <c r="I790" s="6">
        <f>(E790/H790)*1000</f>
        <v>239.29771766702939</v>
      </c>
      <c r="J790" s="6">
        <f>($C$10*((F790-$C$10)/G790))/1000</f>
        <v>80.182870388510949</v>
      </c>
      <c r="K790" s="6">
        <f>E790*D790</f>
        <v>9804.5308888300005</v>
      </c>
      <c r="L790" s="6">
        <f>$C$9-K790</f>
        <v>11968.269111169999</v>
      </c>
      <c r="M790" s="1">
        <f>(L790/21772.8)*100</f>
        <v>54.968902075846927</v>
      </c>
      <c r="N790" s="7">
        <f>(H790^2*G790)/1000</f>
        <v>0.42921573695709664</v>
      </c>
      <c r="O790" s="6">
        <f>N790*1</f>
        <v>0.42921573695709664</v>
      </c>
      <c r="P790" s="6">
        <f>(O790*1000)/($C$12*$C$11)</f>
        <v>1.4927207732270822E-2</v>
      </c>
      <c r="Q790" s="1">
        <f>Q789+P790</f>
        <v>34.280056363068041</v>
      </c>
    </row>
    <row r="791" spans="4:17" x14ac:dyDescent="0.25">
      <c r="D791" s="8">
        <v>770</v>
      </c>
      <c r="E791">
        <f>$D$6</f>
        <v>12.749715070000001</v>
      </c>
      <c r="F791" s="6">
        <f>1.224*M790+180</f>
        <v>247.28193614083665</v>
      </c>
      <c r="G791" s="1">
        <v>0.1512</v>
      </c>
      <c r="H791" s="7">
        <f>(F791/(2*G791))-SQRT((F791^2/(4*G791^2))-((E791*1000)/G791))</f>
        <v>53.296238358453706</v>
      </c>
      <c r="I791" s="6">
        <f>(E791/H791)*1000</f>
        <v>239.22354490103851</v>
      </c>
      <c r="J791" s="6">
        <f>($C$10*((F791-$C$10)/G791))/1000</f>
        <v>80.097543024805532</v>
      </c>
      <c r="K791" s="6">
        <f>E791*D791</f>
        <v>9817.2806039000006</v>
      </c>
      <c r="L791" s="6">
        <f>$C$9-K791</f>
        <v>11955.519396099999</v>
      </c>
      <c r="M791" s="1">
        <f>(L791/21772.8)*100</f>
        <v>54.910344081147109</v>
      </c>
      <c r="N791" s="7">
        <f>(H791^2*G791)/1000</f>
        <v>0.42948194030196013</v>
      </c>
      <c r="O791" s="6">
        <f>N791*1</f>
        <v>0.42948194030196013</v>
      </c>
      <c r="P791" s="6">
        <f>(O791*1000)/($C$12*$C$11)</f>
        <v>1.4936465716742628E-2</v>
      </c>
      <c r="Q791" s="1">
        <f>Q790+P791</f>
        <v>34.294992828784785</v>
      </c>
    </row>
    <row r="792" spans="4:17" x14ac:dyDescent="0.25">
      <c r="D792" s="8">
        <v>771</v>
      </c>
      <c r="E792">
        <f>$D$6</f>
        <v>12.749715070000001</v>
      </c>
      <c r="F792" s="6">
        <f>1.224*M791+180</f>
        <v>247.21026115532408</v>
      </c>
      <c r="G792" s="1">
        <v>0.1512</v>
      </c>
      <c r="H792" s="7">
        <f>(F792/(2*G792))-SQRT((F792^2/(4*G792^2))-((E792*1000)/G792))</f>
        <v>53.312768675318125</v>
      </c>
      <c r="I792" s="6">
        <f>(E792/H792)*1000</f>
        <v>239.14937053161628</v>
      </c>
      <c r="J792" s="6">
        <f>($C$10*((F792-$C$10)/G792))/1000</f>
        <v>80.012215661100086</v>
      </c>
      <c r="K792" s="6">
        <f>E792*D792</f>
        <v>9830.0303189700007</v>
      </c>
      <c r="L792" s="6">
        <f>$C$9-K792</f>
        <v>11942.769681029999</v>
      </c>
      <c r="M792" s="1">
        <f>(L792/21772.8)*100</f>
        <v>54.851786086447305</v>
      </c>
      <c r="N792" s="7">
        <f>(H792^2*G792)/1000</f>
        <v>0.42974839713879082</v>
      </c>
      <c r="O792" s="6">
        <f>N792*1</f>
        <v>0.42974839713879082</v>
      </c>
      <c r="P792" s="6">
        <f>(O792*1000)/($C$12*$C$11)</f>
        <v>1.4945732517124303E-2</v>
      </c>
      <c r="Q792" s="1">
        <f>Q791+P792</f>
        <v>34.309938561301912</v>
      </c>
    </row>
    <row r="793" spans="4:17" x14ac:dyDescent="0.25">
      <c r="D793" s="8">
        <v>772</v>
      </c>
      <c r="E793">
        <f>$D$6</f>
        <v>12.749715070000001</v>
      </c>
      <c r="F793" s="6">
        <f>1.224*M792+180</f>
        <v>247.1385861698115</v>
      </c>
      <c r="G793" s="1">
        <v>0.1512</v>
      </c>
      <c r="H793" s="7">
        <f>(F793/(2*G793))-SQRT((F793^2/(4*G793^2))-((E793*1000)/G793))</f>
        <v>53.329309607448295</v>
      </c>
      <c r="I793" s="6">
        <f>(E793/H793)*1000</f>
        <v>239.07519455716519</v>
      </c>
      <c r="J793" s="6">
        <f>($C$10*((F793-$C$10)/G793))/1000</f>
        <v>79.92688829739464</v>
      </c>
      <c r="K793" s="6">
        <f>E793*D793</f>
        <v>9842.7800340400008</v>
      </c>
      <c r="L793" s="6">
        <f>$C$9-K793</f>
        <v>11930.019965959998</v>
      </c>
      <c r="M793" s="1">
        <f>(L793/21772.8)*100</f>
        <v>54.793228091747494</v>
      </c>
      <c r="N793" s="7">
        <f>(H793^2*G793)/1000</f>
        <v>0.43001510779691005</v>
      </c>
      <c r="O793" s="6">
        <f>N793*1</f>
        <v>0.43001510779691005</v>
      </c>
      <c r="P793" s="6">
        <f>(O793*1000)/($C$12*$C$11)</f>
        <v>1.4955008144868946E-2</v>
      </c>
      <c r="Q793" s="1">
        <f>Q792+P793</f>
        <v>34.324893569446779</v>
      </c>
    </row>
    <row r="794" spans="4:17" x14ac:dyDescent="0.25">
      <c r="D794" s="8">
        <v>773</v>
      </c>
      <c r="E794">
        <f>$D$6</f>
        <v>12.749715070000001</v>
      </c>
      <c r="F794" s="6">
        <f>1.224*M793+180</f>
        <v>247.06691118429893</v>
      </c>
      <c r="G794" s="1">
        <v>0.1512</v>
      </c>
      <c r="H794" s="7">
        <f>(F794/(2*G794))-SQRT((F794^2/(4*G794^2))-((E794*1000)/G794))</f>
        <v>53.345861165417659</v>
      </c>
      <c r="I794" s="6">
        <f>(E794/H794)*1000</f>
        <v>239.00101697608764</v>
      </c>
      <c r="J794" s="6">
        <f>($C$10*((F794-$C$10)/G794))/1000</f>
        <v>79.841560933689195</v>
      </c>
      <c r="K794" s="6">
        <f>E794*D794</f>
        <v>9855.5297491100009</v>
      </c>
      <c r="L794" s="6">
        <f>$C$9-K794</f>
        <v>11917.270250889998</v>
      </c>
      <c r="M794" s="1">
        <f>(L794/21772.8)*100</f>
        <v>54.73467009704769</v>
      </c>
      <c r="N794" s="7">
        <f>(H794^2*G794)/1000</f>
        <v>0.4302820726061784</v>
      </c>
      <c r="O794" s="6">
        <f>N794*1</f>
        <v>0.4302820726061784</v>
      </c>
      <c r="P794" s="6">
        <f>(O794*1000)/($C$12*$C$11)</f>
        <v>1.4964292611448403E-2</v>
      </c>
      <c r="Q794" s="1">
        <f>Q793+P794</f>
        <v>34.339857862058224</v>
      </c>
    </row>
    <row r="795" spans="4:17" x14ac:dyDescent="0.25">
      <c r="D795" s="8">
        <v>774</v>
      </c>
      <c r="E795">
        <f>$D$6</f>
        <v>12.749715070000001</v>
      </c>
      <c r="F795" s="6">
        <f>1.224*M794+180</f>
        <v>246.99523619878636</v>
      </c>
      <c r="G795" s="1">
        <v>0.1512</v>
      </c>
      <c r="H795" s="7">
        <f>(F795/(2*G795))-SQRT((F795^2/(4*G795^2))-((E795*1000)/G795))</f>
        <v>53.362423359814443</v>
      </c>
      <c r="I795" s="6">
        <f>(E795/H795)*1000</f>
        <v>238.92683778678253</v>
      </c>
      <c r="J795" s="6">
        <f>($C$10*((F795-$C$10)/G795))/1000</f>
        <v>79.756233569983763</v>
      </c>
      <c r="K795" s="6">
        <f>E795*D795</f>
        <v>9868.279464180001</v>
      </c>
      <c r="L795" s="6">
        <f>$C$9-K795</f>
        <v>11904.520535819998</v>
      </c>
      <c r="M795" s="1">
        <f>(L795/21772.8)*100</f>
        <v>54.676112102347872</v>
      </c>
      <c r="N795" s="7">
        <f>(H795^2*G795)/1000</f>
        <v>0.43054929189700902</v>
      </c>
      <c r="O795" s="6">
        <f>N795*1</f>
        <v>0.43054929189700902</v>
      </c>
      <c r="P795" s="6">
        <f>(O795*1000)/($C$12*$C$11)</f>
        <v>1.4973585928353735E-2</v>
      </c>
      <c r="Q795" s="1">
        <f>Q794+P795</f>
        <v>34.354831447986577</v>
      </c>
    </row>
    <row r="796" spans="4:17" x14ac:dyDescent="0.25">
      <c r="D796" s="8">
        <v>775</v>
      </c>
      <c r="E796">
        <f>$D$6</f>
        <v>12.749715070000001</v>
      </c>
      <c r="F796" s="6">
        <f>1.224*M795+180</f>
        <v>246.92356121327379</v>
      </c>
      <c r="G796" s="1">
        <v>0.1512</v>
      </c>
      <c r="H796" s="7">
        <f>(F796/(2*G796))-SQRT((F796^2/(4*G796^2))-((E796*1000)/G796))</f>
        <v>53.378996201241534</v>
      </c>
      <c r="I796" s="6">
        <f>(E796/H796)*1000</f>
        <v>238.85265698764596</v>
      </c>
      <c r="J796" s="6">
        <f>($C$10*((F796-$C$10)/G796))/1000</f>
        <v>79.670906206278318</v>
      </c>
      <c r="K796" s="6">
        <f>E796*D796</f>
        <v>9881.0291792500011</v>
      </c>
      <c r="L796" s="6">
        <f>$C$9-K796</f>
        <v>11891.770820749998</v>
      </c>
      <c r="M796" s="1">
        <f>(L796/21772.8)*100</f>
        <v>54.617554107648068</v>
      </c>
      <c r="N796" s="7">
        <f>(H796^2*G796)/1000</f>
        <v>0.43081676600036628</v>
      </c>
      <c r="O796" s="6">
        <f>N796*1</f>
        <v>0.43081676600036628</v>
      </c>
      <c r="P796" s="6">
        <f>(O796*1000)/($C$12*$C$11)</f>
        <v>1.4982888107095181E-2</v>
      </c>
      <c r="Q796" s="1">
        <f>Q795+P796</f>
        <v>34.369814336093668</v>
      </c>
    </row>
    <row r="797" spans="4:17" x14ac:dyDescent="0.25">
      <c r="D797" s="8">
        <v>776</v>
      </c>
      <c r="E797">
        <f>$D$6</f>
        <v>12.749715070000001</v>
      </c>
      <c r="F797" s="6">
        <f>1.224*M796+180</f>
        <v>246.85188622776124</v>
      </c>
      <c r="G797" s="1">
        <v>0.1512</v>
      </c>
      <c r="H797" s="7">
        <f>(F797/(2*G797))-SQRT((F797^2/(4*G797^2))-((E797*1000)/G797))</f>
        <v>53.395579700316034</v>
      </c>
      <c r="I797" s="6">
        <f>(E797/H797)*1000</f>
        <v>238.77847457707324</v>
      </c>
      <c r="J797" s="6">
        <f>($C$10*((F797-$C$10)/G797))/1000</f>
        <v>79.585578842572914</v>
      </c>
      <c r="K797" s="6">
        <f>E797*D797</f>
        <v>9893.7788943200012</v>
      </c>
      <c r="L797" s="6">
        <f>$C$9-K797</f>
        <v>11879.021105679998</v>
      </c>
      <c r="M797" s="1">
        <f>(L797/21772.8)*100</f>
        <v>54.558996112948257</v>
      </c>
      <c r="N797" s="7">
        <f>(H797^2*G797)/1000</f>
        <v>0.4310844952477596</v>
      </c>
      <c r="O797" s="6">
        <f>N797*1</f>
        <v>0.4310844952477596</v>
      </c>
      <c r="P797" s="6">
        <f>(O797*1000)/($C$12*$C$11)</f>
        <v>1.4992199159201932E-2</v>
      </c>
      <c r="Q797" s="1">
        <f>Q796+P797</f>
        <v>34.384806535252871</v>
      </c>
    </row>
    <row r="798" spans="4:17" x14ac:dyDescent="0.25">
      <c r="D798" s="8">
        <v>777</v>
      </c>
      <c r="E798">
        <f>$D$6</f>
        <v>12.749715070000001</v>
      </c>
      <c r="F798" s="6">
        <f>1.224*M797+180</f>
        <v>246.78021124224867</v>
      </c>
      <c r="G798" s="1">
        <v>0.1512</v>
      </c>
      <c r="H798" s="7">
        <f>(F798/(2*G798))-SQRT((F798^2/(4*G798^2))-((E798*1000)/G798))</f>
        <v>53.412173867669708</v>
      </c>
      <c r="I798" s="6">
        <f>(E798/H798)*1000</f>
        <v>238.70429055345716</v>
      </c>
      <c r="J798" s="6">
        <f>($C$10*((F798-$C$10)/G798))/1000</f>
        <v>79.500251478867455</v>
      </c>
      <c r="K798" s="6">
        <f>E798*D798</f>
        <v>9906.5286093900013</v>
      </c>
      <c r="L798" s="6">
        <f>$C$9-K798</f>
        <v>11866.271390609998</v>
      </c>
      <c r="M798" s="1">
        <f>(L798/21772.8)*100</f>
        <v>54.500438118248454</v>
      </c>
      <c r="N798" s="7">
        <f>(H798^2*G798)/1000</f>
        <v>0.43135247997125098</v>
      </c>
      <c r="O798" s="6">
        <f>N798*1</f>
        <v>0.43135247997125098</v>
      </c>
      <c r="P798" s="6">
        <f>(O798*1000)/($C$12*$C$11)</f>
        <v>1.5001519096222394E-2</v>
      </c>
      <c r="Q798" s="1">
        <f>Q797+P798</f>
        <v>34.399808054349094</v>
      </c>
    </row>
    <row r="799" spans="4:17" x14ac:dyDescent="0.25">
      <c r="D799" s="8">
        <v>778</v>
      </c>
      <c r="E799">
        <v>6.6051260000000003</v>
      </c>
      <c r="F799" s="6">
        <f>1.224*M798+180</f>
        <v>246.70853625673612</v>
      </c>
      <c r="G799" s="1">
        <v>0.1512</v>
      </c>
      <c r="H799" s="7">
        <f>(F799/(2*G799))-SQRT((F799^2/(4*G799^2))-((E799*1000)/G799))</f>
        <v>27.227329946992086</v>
      </c>
      <c r="I799" s="6">
        <f>(E799/H799)*1000</f>
        <v>242.59176396875066</v>
      </c>
      <c r="J799" s="6">
        <f>($C$10*((F799-$C$10)/G799))/1000</f>
        <v>79.414924115162052</v>
      </c>
      <c r="K799" s="6">
        <f>E799*D799</f>
        <v>5138.7880279999999</v>
      </c>
      <c r="L799" s="6">
        <f>$C$9-K799</f>
        <v>16634.011972</v>
      </c>
      <c r="M799" s="1">
        <f>(L799/21772.8)*100</f>
        <v>76.398129648001174</v>
      </c>
      <c r="N799" s="7">
        <f>(H799^2*G799)/1000</f>
        <v>0.11208871740160666</v>
      </c>
      <c r="O799" s="6">
        <f>N799*1</f>
        <v>0.11208871740160666</v>
      </c>
      <c r="P799" s="6">
        <f>(O799*1000)/($C$12*$C$11)</f>
        <v>3.8982064845978102E-3</v>
      </c>
      <c r="Q799" s="1">
        <f>Q798+P799</f>
        <v>34.403706260833694</v>
      </c>
    </row>
    <row r="800" spans="4:17" x14ac:dyDescent="0.25">
      <c r="D800" s="8">
        <v>779</v>
      </c>
      <c r="E800">
        <v>6.6051260000000003</v>
      </c>
      <c r="F800" s="6">
        <f>1.224*M799+180</f>
        <v>273.51131068915345</v>
      </c>
      <c r="G800" s="1">
        <v>0.1512</v>
      </c>
      <c r="H800" s="7">
        <f>(F800/(2*G800))-SQRT((F800^2/(4*G800^2))-((E800*1000)/G800))</f>
        <v>24.480671902018685</v>
      </c>
      <c r="I800" s="6">
        <f>(E800/H800)*1000</f>
        <v>269.80983309756868</v>
      </c>
      <c r="J800" s="6">
        <f>($C$10*((F800-$C$10)/G800))/1000</f>
        <v>111.32298891565887</v>
      </c>
      <c r="K800" s="6">
        <f>E800*D800</f>
        <v>5145.3931540000003</v>
      </c>
      <c r="L800" s="6">
        <f>$C$9-K800</f>
        <v>16627.406845999998</v>
      </c>
      <c r="M800" s="1">
        <f>(L800/21772.8)*100</f>
        <v>76.367793053718387</v>
      </c>
      <c r="N800" s="7">
        <f>(H800^2*G800)/1000</f>
        <v>9.0614658472272208E-2</v>
      </c>
      <c r="O800" s="6">
        <f>N800*1</f>
        <v>9.0614658472272208E-2</v>
      </c>
      <c r="P800" s="6">
        <f>(O800*1000)/($C$12*$C$11)</f>
        <v>3.1513845233022914E-3</v>
      </c>
      <c r="Q800" s="1">
        <f>Q799+P800</f>
        <v>34.406857645356993</v>
      </c>
    </row>
    <row r="801" spans="4:17" x14ac:dyDescent="0.25">
      <c r="D801" s="8">
        <v>780</v>
      </c>
      <c r="E801">
        <v>6.6051260000000003</v>
      </c>
      <c r="F801" s="6">
        <f>1.224*M800+180</f>
        <v>273.47417869775131</v>
      </c>
      <c r="G801" s="1">
        <v>0.1512</v>
      </c>
      <c r="H801" s="7">
        <f>(F801/(2*G801))-SQRT((F801^2/(4*G801^2))-((E801*1000)/G801))</f>
        <v>24.484088347628244</v>
      </c>
      <c r="I801" s="6">
        <f>(E801/H801)*1000</f>
        <v>269.77218453959034</v>
      </c>
      <c r="J801" s="6">
        <f>($C$10*((F801-$C$10)/G801))/1000</f>
        <v>111.27878416398967</v>
      </c>
      <c r="K801" s="6">
        <f>E801*D801</f>
        <v>5151.9982799999998</v>
      </c>
      <c r="L801" s="6">
        <f>$C$9-K801</f>
        <v>16620.801719999999</v>
      </c>
      <c r="M801" s="1">
        <f>(L801/21772.8)*100</f>
        <v>76.337456459435629</v>
      </c>
      <c r="N801" s="7">
        <f>(H801^2*G801)/1000</f>
        <v>9.0639952030827128E-2</v>
      </c>
      <c r="O801" s="6">
        <f>N801*1</f>
        <v>9.0639952030827128E-2</v>
      </c>
      <c r="P801" s="6">
        <f>(O801*1000)/($C$12*$C$11)</f>
        <v>3.1522641793128429E-3</v>
      </c>
      <c r="Q801" s="1">
        <f>Q800+P801</f>
        <v>34.410009909536306</v>
      </c>
    </row>
    <row r="802" spans="4:17" x14ac:dyDescent="0.25">
      <c r="D802" s="8">
        <v>781</v>
      </c>
      <c r="E802">
        <v>6.6051260000000003</v>
      </c>
      <c r="F802" s="6">
        <f>1.224*M801+180</f>
        <v>273.43704670634918</v>
      </c>
      <c r="G802" s="1">
        <v>0.1512</v>
      </c>
      <c r="H802" s="7">
        <f>(F802/(2*G802))-SQRT((F802^2/(4*G802^2))-((E802*1000)/G802))</f>
        <v>24.487505760221097</v>
      </c>
      <c r="I802" s="6">
        <f>(E802/H802)*1000</f>
        <v>269.73453583540322</v>
      </c>
      <c r="J802" s="6">
        <f>($C$10*((F802-$C$10)/G802))/1000</f>
        <v>111.23457941232044</v>
      </c>
      <c r="K802" s="6">
        <f>E802*D802</f>
        <v>5158.6034060000002</v>
      </c>
      <c r="L802" s="6">
        <f>$C$9-K802</f>
        <v>16614.196594000001</v>
      </c>
      <c r="M802" s="1">
        <f>(L802/21772.8)*100</f>
        <v>76.307119865152856</v>
      </c>
      <c r="N802" s="7">
        <f>(H802^2*G802)/1000</f>
        <v>9.066525627955746E-2</v>
      </c>
      <c r="O802" s="6">
        <f>N802*1</f>
        <v>9.066525627955746E-2</v>
      </c>
      <c r="P802" s="6">
        <f>(O802*1000)/($C$12*$C$11)</f>
        <v>3.1531442071048906E-3</v>
      </c>
      <c r="Q802" s="1">
        <f>Q801+P802</f>
        <v>34.413163053743411</v>
      </c>
    </row>
    <row r="803" spans="4:17" x14ac:dyDescent="0.25">
      <c r="D803" s="8">
        <v>782</v>
      </c>
      <c r="E803">
        <v>6.6051260000000003</v>
      </c>
      <c r="F803" s="6">
        <f>1.224*M802+180</f>
        <v>273.3999147149471</v>
      </c>
      <c r="G803" s="1">
        <v>0.1512</v>
      </c>
      <c r="H803" s="7">
        <f>(F803/(2*G803))-SQRT((F803^2/(4*G803^2))-((E803*1000)/G803))</f>
        <v>24.49092414021311</v>
      </c>
      <c r="I803" s="6">
        <f>(E803/H803)*1000</f>
        <v>269.69688698494843</v>
      </c>
      <c r="J803" s="6">
        <f>($C$10*((F803-$C$10)/G803))/1000</f>
        <v>111.19037466065132</v>
      </c>
      <c r="K803" s="6">
        <f>E803*D803</f>
        <v>5165.2085320000006</v>
      </c>
      <c r="L803" s="6">
        <f>$C$9-K803</f>
        <v>16607.591467999999</v>
      </c>
      <c r="M803" s="1">
        <f>(L803/21772.8)*100</f>
        <v>76.276783270870069</v>
      </c>
      <c r="N803" s="7">
        <f>(H803^2*G803)/1000</f>
        <v>9.0690571224541008E-2</v>
      </c>
      <c r="O803" s="6">
        <f>N803*1</f>
        <v>9.0690571224541008E-2</v>
      </c>
      <c r="P803" s="6">
        <f>(O803*1000)/($C$12*$C$11)</f>
        <v>3.1540246068898089E-3</v>
      </c>
      <c r="Q803" s="1">
        <f>Q802+P803</f>
        <v>34.416317078350303</v>
      </c>
    </row>
    <row r="804" spans="4:17" x14ac:dyDescent="0.25">
      <c r="D804" s="8">
        <v>783</v>
      </c>
      <c r="E804">
        <v>6.6051260000000003</v>
      </c>
      <c r="F804" s="6">
        <f>1.224*M803+180</f>
        <v>273.36278272354497</v>
      </c>
      <c r="G804" s="1">
        <v>0.1512</v>
      </c>
      <c r="H804" s="7">
        <f>(F804/(2*G804))-SQRT((F804^2/(4*G804^2))-((E804*1000)/G804))</f>
        <v>24.4943434880214</v>
      </c>
      <c r="I804" s="6">
        <f>(E804/H804)*1000</f>
        <v>269.65923798815595</v>
      </c>
      <c r="J804" s="6">
        <f>($C$10*((F804-$C$10)/G804))/1000</f>
        <v>111.14616990898212</v>
      </c>
      <c r="K804" s="6">
        <f>E804*D804</f>
        <v>5171.813658</v>
      </c>
      <c r="L804" s="6">
        <f>$C$9-K804</f>
        <v>16600.986342</v>
      </c>
      <c r="M804" s="1">
        <f>(L804/21772.8)*100</f>
        <v>76.246446676587311</v>
      </c>
      <c r="N804" s="7">
        <f>(H804^2*G804)/1000</f>
        <v>9.0715896871867457E-2</v>
      </c>
      <c r="O804" s="6">
        <f>N804*1</f>
        <v>9.0715896871867457E-2</v>
      </c>
      <c r="P804" s="6">
        <f>(O804*1000)/($C$12*$C$11)</f>
        <v>3.1549053788793827E-3</v>
      </c>
      <c r="Q804" s="1">
        <f>Q803+P804</f>
        <v>34.419471983729181</v>
      </c>
    </row>
    <row r="805" spans="4:17" x14ac:dyDescent="0.25">
      <c r="D805" s="8">
        <v>784</v>
      </c>
      <c r="E805">
        <v>6.6051260000000003</v>
      </c>
      <c r="F805" s="6">
        <f>1.224*M804+180</f>
        <v>273.32565073214289</v>
      </c>
      <c r="G805" s="1">
        <v>0.1512</v>
      </c>
      <c r="H805" s="7">
        <f>(F805/(2*G805))-SQRT((F805^2/(4*G805^2))-((E805*1000)/G805))</f>
        <v>24.497763804062174</v>
      </c>
      <c r="I805" s="6">
        <f>(E805/H805)*1000</f>
        <v>269.62158884496841</v>
      </c>
      <c r="J805" s="6">
        <f>($C$10*((F805-$C$10)/G805))/1000</f>
        <v>111.10196515731295</v>
      </c>
      <c r="K805" s="6">
        <f>E805*D805</f>
        <v>5178.4187840000004</v>
      </c>
      <c r="L805" s="6">
        <f>$C$9-K805</f>
        <v>16594.381215999998</v>
      </c>
      <c r="M805" s="1">
        <f>(L805/21772.8)*100</f>
        <v>76.216110082304525</v>
      </c>
      <c r="N805" s="7">
        <f>(H805^2*G805)/1000</f>
        <v>9.0741233227622356E-2</v>
      </c>
      <c r="O805" s="6">
        <f>N805*1</f>
        <v>9.0741233227622356E-2</v>
      </c>
      <c r="P805" s="6">
        <f>(O805*1000)/($C$12*$C$11)</f>
        <v>3.1557865232852552E-3</v>
      </c>
      <c r="Q805" s="1">
        <f>Q804+P805</f>
        <v>34.422627770252468</v>
      </c>
    </row>
    <row r="806" spans="4:17" x14ac:dyDescent="0.25">
      <c r="D806" s="8">
        <v>785</v>
      </c>
      <c r="E806">
        <v>6.6051260000000003</v>
      </c>
      <c r="F806" s="6">
        <f>1.224*M805+180</f>
        <v>273.28851874074076</v>
      </c>
      <c r="G806" s="1">
        <v>0.1512</v>
      </c>
      <c r="H806" s="7">
        <f>(F806/(2*G806))-SQRT((F806^2/(4*G806^2))-((E806*1000)/G806))</f>
        <v>24.50118508875255</v>
      </c>
      <c r="I806" s="6">
        <f>(E806/H806)*1000</f>
        <v>269.58393955532102</v>
      </c>
      <c r="J806" s="6">
        <f>($C$10*((F806-$C$10)/G806))/1000</f>
        <v>111.05776040564376</v>
      </c>
      <c r="K806" s="6">
        <f>E806*D806</f>
        <v>5185.0239099999999</v>
      </c>
      <c r="L806" s="6">
        <f>$C$9-K806</f>
        <v>16587.776089999999</v>
      </c>
      <c r="M806" s="1">
        <f>(L806/21772.8)*100</f>
        <v>76.185773488021752</v>
      </c>
      <c r="N806" s="7">
        <f>(H806^2*G806)/1000</f>
        <v>9.0766580297900523E-2</v>
      </c>
      <c r="O806" s="6">
        <f>N806*1</f>
        <v>9.0766580297900523E-2</v>
      </c>
      <c r="P806" s="6">
        <f>(O806*1000)/($C$12*$C$11)</f>
        <v>3.1566680403193902E-3</v>
      </c>
      <c r="Q806" s="1">
        <f>Q805+P806</f>
        <v>34.425784438292787</v>
      </c>
    </row>
    <row r="807" spans="4:17" x14ac:dyDescent="0.25">
      <c r="D807" s="8">
        <v>786</v>
      </c>
      <c r="E807">
        <v>6.6051260000000003</v>
      </c>
      <c r="F807" s="6">
        <f>1.224*M806+180</f>
        <v>273.25138674933862</v>
      </c>
      <c r="G807" s="1">
        <v>0.1512</v>
      </c>
      <c r="H807" s="7">
        <f>(F807/(2*G807))-SQRT((F807^2/(4*G807^2))-((E807*1000)/G807))</f>
        <v>24.504607342509757</v>
      </c>
      <c r="I807" s="6">
        <f>(E807/H807)*1000</f>
        <v>269.54629011915051</v>
      </c>
      <c r="J807" s="6">
        <f>($C$10*((F807-$C$10)/G807))/1000</f>
        <v>111.01355565397455</v>
      </c>
      <c r="K807" s="6">
        <f>E807*D807</f>
        <v>5191.6290360000003</v>
      </c>
      <c r="L807" s="6">
        <f>$C$9-K807</f>
        <v>16581.170963999997</v>
      </c>
      <c r="M807" s="1">
        <f>(L807/21772.8)*100</f>
        <v>76.155436893738965</v>
      </c>
      <c r="N807" s="7">
        <f>(H807^2*G807)/1000</f>
        <v>9.0791938088800164E-2</v>
      </c>
      <c r="O807" s="6">
        <f>N807*1</f>
        <v>9.0791938088800164E-2</v>
      </c>
      <c r="P807" s="6">
        <f>(O807*1000)/($C$12*$C$11)</f>
        <v>3.1575499301938715E-3</v>
      </c>
      <c r="Q807" s="1">
        <f>Q806+P807</f>
        <v>34.428941988222981</v>
      </c>
    </row>
    <row r="808" spans="4:17" x14ac:dyDescent="0.25">
      <c r="D808" s="8">
        <v>787</v>
      </c>
      <c r="E808">
        <v>6.6051260000000003</v>
      </c>
      <c r="F808" s="6">
        <f>1.224*M807+180</f>
        <v>273.21425475793649</v>
      </c>
      <c r="G808" s="1">
        <v>0.1512</v>
      </c>
      <c r="H808" s="7">
        <f>(F808/(2*G808))-SQRT((F808^2/(4*G808^2))-((E808*1000)/G808))</f>
        <v>24.508030565751142</v>
      </c>
      <c r="I808" s="6">
        <f>(E808/H808)*1000</f>
        <v>269.50864053639481</v>
      </c>
      <c r="J808" s="6">
        <f>($C$10*((F808-$C$10)/G808))/1000</f>
        <v>110.96935090230535</v>
      </c>
      <c r="K808" s="6">
        <f>E808*D808</f>
        <v>5198.2341620000007</v>
      </c>
      <c r="L808" s="6">
        <f>$C$9-K808</f>
        <v>16574.565837999999</v>
      </c>
      <c r="M808" s="1">
        <f>(L808/21772.8)*100</f>
        <v>76.125100299456193</v>
      </c>
      <c r="N808" s="7">
        <f>(H808^2*G808)/1000</f>
        <v>9.0817306606422968E-2</v>
      </c>
      <c r="O808" s="6">
        <f>N808*1</f>
        <v>9.0817306606422968E-2</v>
      </c>
      <c r="P808" s="6">
        <f>(O808*1000)/($C$12*$C$11)</f>
        <v>3.1584321931209026E-3</v>
      </c>
      <c r="Q808" s="1">
        <f>Q807+P808</f>
        <v>34.432100420416099</v>
      </c>
    </row>
    <row r="809" spans="4:17" x14ac:dyDescent="0.25">
      <c r="D809" s="8">
        <v>788</v>
      </c>
      <c r="E809">
        <v>6.6051260000000003</v>
      </c>
      <c r="F809" s="6">
        <f>1.224*M808+180</f>
        <v>273.17712276653435</v>
      </c>
      <c r="G809" s="1">
        <v>0.1512</v>
      </c>
      <c r="H809" s="7">
        <f>(F809/(2*G809))-SQRT((F809^2/(4*G809^2))-((E809*1000)/G809))</f>
        <v>24.511454758894502</v>
      </c>
      <c r="I809" s="6">
        <f>(E809/H809)*1000</f>
        <v>269.47099080698956</v>
      </c>
      <c r="J809" s="6">
        <f>($C$10*((F809-$C$10)/G809))/1000</f>
        <v>110.92514615063612</v>
      </c>
      <c r="K809" s="6">
        <f>E809*D809</f>
        <v>5204.8392880000001</v>
      </c>
      <c r="L809" s="6">
        <f>$C$9-K809</f>
        <v>16567.960712</v>
      </c>
      <c r="M809" s="1">
        <f>(L809/21772.8)*100</f>
        <v>76.094763705173435</v>
      </c>
      <c r="N809" s="7">
        <f>(H809^2*G809)/1000</f>
        <v>9.084268585687659E-2</v>
      </c>
      <c r="O809" s="6">
        <f>N809*1</f>
        <v>9.084268585687659E-2</v>
      </c>
      <c r="P809" s="6">
        <f>(O809*1000)/($C$12*$C$11)</f>
        <v>3.1593148293128934E-3</v>
      </c>
      <c r="Q809" s="1">
        <f>Q808+P809</f>
        <v>34.43525973524541</v>
      </c>
    </row>
    <row r="810" spans="4:17" x14ac:dyDescent="0.25">
      <c r="D810" s="8">
        <v>789</v>
      </c>
      <c r="E810">
        <v>6.6051260000000003</v>
      </c>
      <c r="F810" s="6">
        <f>1.224*M809+180</f>
        <v>273.13999077513228</v>
      </c>
      <c r="G810" s="1">
        <v>0.1512</v>
      </c>
      <c r="H810" s="7">
        <f>(F810/(2*G810))-SQRT((F810^2/(4*G810^2))-((E810*1000)/G810))</f>
        <v>24.514879922357636</v>
      </c>
      <c r="I810" s="6">
        <f>(E810/H810)*1000</f>
        <v>269.43334093087304</v>
      </c>
      <c r="J810" s="6">
        <f>($C$10*((F810-$C$10)/G810))/1000</f>
        <v>110.880941398967</v>
      </c>
      <c r="K810" s="6">
        <f>E810*D810</f>
        <v>5211.4444140000005</v>
      </c>
      <c r="L810" s="6">
        <f>$C$9-K810</f>
        <v>16561.355585999998</v>
      </c>
      <c r="M810" s="1">
        <f>(L810/21772.8)*100</f>
        <v>76.064427110890648</v>
      </c>
      <c r="N810" s="7">
        <f>(H810^2*G810)/1000</f>
        <v>9.0868075846271171E-2</v>
      </c>
      <c r="O810" s="6">
        <f>N810*1</f>
        <v>9.0868075846271171E-2</v>
      </c>
      <c r="P810" s="6">
        <f>(O810*1000)/($C$12*$C$11)</f>
        <v>3.1601978389823432E-3</v>
      </c>
      <c r="Q810" s="1">
        <f>Q809+P810</f>
        <v>34.43841993308439</v>
      </c>
    </row>
    <row r="811" spans="4:17" x14ac:dyDescent="0.25">
      <c r="D811" s="8">
        <v>790</v>
      </c>
      <c r="E811">
        <v>6.6051260000000003</v>
      </c>
      <c r="F811" s="6">
        <f>1.224*M810+180</f>
        <v>273.10285878373014</v>
      </c>
      <c r="G811" s="1">
        <v>0.1512</v>
      </c>
      <c r="H811" s="7">
        <f>(F811/(2*G811))-SQRT((F811^2/(4*G811^2))-((E811*1000)/G811))</f>
        <v>24.51830605655914</v>
      </c>
      <c r="I811" s="6">
        <f>(E811/H811)*1000</f>
        <v>269.39569090797755</v>
      </c>
      <c r="J811" s="6">
        <f>($C$10*((F811-$C$10)/G811))/1000</f>
        <v>110.8367366472978</v>
      </c>
      <c r="K811" s="6">
        <f>E811*D811</f>
        <v>5218.04954</v>
      </c>
      <c r="L811" s="6">
        <f>$C$9-K811</f>
        <v>16554.750459999999</v>
      </c>
      <c r="M811" s="1">
        <f>(L811/21772.8)*100</f>
        <v>76.034090516607876</v>
      </c>
      <c r="N811" s="7">
        <f>(H811^2*G811)/1000</f>
        <v>9.0893476580725413E-2</v>
      </c>
      <c r="O811" s="6">
        <f>N811*1</f>
        <v>9.0893476580725413E-2</v>
      </c>
      <c r="P811" s="6">
        <f>(O811*1000)/($C$12*$C$11)</f>
        <v>3.1610812223420467E-3</v>
      </c>
      <c r="Q811" s="1">
        <f>Q810+P811</f>
        <v>34.441581014306735</v>
      </c>
    </row>
    <row r="812" spans="4:17" x14ac:dyDescent="0.25">
      <c r="D812" s="8">
        <v>791</v>
      </c>
      <c r="E812">
        <v>6.6051260000000003</v>
      </c>
      <c r="F812" s="6">
        <f>1.224*M811+180</f>
        <v>273.06572679232806</v>
      </c>
      <c r="G812" s="1">
        <v>0.1512</v>
      </c>
      <c r="H812" s="7">
        <f>(F812/(2*G812))-SQRT((F812^2/(4*G812^2))-((E812*1000)/G812))</f>
        <v>24.521733161916927</v>
      </c>
      <c r="I812" s="6">
        <f>(E812/H812)*1000</f>
        <v>269.35804073824534</v>
      </c>
      <c r="J812" s="6">
        <f>($C$10*((F812-$C$10)/G812))/1000</f>
        <v>110.79253189562864</v>
      </c>
      <c r="K812" s="6">
        <f>E812*D812</f>
        <v>5224.6546660000004</v>
      </c>
      <c r="L812" s="6">
        <f>$C$9-K812</f>
        <v>16548.145334000001</v>
      </c>
      <c r="M812" s="1">
        <f>(L812/21772.8)*100</f>
        <v>76.003753922325117</v>
      </c>
      <c r="N812" s="7">
        <f>(H812^2*G812)/1000</f>
        <v>9.0918888066355563E-2</v>
      </c>
      <c r="O812" s="6">
        <f>N812*1</f>
        <v>9.0918888066355563E-2</v>
      </c>
      <c r="P812" s="6">
        <f>(O812*1000)/($C$12*$C$11)</f>
        <v>3.1619649796047135E-3</v>
      </c>
      <c r="Q812" s="1">
        <f>Q811+P812</f>
        <v>34.444742979286339</v>
      </c>
    </row>
    <row r="813" spans="4:17" x14ac:dyDescent="0.25">
      <c r="D813" s="8">
        <v>792</v>
      </c>
      <c r="E813">
        <v>6.6051260000000003</v>
      </c>
      <c r="F813" s="6">
        <f>1.224*M812+180</f>
        <v>273.02859480092593</v>
      </c>
      <c r="G813" s="1">
        <v>0.1512</v>
      </c>
      <c r="H813" s="7">
        <f>(F813/(2*G813))-SQRT((F813^2/(4*G813^2))-((E813*1000)/G813))</f>
        <v>24.525161238849819</v>
      </c>
      <c r="I813" s="6">
        <f>(E813/H813)*1000</f>
        <v>269.32039042161125</v>
      </c>
      <c r="J813" s="6">
        <f>($C$10*((F813-$C$10)/G813))/1000</f>
        <v>110.74832714395944</v>
      </c>
      <c r="K813" s="6">
        <f>E813*D813</f>
        <v>5231.2597919999998</v>
      </c>
      <c r="L813" s="6">
        <f>$C$9-K813</f>
        <v>16541.540207999999</v>
      </c>
      <c r="M813" s="1">
        <f>(L813/21772.8)*100</f>
        <v>75.973417328042331</v>
      </c>
      <c r="N813" s="7">
        <f>(H813^2*G813)/1000</f>
        <v>9.0944310309287152E-2</v>
      </c>
      <c r="O813" s="6">
        <f>N813*1</f>
        <v>9.0944310309287152E-2</v>
      </c>
      <c r="P813" s="6">
        <f>(O813*1000)/($C$12*$C$11)</f>
        <v>3.1628491109833771E-3</v>
      </c>
      <c r="Q813" s="1">
        <f>Q812+P813</f>
        <v>34.447905828397325</v>
      </c>
    </row>
    <row r="814" spans="4:17" x14ac:dyDescent="0.25">
      <c r="D814" s="8">
        <v>793</v>
      </c>
      <c r="E814">
        <v>6.6051260000000003</v>
      </c>
      <c r="F814" s="6">
        <f>1.224*M813+180</f>
        <v>272.9914628095238</v>
      </c>
      <c r="G814" s="1">
        <v>0.1512</v>
      </c>
      <c r="H814" s="7">
        <f>(F814/(2*G814))-SQRT((F814^2/(4*G814^2))-((E814*1000)/G814))</f>
        <v>24.528590287776751</v>
      </c>
      <c r="I814" s="6">
        <f>(E814/H814)*1000</f>
        <v>269.2827399580118</v>
      </c>
      <c r="J814" s="6">
        <f>($C$10*((F814-$C$10)/G814))/1000</f>
        <v>110.70412239229023</v>
      </c>
      <c r="K814" s="6">
        <f>E814*D814</f>
        <v>5237.8649180000002</v>
      </c>
      <c r="L814" s="6">
        <f>$C$9-K814</f>
        <v>16534.935082</v>
      </c>
      <c r="M814" s="1">
        <f>(L814/21772.8)*100</f>
        <v>75.943080733759558</v>
      </c>
      <c r="N814" s="7">
        <f>(H814^2*G814)/1000</f>
        <v>9.0969743315649138E-2</v>
      </c>
      <c r="O814" s="6">
        <f>N814*1</f>
        <v>9.0969743315649138E-2</v>
      </c>
      <c r="P814" s="6">
        <f>(O814*1000)/($C$12*$C$11)</f>
        <v>3.16373361669119E-3</v>
      </c>
      <c r="Q814" s="1">
        <f>Q813+P814</f>
        <v>34.451069562014013</v>
      </c>
    </row>
    <row r="815" spans="4:17" x14ac:dyDescent="0.25">
      <c r="D815" s="8">
        <v>794</v>
      </c>
      <c r="E815">
        <v>6.6051260000000003</v>
      </c>
      <c r="F815" s="6">
        <f>1.224*M814+180</f>
        <v>272.95433081812172</v>
      </c>
      <c r="G815" s="1">
        <v>0.1512</v>
      </c>
      <c r="H815" s="7">
        <f>(F815/(2*G815))-SQRT((F815^2/(4*G815^2))-((E815*1000)/G815))</f>
        <v>24.532020309116888</v>
      </c>
      <c r="I815" s="6">
        <f>(E815/H815)*1000</f>
        <v>269.24508934738338</v>
      </c>
      <c r="J815" s="6">
        <f>($C$10*((F815-$C$10)/G815))/1000</f>
        <v>110.65991764062109</v>
      </c>
      <c r="K815" s="6">
        <f>E815*D815</f>
        <v>5244.4700440000006</v>
      </c>
      <c r="L815" s="6">
        <f>$C$9-K815</f>
        <v>16528.329955999998</v>
      </c>
      <c r="M815" s="1">
        <f>(L815/21772.8)*100</f>
        <v>75.912744139476771</v>
      </c>
      <c r="N815" s="7">
        <f>(H815^2*G815)/1000</f>
        <v>9.0995187091574822E-2</v>
      </c>
      <c r="O815" s="6">
        <f>N815*1</f>
        <v>9.0995187091574822E-2</v>
      </c>
      <c r="P815" s="6">
        <f>(O815*1000)/($C$12*$C$11)</f>
        <v>3.1646184969414543E-3</v>
      </c>
      <c r="Q815" s="1">
        <f>Q814+P815</f>
        <v>34.454234180510952</v>
      </c>
    </row>
    <row r="816" spans="4:17" x14ac:dyDescent="0.25">
      <c r="D816" s="8">
        <v>795</v>
      </c>
      <c r="E816">
        <v>6.6051260000000003</v>
      </c>
      <c r="F816" s="6">
        <f>1.224*M815+180</f>
        <v>272.91719882671958</v>
      </c>
      <c r="G816" s="1">
        <v>0.1512</v>
      </c>
      <c r="H816" s="7">
        <f>(F816/(2*G816))-SQRT((F816^2/(4*G816^2))-((E816*1000)/G816))</f>
        <v>24.535451303289619</v>
      </c>
      <c r="I816" s="6">
        <f>(E816/H816)*1000</f>
        <v>269.20743858966273</v>
      </c>
      <c r="J816" s="6">
        <f>($C$10*((F816-$C$10)/G816))/1000</f>
        <v>110.61571288895189</v>
      </c>
      <c r="K816" s="6">
        <f>E816*D816</f>
        <v>5251.0751700000001</v>
      </c>
      <c r="L816" s="6">
        <f>$C$9-K816</f>
        <v>16521.724829999999</v>
      </c>
      <c r="M816" s="1">
        <f>(L816/21772.8)*100</f>
        <v>75.882407545193999</v>
      </c>
      <c r="N816" s="7">
        <f>(H816^2*G816)/1000</f>
        <v>9.1020641643201769E-2</v>
      </c>
      <c r="O816" s="6">
        <f>N816*1</f>
        <v>9.1020641643201769E-2</v>
      </c>
      <c r="P816" s="6">
        <f>(O816*1000)/($C$12*$C$11)</f>
        <v>3.1655037519476223E-3</v>
      </c>
      <c r="Q816" s="1">
        <f>Q815+P816</f>
        <v>34.457399684262896</v>
      </c>
    </row>
    <row r="817" spans="4:17" x14ac:dyDescent="0.25">
      <c r="D817" s="8">
        <v>796</v>
      </c>
      <c r="E817">
        <v>6.6051260000000003</v>
      </c>
      <c r="F817" s="6">
        <f>1.224*M816+180</f>
        <v>272.88006683531745</v>
      </c>
      <c r="G817" s="1">
        <v>0.1512</v>
      </c>
      <c r="H817" s="7">
        <f>(F817/(2*G817))-SQRT((F817^2/(4*G817^2))-((E817*1000)/G817))</f>
        <v>24.538883270714678</v>
      </c>
      <c r="I817" s="6">
        <f>(E817/H817)*1000</f>
        <v>269.16978768478532</v>
      </c>
      <c r="J817" s="6">
        <f>($C$10*((F817-$C$10)/G817))/1000</f>
        <v>110.57150813728268</v>
      </c>
      <c r="K817" s="6">
        <f>E817*D817</f>
        <v>5257.6802960000005</v>
      </c>
      <c r="L817" s="6">
        <f>$C$9-K817</f>
        <v>16515.119703999997</v>
      </c>
      <c r="M817" s="1">
        <f>(L817/21772.8)*100</f>
        <v>75.852070950911227</v>
      </c>
      <c r="N817" s="7">
        <f>(H817^2*G817)/1000</f>
        <v>9.1046106976672619E-2</v>
      </c>
      <c r="O817" s="6">
        <f>N817*1</f>
        <v>9.1046106976672619E-2</v>
      </c>
      <c r="P817" s="6">
        <f>(O817*1000)/($C$12*$C$11)</f>
        <v>3.166389381923321E-3</v>
      </c>
      <c r="Q817" s="1">
        <f>Q816+P817</f>
        <v>34.46056607364482</v>
      </c>
    </row>
    <row r="818" spans="4:17" x14ac:dyDescent="0.25">
      <c r="D818" s="8">
        <v>797</v>
      </c>
      <c r="E818">
        <v>6.6051260000000003</v>
      </c>
      <c r="F818" s="6">
        <f>1.224*M817+180</f>
        <v>272.84293484391537</v>
      </c>
      <c r="G818" s="1">
        <v>0.1512</v>
      </c>
      <c r="H818" s="7">
        <f>(F818/(2*G818))-SQRT((F818^2/(4*G818^2))-((E818*1000)/G818))</f>
        <v>24.542316211811794</v>
      </c>
      <c r="I818" s="6">
        <f>(E818/H818)*1000</f>
        <v>269.13213663268942</v>
      </c>
      <c r="J818" s="6">
        <f>($C$10*((F818-$C$10)/G818))/1000</f>
        <v>110.52730338561355</v>
      </c>
      <c r="K818" s="6">
        <f>E818*D818</f>
        <v>5264.2854219999999</v>
      </c>
      <c r="L818" s="6">
        <f>$C$9-K818</f>
        <v>16508.514577999998</v>
      </c>
      <c r="M818" s="1">
        <f>(L818/21772.8)*100</f>
        <v>75.82173435662844</v>
      </c>
      <c r="N818" s="7">
        <f>(H818^2*G818)/1000</f>
        <v>9.107158309813268E-2</v>
      </c>
      <c r="O818" s="6">
        <f>N818*1</f>
        <v>9.107158309813268E-2</v>
      </c>
      <c r="P818" s="6">
        <f>(O818*1000)/($C$12*$C$11)</f>
        <v>3.1672753870822718E-3</v>
      </c>
      <c r="Q818" s="1">
        <f>Q817+P818</f>
        <v>34.463733349031905</v>
      </c>
    </row>
    <row r="819" spans="4:17" x14ac:dyDescent="0.25">
      <c r="D819" s="8">
        <v>798</v>
      </c>
      <c r="E819">
        <v>6.6051260000000003</v>
      </c>
      <c r="F819" s="6">
        <f>1.224*M818+180</f>
        <v>272.80580285251324</v>
      </c>
      <c r="G819" s="1">
        <v>0.1512</v>
      </c>
      <c r="H819" s="7">
        <f>(F819/(2*G819))-SQRT((F819^2/(4*G819^2))-((E819*1000)/G819))</f>
        <v>24.54575012700127</v>
      </c>
      <c r="I819" s="6">
        <f>(E819/H819)*1000</f>
        <v>269.09448543330961</v>
      </c>
      <c r="J819" s="6">
        <f>($C$10*((F819-$C$10)/G819))/1000</f>
        <v>110.48309863394432</v>
      </c>
      <c r="K819" s="6">
        <f>E819*D819</f>
        <v>5270.8905480000003</v>
      </c>
      <c r="L819" s="6">
        <f>$C$9-K819</f>
        <v>16501.909452</v>
      </c>
      <c r="M819" s="1">
        <f>(L819/21772.8)*100</f>
        <v>75.791397762345682</v>
      </c>
      <c r="N819" s="7">
        <f>(H819^2*G819)/1000</f>
        <v>9.1097070013734044E-2</v>
      </c>
      <c r="O819" s="6">
        <f>N819*1</f>
        <v>9.1097070013734044E-2</v>
      </c>
      <c r="P819" s="6">
        <f>(O819*1000)/($C$12*$C$11)</f>
        <v>3.1681617676384316E-3</v>
      </c>
      <c r="Q819" s="1">
        <f>Q818+P819</f>
        <v>34.466901510799545</v>
      </c>
    </row>
    <row r="820" spans="4:17" x14ac:dyDescent="0.25">
      <c r="D820" s="8">
        <v>799</v>
      </c>
      <c r="E820">
        <v>6.6051260000000003</v>
      </c>
      <c r="F820" s="6">
        <f>1.224*M819+180</f>
        <v>272.7686708611111</v>
      </c>
      <c r="G820" s="1">
        <v>0.1512</v>
      </c>
      <c r="H820" s="7">
        <f>(F820/(2*G820))-SQRT((F820^2/(4*G820^2))-((E820*1000)/G820))</f>
        <v>24.549185016703177</v>
      </c>
      <c r="I820" s="6">
        <f>(E820/H820)*1000</f>
        <v>269.05683408658558</v>
      </c>
      <c r="J820" s="6">
        <f>($C$10*((F820-$C$10)/G820))/1000</f>
        <v>110.43889388227512</v>
      </c>
      <c r="K820" s="6">
        <f>E820*D820</f>
        <v>5277.4956739999998</v>
      </c>
      <c r="L820" s="6">
        <f>$C$9-K820</f>
        <v>16495.304325999998</v>
      </c>
      <c r="M820" s="1">
        <f>(L820/21772.8)*100</f>
        <v>75.761061168062895</v>
      </c>
      <c r="N820" s="7">
        <f>(H820^2*G820)/1000</f>
        <v>9.1122567729629747E-2</v>
      </c>
      <c r="O820" s="6">
        <f>N820*1</f>
        <v>9.1122567729629747E-2</v>
      </c>
      <c r="P820" s="6">
        <f>(O820*1000)/($C$12*$C$11)</f>
        <v>3.1690485238057889E-3</v>
      </c>
      <c r="Q820" s="1">
        <f>Q819+P820</f>
        <v>34.470070559323354</v>
      </c>
    </row>
    <row r="821" spans="4:17" x14ac:dyDescent="0.25">
      <c r="D821" s="8">
        <v>800</v>
      </c>
      <c r="E821">
        <v>6.6051260000000003</v>
      </c>
      <c r="F821" s="6">
        <f>1.224*M820+180</f>
        <v>272.73153886970897</v>
      </c>
      <c r="G821" s="1">
        <v>0.1512</v>
      </c>
      <c r="H821" s="7">
        <f>(F821/(2*G821))-SQRT((F821^2/(4*G821^2))-((E821*1000)/G821))</f>
        <v>24.552620881338385</v>
      </c>
      <c r="I821" s="6">
        <f>(E821/H821)*1000</f>
        <v>269.01918259245116</v>
      </c>
      <c r="J821" s="6">
        <f>($C$10*((F821-$C$10)/G821))/1000</f>
        <v>110.39468913060591</v>
      </c>
      <c r="K821" s="6">
        <f>E821*D821</f>
        <v>5284.1008000000002</v>
      </c>
      <c r="L821" s="6">
        <f>$C$9-K821</f>
        <v>16488.699199999999</v>
      </c>
      <c r="M821" s="1">
        <f>(L821/21772.8)*100</f>
        <v>75.730724573780122</v>
      </c>
      <c r="N821" s="7">
        <f>(H821^2*G821)/1000</f>
        <v>9.1148076251981333E-2</v>
      </c>
      <c r="O821" s="6">
        <f>N821*1</f>
        <v>9.1148076251981333E-2</v>
      </c>
      <c r="P821" s="6">
        <f>(O821*1000)/($C$12*$C$11)</f>
        <v>3.1699356557986298E-3</v>
      </c>
      <c r="Q821" s="1">
        <f>Q820+P821</f>
        <v>34.473240494979152</v>
      </c>
    </row>
    <row r="822" spans="4:17" x14ac:dyDescent="0.25">
      <c r="D822" s="8">
        <v>801</v>
      </c>
      <c r="E822">
        <v>6.6051260000000003</v>
      </c>
      <c r="F822" s="6">
        <f>1.224*M821+180</f>
        <v>272.69440687830684</v>
      </c>
      <c r="G822" s="1">
        <v>0.1512</v>
      </c>
      <c r="H822" s="7">
        <f>(F822/(2*G822))-SQRT((F822^2/(4*G822^2))-((E822*1000)/G822))</f>
        <v>24.556057721327761</v>
      </c>
      <c r="I822" s="6">
        <f>(E822/H822)*1000</f>
        <v>268.98153095084257</v>
      </c>
      <c r="J822" s="6">
        <f>($C$10*((F822-$C$10)/G822))/1000</f>
        <v>110.35048437893671</v>
      </c>
      <c r="K822" s="6">
        <f>E822*D822</f>
        <v>5290.7059260000005</v>
      </c>
      <c r="L822" s="6">
        <f>$C$9-K822</f>
        <v>16482.094074000001</v>
      </c>
      <c r="M822" s="1">
        <f>(L822/21772.8)*100</f>
        <v>75.700387979497364</v>
      </c>
      <c r="N822" s="7">
        <f>(H822^2*G822)/1000</f>
        <v>9.1173595586952927E-2</v>
      </c>
      <c r="O822" s="6">
        <f>N822*1</f>
        <v>9.1173595586952927E-2</v>
      </c>
      <c r="P822" s="6">
        <f>(O822*1000)/($C$12*$C$11)</f>
        <v>3.1708231638313293E-3</v>
      </c>
      <c r="Q822" s="1">
        <f>Q821+P822</f>
        <v>34.476411318142986</v>
      </c>
    </row>
    <row r="823" spans="4:17" x14ac:dyDescent="0.25">
      <c r="D823" s="8">
        <v>802</v>
      </c>
      <c r="E823">
        <v>6.6051260000000003</v>
      </c>
      <c r="F823" s="6">
        <f>1.224*M822+180</f>
        <v>272.65727488690476</v>
      </c>
      <c r="G823" s="1">
        <v>0.1512</v>
      </c>
      <c r="H823" s="7">
        <f>(F823/(2*G823))-SQRT((F823^2/(4*G823^2))-((E823*1000)/G823))</f>
        <v>24.559495537092403</v>
      </c>
      <c r="I823" s="6">
        <f>(E823/H823)*1000</f>
        <v>268.94387916169637</v>
      </c>
      <c r="J823" s="6">
        <f>($C$10*((F823-$C$10)/G823))/1000</f>
        <v>110.30627962726757</v>
      </c>
      <c r="K823" s="6">
        <f>E823*D823</f>
        <v>5297.311052</v>
      </c>
      <c r="L823" s="6">
        <f>$C$9-K823</f>
        <v>16475.488947999998</v>
      </c>
      <c r="M823" s="1">
        <f>(L823/21772.8)*100</f>
        <v>75.670051385214578</v>
      </c>
      <c r="N823" s="7">
        <f>(H823^2*G823)/1000</f>
        <v>9.1199125740712997E-2</v>
      </c>
      <c r="O823" s="6">
        <f>N823*1</f>
        <v>9.1199125740712997E-2</v>
      </c>
      <c r="P823" s="6">
        <f>(O823*1000)/($C$12*$C$11)</f>
        <v>3.1717110481184131E-3</v>
      </c>
      <c r="Q823" s="1">
        <f>Q822+P823</f>
        <v>34.479583029191105</v>
      </c>
    </row>
    <row r="824" spans="4:17" x14ac:dyDescent="0.25">
      <c r="D824" s="8">
        <v>803</v>
      </c>
      <c r="E824">
        <v>6.6051260000000003</v>
      </c>
      <c r="F824" s="6">
        <f>1.224*M823+180</f>
        <v>272.62014289550262</v>
      </c>
      <c r="G824" s="1">
        <v>0.1512</v>
      </c>
      <c r="H824" s="7">
        <f>(F824/(2*G824))-SQRT((F824^2/(4*G824^2))-((E824*1000)/G824))</f>
        <v>24.562934329053633</v>
      </c>
      <c r="I824" s="6">
        <f>(E824/H824)*1000</f>
        <v>268.90622722494919</v>
      </c>
      <c r="J824" s="6">
        <f>($C$10*((F824-$C$10)/G824))/1000</f>
        <v>110.26207487559837</v>
      </c>
      <c r="K824" s="6">
        <f>E824*D824</f>
        <v>5303.9161780000004</v>
      </c>
      <c r="L824" s="6">
        <f>$C$9-K824</f>
        <v>16468.883822</v>
      </c>
      <c r="M824" s="1">
        <f>(L824/21772.8)*100</f>
        <v>75.639714790931805</v>
      </c>
      <c r="N824" s="7">
        <f>(H824^2*G824)/1000</f>
        <v>9.12246667194343E-2</v>
      </c>
      <c r="O824" s="6">
        <f>N824*1</f>
        <v>9.12246667194343E-2</v>
      </c>
      <c r="P824" s="6">
        <f>(O824*1000)/($C$12*$C$11)</f>
        <v>3.1725993088745569E-3</v>
      </c>
      <c r="Q824" s="1">
        <f>Q823+P824</f>
        <v>34.48275562849998</v>
      </c>
    </row>
    <row r="825" spans="4:17" x14ac:dyDescent="0.25">
      <c r="D825" s="8">
        <v>804</v>
      </c>
      <c r="E825">
        <v>6.6051260000000003</v>
      </c>
      <c r="F825" s="6">
        <f>1.224*M824+180</f>
        <v>272.58301090410055</v>
      </c>
      <c r="G825" s="1">
        <v>0.1512</v>
      </c>
      <c r="H825" s="7">
        <f>(F825/(2*G825))-SQRT((F825^2/(4*G825^2))-((E825*1000)/G825))</f>
        <v>24.566374097632888</v>
      </c>
      <c r="I825" s="6">
        <f>(E825/H825)*1000</f>
        <v>268.86857514053901</v>
      </c>
      <c r="J825" s="6">
        <f>($C$10*((F825-$C$10)/G825))/1000</f>
        <v>110.21787012392923</v>
      </c>
      <c r="K825" s="6">
        <f>E825*D825</f>
        <v>5310.5213039999999</v>
      </c>
      <c r="L825" s="6">
        <f>$C$9-K825</f>
        <v>16462.278696000001</v>
      </c>
      <c r="M825" s="1">
        <f>(L825/21772.8)*100</f>
        <v>75.609378196649033</v>
      </c>
      <c r="N825" s="7">
        <f>(H825^2*G825)/1000</f>
        <v>9.1250218529293034E-2</v>
      </c>
      <c r="O825" s="6">
        <f>N825*1</f>
        <v>9.1250218529293034E-2</v>
      </c>
      <c r="P825" s="6">
        <f>(O825*1000)/($C$12*$C$11)</f>
        <v>3.1734879463145562E-3</v>
      </c>
      <c r="Q825" s="1">
        <f>Q824+P825</f>
        <v>34.485929116446293</v>
      </c>
    </row>
    <row r="826" spans="4:17" x14ac:dyDescent="0.25">
      <c r="D826" s="8">
        <v>805</v>
      </c>
      <c r="E826">
        <v>6.6051260000000003</v>
      </c>
      <c r="F826" s="6">
        <f>1.224*M825+180</f>
        <v>272.54587891269841</v>
      </c>
      <c r="G826" s="1">
        <v>0.1512</v>
      </c>
      <c r="H826" s="7">
        <f>(F826/(2*G826))-SQRT((F826^2/(4*G826^2))-((E826*1000)/G826))</f>
        <v>24.569814843252402</v>
      </c>
      <c r="I826" s="6">
        <f>(E826/H826)*1000</f>
        <v>268.83092290839807</v>
      </c>
      <c r="J826" s="6">
        <f>($C$10*((F826-$C$10)/G826))/1000</f>
        <v>110.17366537226</v>
      </c>
      <c r="K826" s="6">
        <f>E826*D826</f>
        <v>5317.1264300000003</v>
      </c>
      <c r="L826" s="6">
        <f>$C$9-K826</f>
        <v>16455.673569999999</v>
      </c>
      <c r="M826" s="1">
        <f>(L826/21772.8)*100</f>
        <v>75.579041602366246</v>
      </c>
      <c r="N826" s="7">
        <f>(H826^2*G826)/1000</f>
        <v>9.1275781176473961E-2</v>
      </c>
      <c r="O826" s="6">
        <f>N826*1</f>
        <v>9.1275781176473961E-2</v>
      </c>
      <c r="P826" s="6">
        <f>(O826*1000)/($C$12*$C$11)</f>
        <v>3.1743769606535025E-3</v>
      </c>
      <c r="Q826" s="1">
        <f>Q825+P826</f>
        <v>34.489103493406944</v>
      </c>
    </row>
    <row r="827" spans="4:17" x14ac:dyDescent="0.25">
      <c r="D827" s="8">
        <v>806</v>
      </c>
      <c r="E827">
        <v>6.6051260000000003</v>
      </c>
      <c r="F827" s="6">
        <f>1.224*M826+180</f>
        <v>272.50874692129628</v>
      </c>
      <c r="G827" s="1">
        <v>0.1512</v>
      </c>
      <c r="H827" s="7">
        <f>(F827/(2*G827))-SQRT((F827^2/(4*G827^2))-((E827*1000)/G827))</f>
        <v>24.573256566333839</v>
      </c>
      <c r="I827" s="6">
        <f>(E827/H827)*1000</f>
        <v>268.79327052846702</v>
      </c>
      <c r="J827" s="6">
        <f>($C$10*((F827-$C$10)/G827))/1000</f>
        <v>110.12946062059081</v>
      </c>
      <c r="K827" s="6">
        <f>E827*D827</f>
        <v>5323.7315560000006</v>
      </c>
      <c r="L827" s="6">
        <f>$C$9-K827</f>
        <v>16449.068443999997</v>
      </c>
      <c r="M827" s="1">
        <f>(L827/21772.8)*100</f>
        <v>75.548705008083473</v>
      </c>
      <c r="N827" s="7">
        <f>(H827^2*G827)/1000</f>
        <v>9.1301354667160217E-2</v>
      </c>
      <c r="O827" s="6">
        <f>N827*1</f>
        <v>9.1301354667160217E-2</v>
      </c>
      <c r="P827" s="6">
        <f>(O827*1000)/($C$12*$C$11)</f>
        <v>3.1752663521064334E-3</v>
      </c>
      <c r="Q827" s="1">
        <f>Q826+P827</f>
        <v>34.492278759759053</v>
      </c>
    </row>
    <row r="828" spans="4:17" x14ac:dyDescent="0.25">
      <c r="D828" s="8">
        <v>807</v>
      </c>
      <c r="E828">
        <v>6.6051260000000003</v>
      </c>
      <c r="F828" s="6">
        <f>1.224*M827+180</f>
        <v>272.47161492989414</v>
      </c>
      <c r="G828" s="1">
        <v>0.1512</v>
      </c>
      <c r="H828" s="7">
        <f>(F828/(2*G828))-SQRT((F828^2/(4*G828^2))-((E828*1000)/G828))</f>
        <v>24.576699267299887</v>
      </c>
      <c r="I828" s="6">
        <f>(E828/H828)*1000</f>
        <v>268.7556180006784</v>
      </c>
      <c r="J828" s="6">
        <f>($C$10*((F828-$C$10)/G828))/1000</f>
        <v>110.08525586892159</v>
      </c>
      <c r="K828" s="6">
        <f>E828*D828</f>
        <v>5330.3366820000001</v>
      </c>
      <c r="L828" s="6">
        <f>$C$9-K828</f>
        <v>16442.463317999998</v>
      </c>
      <c r="M828" s="1">
        <f>(L828/21772.8)*100</f>
        <v>75.518368413800701</v>
      </c>
      <c r="N828" s="7">
        <f>(H828^2*G828)/1000</f>
        <v>9.1326939007545183E-2</v>
      </c>
      <c r="O828" s="6">
        <f>N828*1</f>
        <v>9.1326939007545183E-2</v>
      </c>
      <c r="P828" s="6">
        <f>(O828*1000)/($C$12*$C$11)</f>
        <v>3.1761561208887407E-3</v>
      </c>
      <c r="Q828" s="1">
        <f>Q827+P828</f>
        <v>34.49545491587994</v>
      </c>
    </row>
    <row r="829" spans="4:17" x14ac:dyDescent="0.25">
      <c r="D829" s="8">
        <v>808</v>
      </c>
      <c r="E829">
        <v>6.6051260000000003</v>
      </c>
      <c r="F829" s="6">
        <f>1.224*M828+180</f>
        <v>272.43448293849207</v>
      </c>
      <c r="G829" s="1">
        <v>0.1512</v>
      </c>
      <c r="H829" s="7">
        <f>(F829/(2*G829))-SQRT((F829^2/(4*G829^2))-((E829*1000)/G829))</f>
        <v>24.580142946572892</v>
      </c>
      <c r="I829" s="6">
        <f>(E829/H829)*1000</f>
        <v>268.71796532497081</v>
      </c>
      <c r="J829" s="6">
        <f>($C$10*((F829-$C$10)/G829))/1000</f>
        <v>110.04105111725245</v>
      </c>
      <c r="K829" s="6">
        <f>E829*D829</f>
        <v>5336.9418080000005</v>
      </c>
      <c r="L829" s="6">
        <f>$C$9-K829</f>
        <v>16435.858192</v>
      </c>
      <c r="M829" s="1">
        <f>(L829/21772.8)*100</f>
        <v>75.488031819517929</v>
      </c>
      <c r="N829" s="7">
        <f>(H829^2*G829)/1000</f>
        <v>9.1352534203822305E-2</v>
      </c>
      <c r="O829" s="6">
        <f>N829*1</f>
        <v>9.1352534203822305E-2</v>
      </c>
      <c r="P829" s="6">
        <f>(O829*1000)/($C$12*$C$11)</f>
        <v>3.17704626721582E-3</v>
      </c>
      <c r="Q829" s="1">
        <f>Q828+P829</f>
        <v>34.498631962147158</v>
      </c>
    </row>
    <row r="830" spans="4:17" x14ac:dyDescent="0.25">
      <c r="D830" s="8">
        <v>809</v>
      </c>
      <c r="E830">
        <v>6.6051260000000003</v>
      </c>
      <c r="F830" s="6">
        <f>1.224*M829+180</f>
        <v>272.39735094708993</v>
      </c>
      <c r="G830" s="1">
        <v>0.1512</v>
      </c>
      <c r="H830" s="7">
        <f>(F830/(2*G830))-SQRT((F830^2/(4*G830^2))-((E830*1000)/G830))</f>
        <v>24.583587604575882</v>
      </c>
      <c r="I830" s="6">
        <f>(E830/H830)*1000</f>
        <v>268.68031250127831</v>
      </c>
      <c r="J830" s="6">
        <f>($C$10*((F830-$C$10)/G830))/1000</f>
        <v>109.99684636558327</v>
      </c>
      <c r="K830" s="6">
        <f>E830*D830</f>
        <v>5343.546934</v>
      </c>
      <c r="L830" s="6">
        <f>$C$9-K830</f>
        <v>16429.253065999997</v>
      </c>
      <c r="M830" s="1">
        <f>(L830/21772.8)*100</f>
        <v>75.457695225235142</v>
      </c>
      <c r="N830" s="7">
        <f>(H830^2*G830)/1000</f>
        <v>9.1378140262192778E-2</v>
      </c>
      <c r="O830" s="6">
        <f>N830*1</f>
        <v>9.1378140262192778E-2</v>
      </c>
      <c r="P830" s="6">
        <f>(O830*1000)/($C$12*$C$11)</f>
        <v>3.1779367913033346E-3</v>
      </c>
      <c r="Q830" s="1">
        <f>Q829+P830</f>
        <v>34.501809898938461</v>
      </c>
    </row>
    <row r="831" spans="4:17" x14ac:dyDescent="0.25">
      <c r="D831" s="8">
        <v>810</v>
      </c>
      <c r="E831">
        <v>6.6051260000000003</v>
      </c>
      <c r="F831" s="6">
        <f>1.224*M830+180</f>
        <v>272.3602189556878</v>
      </c>
      <c r="G831" s="1">
        <v>0.1512</v>
      </c>
      <c r="H831" s="7">
        <f>(F831/(2*G831))-SQRT((F831^2/(4*G831^2))-((E831*1000)/G831))</f>
        <v>24.587033241731888</v>
      </c>
      <c r="I831" s="6">
        <f>(E831/H831)*1000</f>
        <v>268.64265952953747</v>
      </c>
      <c r="J831" s="6">
        <f>($C$10*((F831-$C$10)/G831))/1000</f>
        <v>109.95264161391405</v>
      </c>
      <c r="K831" s="6">
        <f>E831*D831</f>
        <v>5350.1520600000003</v>
      </c>
      <c r="L831" s="6">
        <f>$C$9-K831</f>
        <v>16422.647939999999</v>
      </c>
      <c r="M831" s="1">
        <f>(L831/21772.8)*100</f>
        <v>75.427358630952384</v>
      </c>
      <c r="N831" s="7">
        <f>(H831^2*G831)/1000</f>
        <v>9.1403757188860374E-2</v>
      </c>
      <c r="O831" s="6">
        <f>N831*1</f>
        <v>9.1403757188860374E-2</v>
      </c>
      <c r="P831" s="6">
        <f>(O831*1000)/($C$12*$C$11)</f>
        <v>3.1788276933670391E-3</v>
      </c>
      <c r="Q831" s="1">
        <f>Q830+P831</f>
        <v>34.504988726631829</v>
      </c>
    </row>
    <row r="832" spans="4:17" x14ac:dyDescent="0.25">
      <c r="D832" s="8">
        <v>811</v>
      </c>
      <c r="E832">
        <v>6.6051260000000003</v>
      </c>
      <c r="F832" s="6">
        <f>1.224*M831+180</f>
        <v>272.32308696428572</v>
      </c>
      <c r="G832" s="1">
        <v>0.1512</v>
      </c>
      <c r="H832" s="7">
        <f>(F832/(2*G832))-SQRT((F832^2/(4*G832^2))-((E832*1000)/G832))</f>
        <v>24.590479858463937</v>
      </c>
      <c r="I832" s="6">
        <f>(E832/H832)*1000</f>
        <v>268.60500640968763</v>
      </c>
      <c r="J832" s="6">
        <f>($C$10*((F832-$C$10)/G832))/1000</f>
        <v>109.90843686224491</v>
      </c>
      <c r="K832" s="6">
        <f>E832*D832</f>
        <v>5356.7571859999998</v>
      </c>
      <c r="L832" s="6">
        <f>$C$9-K832</f>
        <v>16416.042814</v>
      </c>
      <c r="M832" s="1">
        <f>(L832/21772.8)*100</f>
        <v>75.397022036669611</v>
      </c>
      <c r="N832" s="7">
        <f>(H832^2*G832)/1000</f>
        <v>9.1429384990031504E-2</v>
      </c>
      <c r="O832" s="6">
        <f>N832*1</f>
        <v>9.1429384990031504E-2</v>
      </c>
      <c r="P832" s="6">
        <f>(O832*1000)/($C$12*$C$11)</f>
        <v>3.1797189736227794E-3</v>
      </c>
      <c r="Q832" s="1">
        <f>Q831+P832</f>
        <v>34.508168445605449</v>
      </c>
    </row>
    <row r="833" spans="4:17" x14ac:dyDescent="0.25">
      <c r="D833" s="8">
        <v>812</v>
      </c>
      <c r="E833">
        <v>6.6051260000000003</v>
      </c>
      <c r="F833" s="6">
        <f>1.224*M832+180</f>
        <v>272.28595497288359</v>
      </c>
      <c r="G833" s="1">
        <v>0.1512</v>
      </c>
      <c r="H833" s="7">
        <f>(F833/(2*G833))-SQRT((F833^2/(4*G833^2))-((E833*1000)/G833))</f>
        <v>24.593927455196194</v>
      </c>
      <c r="I833" s="6">
        <f>(E833/H833)*1000</f>
        <v>268.56735314165826</v>
      </c>
      <c r="J833" s="6">
        <f>($C$10*((F833-$C$10)/G833))/1000</f>
        <v>109.86423211057568</v>
      </c>
      <c r="K833" s="6">
        <f>E833*D833</f>
        <v>5363.3623120000002</v>
      </c>
      <c r="L833" s="6">
        <f>$C$9-K833</f>
        <v>16409.437687999998</v>
      </c>
      <c r="M833" s="1">
        <f>(L833/21772.8)*100</f>
        <v>75.366685442386824</v>
      </c>
      <c r="N833" s="7">
        <f>(H833^2*G833)/1000</f>
        <v>9.1455023671923708E-2</v>
      </c>
      <c r="O833" s="6">
        <f>N833*1</f>
        <v>9.1455023671923708E-2</v>
      </c>
      <c r="P833" s="6">
        <f>(O833*1000)/($C$12*$C$11)</f>
        <v>3.180610632286788E-3</v>
      </c>
      <c r="Q833" s="1">
        <f>Q832+P833</f>
        <v>34.511349056237734</v>
      </c>
    </row>
    <row r="834" spans="4:17" x14ac:dyDescent="0.25">
      <c r="D834" s="8">
        <v>813</v>
      </c>
      <c r="E834">
        <v>6.6051260000000003</v>
      </c>
      <c r="F834" s="6">
        <f>1.224*M833+180</f>
        <v>272.24882298148145</v>
      </c>
      <c r="G834" s="1">
        <v>0.1512</v>
      </c>
      <c r="H834" s="7">
        <f>(F834/(2*G834))-SQRT((F834^2/(4*G834^2))-((E834*1000)/G834))</f>
        <v>24.597376032352145</v>
      </c>
      <c r="I834" s="6">
        <f>(E834/H834)*1000</f>
        <v>268.52969972538892</v>
      </c>
      <c r="J834" s="6">
        <f>($C$10*((F834-$C$10)/G834))/1000</f>
        <v>109.82002735890649</v>
      </c>
      <c r="K834" s="6">
        <f>E834*D834</f>
        <v>5369.9674380000006</v>
      </c>
      <c r="L834" s="6">
        <f>$C$9-K834</f>
        <v>16402.832562</v>
      </c>
      <c r="M834" s="1">
        <f>(L834/21772.8)*100</f>
        <v>75.336348848104066</v>
      </c>
      <c r="N834" s="7">
        <f>(H834^2*G834)/1000</f>
        <v>9.1480673240752083E-2</v>
      </c>
      <c r="O834" s="6">
        <f>N834*1</f>
        <v>9.1480673240752083E-2</v>
      </c>
      <c r="P834" s="6">
        <f>(O834*1000)/($C$12*$C$11)</f>
        <v>3.1815026695752122E-3</v>
      </c>
      <c r="Q834" s="1">
        <f>Q833+P834</f>
        <v>34.51453055890731</v>
      </c>
    </row>
    <row r="835" spans="4:17" x14ac:dyDescent="0.25">
      <c r="D835" s="8">
        <v>814</v>
      </c>
      <c r="E835">
        <v>6.6051260000000003</v>
      </c>
      <c r="F835" s="6">
        <f>1.224*M834+180</f>
        <v>272.21169099007938</v>
      </c>
      <c r="G835" s="1">
        <v>0.1512</v>
      </c>
      <c r="H835" s="7">
        <f>(F835/(2*G835))-SQRT((F835^2/(4*G835^2))-((E835*1000)/G835))</f>
        <v>24.600825590355726</v>
      </c>
      <c r="I835" s="6">
        <f>(E835/H835)*1000</f>
        <v>268.4920461608171</v>
      </c>
      <c r="J835" s="6">
        <f>($C$10*((F835-$C$10)/G835))/1000</f>
        <v>109.77582260723734</v>
      </c>
      <c r="K835" s="6">
        <f>E835*D835</f>
        <v>5376.5725640000001</v>
      </c>
      <c r="L835" s="6">
        <f>$C$9-K835</f>
        <v>16396.227436000001</v>
      </c>
      <c r="M835" s="1">
        <f>(L835/21772.8)*100</f>
        <v>75.30601225382128</v>
      </c>
      <c r="N835" s="7">
        <f>(H835^2*G835)/1000</f>
        <v>9.1506333702737711E-2</v>
      </c>
      <c r="O835" s="6">
        <f>N835*1</f>
        <v>9.1506333702737711E-2</v>
      </c>
      <c r="P835" s="6">
        <f>(O835*1000)/($C$12*$C$11)</f>
        <v>3.1823950857044086E-3</v>
      </c>
      <c r="Q835" s="1">
        <f>Q834+P835</f>
        <v>34.517712953993012</v>
      </c>
    </row>
    <row r="836" spans="4:17" x14ac:dyDescent="0.25">
      <c r="D836" s="8">
        <v>815</v>
      </c>
      <c r="E836">
        <v>6.6051260000000003</v>
      </c>
      <c r="F836" s="6">
        <f>1.224*M835+180</f>
        <v>272.17455899867724</v>
      </c>
      <c r="G836" s="1">
        <v>0.1512</v>
      </c>
      <c r="H836" s="7">
        <f>(F836/(2*G836))-SQRT((F836^2/(4*G836^2))-((E836*1000)/G836))</f>
        <v>24.60427612963133</v>
      </c>
      <c r="I836" s="6">
        <f>(E836/H836)*1000</f>
        <v>268.45439244787775</v>
      </c>
      <c r="J836" s="6">
        <f>($C$10*((F836-$C$10)/G836))/1000</f>
        <v>109.73161785556815</v>
      </c>
      <c r="K836" s="6">
        <f>E836*D836</f>
        <v>5383.1776900000004</v>
      </c>
      <c r="L836" s="6">
        <f>$C$9-K836</f>
        <v>16389.622309999999</v>
      </c>
      <c r="M836" s="1">
        <f>(L836/21772.8)*100</f>
        <v>75.275675659538493</v>
      </c>
      <c r="N836" s="7">
        <f>(H836^2*G836)/1000</f>
        <v>9.1532005064107677E-2</v>
      </c>
      <c r="O836" s="6">
        <f>N836*1</f>
        <v>9.1532005064107677E-2</v>
      </c>
      <c r="P836" s="6">
        <f>(O836*1000)/($C$12*$C$11)</f>
        <v>3.1832878808909421E-3</v>
      </c>
      <c r="Q836" s="1">
        <f>Q835+P836</f>
        <v>34.520896241873906</v>
      </c>
    </row>
    <row r="837" spans="4:17" x14ac:dyDescent="0.25">
      <c r="D837" s="8">
        <v>816</v>
      </c>
      <c r="E837">
        <v>6.6051260000000003</v>
      </c>
      <c r="F837" s="6">
        <f>1.224*M836+180</f>
        <v>272.13742700727511</v>
      </c>
      <c r="G837" s="1">
        <v>0.1512</v>
      </c>
      <c r="H837" s="7">
        <f>(F837/(2*G837))-SQRT((F837^2/(4*G837^2))-((E837*1000)/G837))</f>
        <v>24.607727650603806</v>
      </c>
      <c r="I837" s="6">
        <f>(E837/H837)*1000</f>
        <v>268.41673858650364</v>
      </c>
      <c r="J837" s="6">
        <f>($C$10*((F837-$C$10)/G837))/1000</f>
        <v>109.68741310389895</v>
      </c>
      <c r="K837" s="6">
        <f>E837*D837</f>
        <v>5389.7828159999999</v>
      </c>
      <c r="L837" s="6">
        <f>$C$9-K837</f>
        <v>16383.017184</v>
      </c>
      <c r="M837" s="1">
        <f>(L837/21772.8)*100</f>
        <v>75.245339065255735</v>
      </c>
      <c r="N837" s="7">
        <f>(H837^2*G837)/1000</f>
        <v>9.1557687331095206E-2</v>
      </c>
      <c r="O837" s="6">
        <f>N837*1</f>
        <v>9.1557687331095206E-2</v>
      </c>
      <c r="P837" s="6">
        <f>(O837*1000)/($C$12*$C$11)</f>
        <v>3.1841810553515908E-3</v>
      </c>
      <c r="Q837" s="1">
        <f>Q836+P837</f>
        <v>34.524080422929259</v>
      </c>
    </row>
    <row r="838" spans="4:17" x14ac:dyDescent="0.25">
      <c r="D838" s="8">
        <v>817</v>
      </c>
      <c r="E838">
        <v>6.6051260000000003</v>
      </c>
      <c r="F838" s="6">
        <f>1.224*M837+180</f>
        <v>272.10029501587303</v>
      </c>
      <c r="G838" s="1">
        <v>0.1512</v>
      </c>
      <c r="H838" s="7">
        <f>(F838/(2*G838))-SQRT((F838^2/(4*G838^2))-((E838*1000)/G838))</f>
        <v>24.61118015369766</v>
      </c>
      <c r="I838" s="6">
        <f>(E838/H838)*1000</f>
        <v>268.379084576634</v>
      </c>
      <c r="J838" s="6">
        <f>($C$10*((F838-$C$10)/G838))/1000</f>
        <v>109.64320835222979</v>
      </c>
      <c r="K838" s="6">
        <f>E838*D838</f>
        <v>5396.3879420000003</v>
      </c>
      <c r="L838" s="6">
        <f>$C$9-K838</f>
        <v>16376.412057999998</v>
      </c>
      <c r="M838" s="1">
        <f>(L838/21772.8)*100</f>
        <v>75.215002470972948</v>
      </c>
      <c r="N838" s="7">
        <f>(H838^2*G838)/1000</f>
        <v>9.158338050993356E-2</v>
      </c>
      <c r="O838" s="6">
        <f>N838*1</f>
        <v>9.158338050993356E-2</v>
      </c>
      <c r="P838" s="6">
        <f>(O838*1000)/($C$12*$C$11)</f>
        <v>3.185074609303134E-3</v>
      </c>
      <c r="Q838" s="1">
        <f>Q837+P838</f>
        <v>34.527265497538565</v>
      </c>
    </row>
    <row r="839" spans="4:17" x14ac:dyDescent="0.25">
      <c r="D839" s="8">
        <v>818</v>
      </c>
      <c r="E839">
        <v>6.6051260000000003</v>
      </c>
      <c r="F839" s="6">
        <f>1.224*M838+180</f>
        <v>272.0631630244709</v>
      </c>
      <c r="G839" s="1">
        <v>0.1512</v>
      </c>
      <c r="H839" s="7">
        <f>(F839/(2*G839))-SQRT((F839^2/(4*G839^2))-((E839*1000)/G839))</f>
        <v>24.614633639338081</v>
      </c>
      <c r="I839" s="6">
        <f>(E839/H839)*1000</f>
        <v>268.34143041820306</v>
      </c>
      <c r="J839" s="6">
        <f>($C$10*((F839-$C$10)/G839))/1000</f>
        <v>109.59900360056059</v>
      </c>
      <c r="K839" s="6">
        <f>E839*D839</f>
        <v>5402.9930680000007</v>
      </c>
      <c r="L839" s="6">
        <f>$C$9-K839</f>
        <v>16369.806932</v>
      </c>
      <c r="M839" s="1">
        <f>(L839/21772.8)*100</f>
        <v>75.184665876690175</v>
      </c>
      <c r="N839" s="7">
        <f>(H839^2*G839)/1000</f>
        <v>9.1609084606863678E-2</v>
      </c>
      <c r="O839" s="6">
        <f>N839*1</f>
        <v>9.1609084606863678E-2</v>
      </c>
      <c r="P839" s="6">
        <f>(O839*1000)/($C$12*$C$11)</f>
        <v>3.185968542962618E-3</v>
      </c>
      <c r="Q839" s="1">
        <f>Q838+P839</f>
        <v>34.53045146608153</v>
      </c>
    </row>
    <row r="840" spans="4:17" x14ac:dyDescent="0.25">
      <c r="D840" s="8">
        <v>819</v>
      </c>
      <c r="E840">
        <v>6.6051260000000003</v>
      </c>
      <c r="F840" s="6">
        <f>1.224*M839+180</f>
        <v>272.02603103306876</v>
      </c>
      <c r="G840" s="1">
        <v>0.1512</v>
      </c>
      <c r="H840" s="7">
        <f>(F840/(2*G840))-SQRT((F840^2/(4*G840^2))-((E840*1000)/G840))</f>
        <v>24.618088107950371</v>
      </c>
      <c r="I840" s="6">
        <f>(E840/H840)*1000</f>
        <v>268.30377611114676</v>
      </c>
      <c r="J840" s="6">
        <f>($C$10*((F840-$C$10)/G840))/1000</f>
        <v>109.55479884889137</v>
      </c>
      <c r="K840" s="6">
        <f>E840*D840</f>
        <v>5409.5981940000001</v>
      </c>
      <c r="L840" s="6">
        <f>$C$9-K840</f>
        <v>16363.201805999999</v>
      </c>
      <c r="M840" s="1">
        <f>(L840/21772.8)*100</f>
        <v>75.154329282407403</v>
      </c>
      <c r="N840" s="7">
        <f>(H840^2*G840)/1000</f>
        <v>9.1634799628130079E-2</v>
      </c>
      <c r="O840" s="6">
        <f>N840*1</f>
        <v>9.1634799628130079E-2</v>
      </c>
      <c r="P840" s="6">
        <f>(O840*1000)/($C$12*$C$11)</f>
        <v>3.1868628565472146E-3</v>
      </c>
      <c r="Q840" s="1">
        <f>Q839+P840</f>
        <v>34.533638328938075</v>
      </c>
    </row>
    <row r="841" spans="4:17" x14ac:dyDescent="0.25">
      <c r="D841" s="8">
        <v>820</v>
      </c>
      <c r="E841">
        <v>6.6051260000000003</v>
      </c>
      <c r="F841" s="6">
        <f>1.224*M840+180</f>
        <v>271.98889904166663</v>
      </c>
      <c r="G841" s="1">
        <v>0.1512</v>
      </c>
      <c r="H841" s="7">
        <f>(F841/(2*G841))-SQRT((F841^2/(4*G841^2))-((E841*1000)/G841))</f>
        <v>24.62154355996006</v>
      </c>
      <c r="I841" s="6">
        <f>(E841/H841)*1000</f>
        <v>268.26612165540098</v>
      </c>
      <c r="J841" s="6">
        <f>($C$10*((F841-$C$10)/G841))/1000</f>
        <v>109.51059409722217</v>
      </c>
      <c r="K841" s="6">
        <f>E841*D841</f>
        <v>5416.2033200000005</v>
      </c>
      <c r="L841" s="6">
        <f>$C$9-K841</f>
        <v>16356.596679999999</v>
      </c>
      <c r="M841" s="1">
        <f>(L841/21772.8)*100</f>
        <v>75.12399268812463</v>
      </c>
      <c r="N841" s="7">
        <f>(H841^2*G841)/1000</f>
        <v>9.1660525579981611E-2</v>
      </c>
      <c r="O841" s="6">
        <f>N841*1</f>
        <v>9.1660525579981611E-2</v>
      </c>
      <c r="P841" s="6">
        <f>(O841*1000)/($C$12*$C$11)</f>
        <v>3.1877575502742448E-3</v>
      </c>
      <c r="Q841" s="1">
        <f>Q840+P841</f>
        <v>34.536826086488347</v>
      </c>
    </row>
    <row r="842" spans="4:17" x14ac:dyDescent="0.25">
      <c r="D842" s="8">
        <v>821</v>
      </c>
      <c r="E842">
        <v>6.6051260000000003</v>
      </c>
      <c r="F842" s="6">
        <f>1.224*M841+180</f>
        <v>271.95176705026455</v>
      </c>
      <c r="G842" s="1">
        <v>0.1512</v>
      </c>
      <c r="H842" s="7">
        <f>(F842/(2*G842))-SQRT((F842^2/(4*G842^2))-((E842*1000)/G842))</f>
        <v>24.624999995793019</v>
      </c>
      <c r="I842" s="6">
        <f>(E842/H842)*1000</f>
        <v>268.2284670509008</v>
      </c>
      <c r="J842" s="6">
        <f>($C$10*((F842-$C$10)/G842))/1000</f>
        <v>109.46638934555304</v>
      </c>
      <c r="K842" s="6">
        <f>E842*D842</f>
        <v>5422.808446</v>
      </c>
      <c r="L842" s="6">
        <f>$C$9-K842</f>
        <v>16349.991554</v>
      </c>
      <c r="M842" s="1">
        <f>(L842/21772.8)*100</f>
        <v>75.093656093841872</v>
      </c>
      <c r="N842" s="7">
        <f>(H842^2*G842)/1000</f>
        <v>9.16862624686723E-2</v>
      </c>
      <c r="O842" s="6">
        <f>N842*1</f>
        <v>9.16862624686723E-2</v>
      </c>
      <c r="P842" s="6">
        <f>(O842*1000)/($C$12*$C$11)</f>
        <v>3.1886526243612105E-3</v>
      </c>
      <c r="Q842" s="1">
        <f>Q841+P842</f>
        <v>34.540014739112706</v>
      </c>
    </row>
    <row r="843" spans="4:17" x14ac:dyDescent="0.25">
      <c r="D843" s="8">
        <v>822</v>
      </c>
      <c r="E843">
        <v>6.6051260000000003</v>
      </c>
      <c r="F843" s="6">
        <f>1.224*M842+180</f>
        <v>271.91463505886247</v>
      </c>
      <c r="G843" s="1">
        <v>0.1512</v>
      </c>
      <c r="H843" s="7">
        <f>(F843/(2*G843))-SQRT((F843^2/(4*G843^2))-((E843*1000)/G843))</f>
        <v>24.628457415875346</v>
      </c>
      <c r="I843" s="6">
        <f>(E843/H843)*1000</f>
        <v>268.19081229758137</v>
      </c>
      <c r="J843" s="6">
        <f>($C$10*((F843-$C$10)/G843))/1000</f>
        <v>109.42218459388391</v>
      </c>
      <c r="K843" s="6">
        <f>E843*D843</f>
        <v>5429.4135720000004</v>
      </c>
      <c r="L843" s="6">
        <f>$C$9-K843</f>
        <v>16343.386427999998</v>
      </c>
      <c r="M843" s="1">
        <f>(L843/21772.8)*100</f>
        <v>75.063319499559071</v>
      </c>
      <c r="N843" s="7">
        <f>(H843^2*G843)/1000</f>
        <v>9.17120103004605E-2</v>
      </c>
      <c r="O843" s="6">
        <f>N843*1</f>
        <v>9.17120103004605E-2</v>
      </c>
      <c r="P843" s="6">
        <f>(O843*1000)/($C$12*$C$11)</f>
        <v>3.1895480790257646E-3</v>
      </c>
      <c r="Q843" s="1">
        <f>Q842+P843</f>
        <v>34.543204287191735</v>
      </c>
    </row>
    <row r="844" spans="4:17" x14ac:dyDescent="0.25">
      <c r="D844" s="8">
        <v>823</v>
      </c>
      <c r="E844">
        <v>6.6051260000000003</v>
      </c>
      <c r="F844" s="6">
        <f>1.224*M843+180</f>
        <v>271.87750306746028</v>
      </c>
      <c r="G844" s="1">
        <v>0.1512</v>
      </c>
      <c r="H844" s="7">
        <f>(F844/(2*G844))-SQRT((F844^2/(4*G844^2))-((E844*1000)/G844))</f>
        <v>24.631915820633139</v>
      </c>
      <c r="I844" s="6">
        <f>(E844/H844)*1000</f>
        <v>268.1531573953805</v>
      </c>
      <c r="J844" s="6">
        <f>($C$10*((F844-$C$10)/G844))/1000</f>
        <v>109.37797984221463</v>
      </c>
      <c r="K844" s="6">
        <f>E844*D844</f>
        <v>5436.0186979999999</v>
      </c>
      <c r="L844" s="6">
        <f>$C$9-K844</f>
        <v>16336.781301999999</v>
      </c>
      <c r="M844" s="1">
        <f>(L844/21772.8)*100</f>
        <v>75.032982905276313</v>
      </c>
      <c r="N844" s="7">
        <f>(H844^2*G844)/1000</f>
        <v>9.1737769081607287E-2</v>
      </c>
      <c r="O844" s="6">
        <f>N844*1</f>
        <v>9.1737769081607287E-2</v>
      </c>
      <c r="P844" s="6">
        <f>(O844*1000)/($C$12*$C$11)</f>
        <v>3.1904439144856524E-3</v>
      </c>
      <c r="Q844" s="1">
        <f>Q843+P844</f>
        <v>34.546394731106219</v>
      </c>
    </row>
    <row r="845" spans="4:17" x14ac:dyDescent="0.25">
      <c r="D845" s="8">
        <v>824</v>
      </c>
      <c r="E845">
        <v>6.6051260000000003</v>
      </c>
      <c r="F845" s="6">
        <f>1.224*M844+180</f>
        <v>271.8403710760582</v>
      </c>
      <c r="G845" s="1">
        <v>0.1512</v>
      </c>
      <c r="H845" s="7">
        <f>(F845/(2*G845))-SQRT((F845^2/(4*G845^2))-((E845*1000)/G845))</f>
        <v>24.63537521049318</v>
      </c>
      <c r="I845" s="6">
        <f>(E845/H845)*1000</f>
        <v>268.11550234423129</v>
      </c>
      <c r="J845" s="6">
        <f>($C$10*((F845-$C$10)/G845))/1000</f>
        <v>109.33377509054547</v>
      </c>
      <c r="K845" s="6">
        <f>E845*D845</f>
        <v>5442.6238240000002</v>
      </c>
      <c r="L845" s="6">
        <f>$C$9-K845</f>
        <v>16330.176175999999</v>
      </c>
      <c r="M845" s="1">
        <f>(L845/21772.8)*100</f>
        <v>75.002646310993526</v>
      </c>
      <c r="N845" s="7">
        <f>(H845^2*G845)/1000</f>
        <v>9.1763538818381438E-2</v>
      </c>
      <c r="O845" s="6">
        <f>N845*1</f>
        <v>9.1763538818381438E-2</v>
      </c>
      <c r="P845" s="6">
        <f>(O845*1000)/($C$12*$C$11)</f>
        <v>3.19134013095889E-3</v>
      </c>
      <c r="Q845" s="1">
        <f>Q844+P845</f>
        <v>34.549586071237179</v>
      </c>
    </row>
    <row r="846" spans="4:17" x14ac:dyDescent="0.25">
      <c r="D846" s="8">
        <v>825</v>
      </c>
      <c r="E846">
        <v>6.6051260000000003</v>
      </c>
      <c r="F846" s="6">
        <f>1.224*M845+180</f>
        <v>271.80323908465607</v>
      </c>
      <c r="G846" s="1">
        <v>0.1512</v>
      </c>
      <c r="H846" s="7">
        <f>(F846/(2*G846))-SQRT((F846^2/(4*G846^2))-((E846*1000)/G846))</f>
        <v>24.638835585882134</v>
      </c>
      <c r="I846" s="6">
        <f>(E846/H846)*1000</f>
        <v>268.07784714407069</v>
      </c>
      <c r="J846" s="6">
        <f>($C$10*((F846-$C$10)/G846))/1000</f>
        <v>109.28957033887627</v>
      </c>
      <c r="K846" s="6">
        <f>E846*D846</f>
        <v>5449.2289500000006</v>
      </c>
      <c r="L846" s="6">
        <f>$C$9-K846</f>
        <v>16323.571049999999</v>
      </c>
      <c r="M846" s="1">
        <f>(L846/21772.8)*100</f>
        <v>74.972309716710754</v>
      </c>
      <c r="N846" s="7">
        <f>(H846^2*G846)/1000</f>
        <v>9.1789319517053533E-2</v>
      </c>
      <c r="O846" s="6">
        <f>N846*1</f>
        <v>9.1789319517053533E-2</v>
      </c>
      <c r="P846" s="6">
        <f>(O846*1000)/($C$12*$C$11)</f>
        <v>3.1922367286635537E-3</v>
      </c>
      <c r="Q846" s="1">
        <f>Q845+P846</f>
        <v>34.552778307965845</v>
      </c>
    </row>
    <row r="847" spans="4:17" x14ac:dyDescent="0.25">
      <c r="D847" s="8">
        <v>826</v>
      </c>
      <c r="E847">
        <v>6.6051260000000003</v>
      </c>
      <c r="F847" s="6">
        <f>1.224*M846+180</f>
        <v>271.76610709325394</v>
      </c>
      <c r="G847" s="1">
        <v>0.1512</v>
      </c>
      <c r="H847" s="7">
        <f>(F847/(2*G847))-SQRT((F847^2/(4*G847^2))-((E847*1000)/G847))</f>
        <v>24.642296947227237</v>
      </c>
      <c r="I847" s="6">
        <f>(E847/H847)*1000</f>
        <v>268.04019179483237</v>
      </c>
      <c r="J847" s="6">
        <f>($C$10*((F847-$C$10)/G847))/1000</f>
        <v>109.24536558720705</v>
      </c>
      <c r="K847" s="6">
        <f>E847*D847</f>
        <v>5455.8340760000001</v>
      </c>
      <c r="L847" s="6">
        <f>$C$9-K847</f>
        <v>16316.965924</v>
      </c>
      <c r="M847" s="1">
        <f>(L847/21772.8)*100</f>
        <v>74.941973122427981</v>
      </c>
      <c r="N847" s="7">
        <f>(H847^2*G847)/1000</f>
        <v>9.1815111183901107E-2</v>
      </c>
      <c r="O847" s="6">
        <f>N847*1</f>
        <v>9.1815111183901107E-2</v>
      </c>
      <c r="P847" s="6">
        <f>(O847*1000)/($C$12*$C$11)</f>
        <v>3.1931337078179643E-3</v>
      </c>
      <c r="Q847" s="1">
        <f>Q846+P847</f>
        <v>34.555971441673663</v>
      </c>
    </row>
    <row r="848" spans="4:17" x14ac:dyDescent="0.25">
      <c r="D848" s="8">
        <v>827</v>
      </c>
      <c r="E848">
        <v>6.6051260000000003</v>
      </c>
      <c r="F848" s="6">
        <f>1.224*M847+180</f>
        <v>271.72897510185186</v>
      </c>
      <c r="G848" s="1">
        <v>0.1512</v>
      </c>
      <c r="H848" s="7">
        <f>(F848/(2*G848))-SQRT((F848^2/(4*G848^2))-((E848*1000)/G848))</f>
        <v>24.64575929495561</v>
      </c>
      <c r="I848" s="6">
        <f>(E848/H848)*1000</f>
        <v>268.00253629645363</v>
      </c>
      <c r="J848" s="6">
        <f>($C$10*((F848-$C$10)/G848))/1000</f>
        <v>109.20116083553792</v>
      </c>
      <c r="K848" s="6">
        <f>E848*D848</f>
        <v>5462.4392020000005</v>
      </c>
      <c r="L848" s="6">
        <f>$C$9-K848</f>
        <v>16310.360797999998</v>
      </c>
      <c r="M848" s="1">
        <f>(L848/21772.8)*100</f>
        <v>74.911636528145195</v>
      </c>
      <c r="N848" s="7">
        <f>(H848^2*G848)/1000</f>
        <v>9.1840913825203499E-2</v>
      </c>
      <c r="O848" s="6">
        <f>N848*1</f>
        <v>9.1840913825203499E-2</v>
      </c>
      <c r="P848" s="6">
        <f>(O848*1000)/($C$12*$C$11)</f>
        <v>3.1940310686405021E-3</v>
      </c>
      <c r="Q848" s="1">
        <f>Q847+P848</f>
        <v>34.559165472742301</v>
      </c>
    </row>
    <row r="849" spans="4:17" x14ac:dyDescent="0.25">
      <c r="D849" s="8">
        <v>828</v>
      </c>
      <c r="E849">
        <v>6.6051260000000003</v>
      </c>
      <c r="F849" s="6">
        <f>1.224*M848+180</f>
        <v>271.69184311044972</v>
      </c>
      <c r="G849" s="1">
        <v>0.1512</v>
      </c>
      <c r="H849" s="7">
        <f>(F849/(2*G849))-SQRT((F849^2/(4*G849^2))-((E849*1000)/G849))</f>
        <v>24.64922262949483</v>
      </c>
      <c r="I849" s="6">
        <f>(E849/H849)*1000</f>
        <v>267.96488064886972</v>
      </c>
      <c r="J849" s="6">
        <f>($C$10*((F849-$C$10)/G849))/1000</f>
        <v>109.15695608386872</v>
      </c>
      <c r="K849" s="6">
        <f>E849*D849</f>
        <v>5469.044328</v>
      </c>
      <c r="L849" s="6">
        <f>$C$9-K849</f>
        <v>16303.755671999999</v>
      </c>
      <c r="M849" s="1">
        <f>(L849/21772.8)*100</f>
        <v>74.881299933862437</v>
      </c>
      <c r="N849" s="7">
        <f>(H849^2*G849)/1000</f>
        <v>9.1866727447246083E-2</v>
      </c>
      <c r="O849" s="6">
        <f>N849*1</f>
        <v>9.1866727447246083E-2</v>
      </c>
      <c r="P849" s="6">
        <f>(O849*1000)/($C$12*$C$11)</f>
        <v>3.1949288113497596E-3</v>
      </c>
      <c r="Q849" s="1">
        <f>Q848+P849</f>
        <v>34.562360401553647</v>
      </c>
    </row>
    <row r="850" spans="4:17" x14ac:dyDescent="0.25">
      <c r="D850" s="8">
        <v>829</v>
      </c>
      <c r="E850">
        <v>6.6051260000000003</v>
      </c>
      <c r="F850" s="6">
        <f>1.224*M849+180</f>
        <v>271.65471111904765</v>
      </c>
      <c r="G850" s="1">
        <v>0.1512</v>
      </c>
      <c r="H850" s="7">
        <f>(F850/(2*G850))-SQRT((F850^2/(4*G850^2))-((E850*1000)/G850))</f>
        <v>24.652686951272813</v>
      </c>
      <c r="I850" s="6">
        <f>(E850/H850)*1000</f>
        <v>267.92722485201472</v>
      </c>
      <c r="J850" s="6">
        <f>($C$10*((F850-$C$10)/G850))/1000</f>
        <v>109.11275133219959</v>
      </c>
      <c r="K850" s="6">
        <f>E850*D850</f>
        <v>5475.6494540000003</v>
      </c>
      <c r="L850" s="6">
        <f>$C$9-K850</f>
        <v>16297.150545999999</v>
      </c>
      <c r="M850" s="1">
        <f>(L850/21772.8)*100</f>
        <v>74.850963339579664</v>
      </c>
      <c r="N850" s="7">
        <f>(H850^2*G850)/1000</f>
        <v>9.1892552056319479E-2</v>
      </c>
      <c r="O850" s="6">
        <f>N850*1</f>
        <v>9.1892552056319479E-2</v>
      </c>
      <c r="P850" s="6">
        <f>(O850*1000)/($C$12*$C$11)</f>
        <v>3.1958269361645119E-3</v>
      </c>
      <c r="Q850" s="1">
        <f>Q849+P850</f>
        <v>34.565556228489811</v>
      </c>
    </row>
    <row r="851" spans="4:17" x14ac:dyDescent="0.25">
      <c r="D851" s="8">
        <v>830</v>
      </c>
      <c r="E851">
        <v>6.6051260000000003</v>
      </c>
      <c r="F851" s="6">
        <f>1.224*M850+180</f>
        <v>271.61757912764551</v>
      </c>
      <c r="G851" s="1">
        <v>0.1512</v>
      </c>
      <c r="H851" s="7">
        <f>(F851/(2*G851))-SQRT((F851^2/(4*G851^2))-((E851*1000)/G851))</f>
        <v>24.656152260717477</v>
      </c>
      <c r="I851" s="6">
        <f>(E851/H851)*1000</f>
        <v>267.88956890582557</v>
      </c>
      <c r="J851" s="6">
        <f>($C$10*((F851-$C$10)/G851))/1000</f>
        <v>109.06854658053037</v>
      </c>
      <c r="K851" s="6">
        <f>E851*D851</f>
        <v>5482.2545799999998</v>
      </c>
      <c r="L851" s="6">
        <f>$C$9-K851</f>
        <v>16290.545419999999</v>
      </c>
      <c r="M851" s="1">
        <f>(L851/21772.8)*100</f>
        <v>74.820626745296877</v>
      </c>
      <c r="N851" s="7">
        <f>(H851^2*G851)/1000</f>
        <v>9.1918387658716946E-2</v>
      </c>
      <c r="O851" s="6">
        <f>N851*1</f>
        <v>9.1918387658716946E-2</v>
      </c>
      <c r="P851" s="6">
        <f>(O851*1000)/($C$12*$C$11)</f>
        <v>3.1967254433036248E-3</v>
      </c>
      <c r="Q851" s="1">
        <f>Q850+P851</f>
        <v>34.568752953933114</v>
      </c>
    </row>
    <row r="852" spans="4:17" x14ac:dyDescent="0.25">
      <c r="D852" s="8">
        <v>831</v>
      </c>
      <c r="E852">
        <v>6.6051260000000003</v>
      </c>
      <c r="F852" s="6">
        <f>1.224*M851+180</f>
        <v>271.58044713624338</v>
      </c>
      <c r="G852" s="1">
        <v>0.1512</v>
      </c>
      <c r="H852" s="7">
        <f>(F852/(2*G852))-SQRT((F852^2/(4*G852^2))-((E852*1000)/G852))</f>
        <v>24.659618558257421</v>
      </c>
      <c r="I852" s="6">
        <f>(E852/H852)*1000</f>
        <v>267.85191281023424</v>
      </c>
      <c r="J852" s="6">
        <f>($C$10*((F852-$C$10)/G852))/1000</f>
        <v>109.02434182886115</v>
      </c>
      <c r="K852" s="6">
        <f>E852*D852</f>
        <v>5488.8597060000002</v>
      </c>
      <c r="L852" s="6">
        <f>$C$9-K852</f>
        <v>16283.940294</v>
      </c>
      <c r="M852" s="1">
        <f>(L852/21772.8)*100</f>
        <v>74.790290151014119</v>
      </c>
      <c r="N852" s="7">
        <f>(H852^2*G852)/1000</f>
        <v>9.1944234260739582E-2</v>
      </c>
      <c r="O852" s="6">
        <f>N852*1</f>
        <v>9.1944234260739582E-2</v>
      </c>
      <c r="P852" s="6">
        <f>(O852*1000)/($C$12*$C$11)</f>
        <v>3.1976243329862358E-3</v>
      </c>
      <c r="Q852" s="1">
        <f>Q851+P852</f>
        <v>34.571950578266097</v>
      </c>
    </row>
    <row r="853" spans="4:17" x14ac:dyDescent="0.25">
      <c r="D853" s="8">
        <v>832</v>
      </c>
      <c r="E853">
        <v>6.6051260000000003</v>
      </c>
      <c r="F853" s="6">
        <f>1.224*M852+180</f>
        <v>271.5433151448413</v>
      </c>
      <c r="G853" s="1">
        <v>0.1512</v>
      </c>
      <c r="H853" s="7">
        <f>(F853/(2*G853))-SQRT((F853^2/(4*G853^2))-((E853*1000)/G853))</f>
        <v>24.663085844320904</v>
      </c>
      <c r="I853" s="6">
        <f>(E853/H853)*1000</f>
        <v>267.81425656517933</v>
      </c>
      <c r="J853" s="6">
        <f>($C$10*((F853-$C$10)/G853))/1000</f>
        <v>108.98013707719203</v>
      </c>
      <c r="K853" s="6">
        <f>E853*D853</f>
        <v>5495.4648320000006</v>
      </c>
      <c r="L853" s="6">
        <f>$C$9-K853</f>
        <v>16277.335167999998</v>
      </c>
      <c r="M853" s="1">
        <f>(L853/21772.8)*100</f>
        <v>74.759953556731332</v>
      </c>
      <c r="N853" s="7">
        <f>(H853^2*G853)/1000</f>
        <v>9.1970091868688542E-2</v>
      </c>
      <c r="O853" s="6">
        <f>N853*1</f>
        <v>9.1970091868688542E-2</v>
      </c>
      <c r="P853" s="6">
        <f>(O853*1000)/($C$12*$C$11)</f>
        <v>3.1985236054314871E-3</v>
      </c>
      <c r="Q853" s="1">
        <f>Q852+P853</f>
        <v>34.575149101871531</v>
      </c>
    </row>
    <row r="854" spans="4:17" x14ac:dyDescent="0.25">
      <c r="D854" s="8">
        <v>833</v>
      </c>
      <c r="E854">
        <v>6.6051260000000003</v>
      </c>
      <c r="F854" s="6">
        <f>1.224*M853+180</f>
        <v>271.50618315343917</v>
      </c>
      <c r="G854" s="1">
        <v>0.1512</v>
      </c>
      <c r="H854" s="7">
        <f>(F854/(2*G854))-SQRT((F854^2/(4*G854^2))-((E854*1000)/G854))</f>
        <v>24.666554119336752</v>
      </c>
      <c r="I854" s="6">
        <f>(E854/H854)*1000</f>
        <v>267.77660017059577</v>
      </c>
      <c r="J854" s="6">
        <f>($C$10*((F854-$C$10)/G854))/1000</f>
        <v>108.93593232552283</v>
      </c>
      <c r="K854" s="6">
        <f>E854*D854</f>
        <v>5502.069958</v>
      </c>
      <c r="L854" s="6">
        <f>$C$9-K854</f>
        <v>16270.730041999999</v>
      </c>
      <c r="M854" s="1">
        <f>(L854/21772.8)*100</f>
        <v>74.72961696244856</v>
      </c>
      <c r="N854" s="7">
        <f>(H854^2*G854)/1000</f>
        <v>9.1995960488871945E-2</v>
      </c>
      <c r="O854" s="6">
        <f>N854*1</f>
        <v>9.1995960488871945E-2</v>
      </c>
      <c r="P854" s="6">
        <f>(O854*1000)/($C$12*$C$11)</f>
        <v>3.1994232608587611E-3</v>
      </c>
      <c r="Q854" s="1">
        <f>Q853+P854</f>
        <v>34.578348525132391</v>
      </c>
    </row>
    <row r="855" spans="4:17" x14ac:dyDescent="0.25">
      <c r="D855" s="8">
        <v>834</v>
      </c>
      <c r="E855">
        <v>6.6051260000000003</v>
      </c>
      <c r="F855" s="6">
        <f>1.224*M854+180</f>
        <v>271.46905116203703</v>
      </c>
      <c r="G855" s="1">
        <v>0.1512</v>
      </c>
      <c r="H855" s="7">
        <f>(F855/(2*G855))-SQRT((F855^2/(4*G855^2))-((E855*1000)/G855))</f>
        <v>24.67002338373436</v>
      </c>
      <c r="I855" s="6">
        <f>(E855/H855)*1000</f>
        <v>267.73894362641528</v>
      </c>
      <c r="J855" s="6">
        <f>($C$10*((F855-$C$10)/G855))/1000</f>
        <v>108.8917275738536</v>
      </c>
      <c r="K855" s="6">
        <f>E855*D855</f>
        <v>5508.6750840000004</v>
      </c>
      <c r="L855" s="6">
        <f>$C$9-K855</f>
        <v>16264.124915999999</v>
      </c>
      <c r="M855" s="1">
        <f>(L855/21772.8)*100</f>
        <v>74.699280368165773</v>
      </c>
      <c r="N855" s="7">
        <f>(H855^2*G855)/1000</f>
        <v>9.2021840127604823E-2</v>
      </c>
      <c r="O855" s="6">
        <f>N855*1</f>
        <v>9.2021840127604823E-2</v>
      </c>
      <c r="P855" s="6">
        <f>(O855*1000)/($C$12*$C$11)</f>
        <v>3.2003232994876813E-3</v>
      </c>
      <c r="Q855" s="1">
        <f>Q854+P855</f>
        <v>34.581548848431879</v>
      </c>
    </row>
    <row r="856" spans="4:17" x14ac:dyDescent="0.25">
      <c r="D856" s="8">
        <v>835</v>
      </c>
      <c r="E856">
        <v>6.6051260000000003</v>
      </c>
      <c r="F856" s="6">
        <f>1.224*M855+180</f>
        <v>271.4319191706349</v>
      </c>
      <c r="G856" s="1">
        <v>0.1512</v>
      </c>
      <c r="H856" s="7">
        <f>(F856/(2*G856))-SQRT((F856^2/(4*G856^2))-((E856*1000)/G856))</f>
        <v>24.673493637942556</v>
      </c>
      <c r="I856" s="6">
        <f>(E856/H856)*1000</f>
        <v>267.70128693257811</v>
      </c>
      <c r="J856" s="6">
        <f>($C$10*((F856-$C$10)/G856))/1000</f>
        <v>108.8475228221844</v>
      </c>
      <c r="K856" s="6">
        <f>E856*D856</f>
        <v>5515.2802099999999</v>
      </c>
      <c r="L856" s="6">
        <f>$C$9-K856</f>
        <v>16257.519789999998</v>
      </c>
      <c r="M856" s="1">
        <f>(L856/21772.8)*100</f>
        <v>74.668943773883001</v>
      </c>
      <c r="N856" s="7">
        <f>(H856^2*G856)/1000</f>
        <v>9.2047730791200683E-2</v>
      </c>
      <c r="O856" s="6">
        <f>N856*1</f>
        <v>9.2047730791200683E-2</v>
      </c>
      <c r="P856" s="6">
        <f>(O856*1000)/($C$12*$C$11)</f>
        <v>3.2012237215378178E-3</v>
      </c>
      <c r="Q856" s="1">
        <f>Q855+P856</f>
        <v>34.584750072153419</v>
      </c>
    </row>
    <row r="857" spans="4:17" x14ac:dyDescent="0.25">
      <c r="D857" s="8">
        <v>836</v>
      </c>
      <c r="E857">
        <v>6.6051260000000003</v>
      </c>
      <c r="F857" s="6">
        <f>1.224*M856+180</f>
        <v>271.39478717923282</v>
      </c>
      <c r="G857" s="1">
        <v>0.1512</v>
      </c>
      <c r="H857" s="7">
        <f>(F857/(2*G857))-SQRT((F857^2/(4*G857^2))-((E857*1000)/G857))</f>
        <v>24.676964882391303</v>
      </c>
      <c r="I857" s="6">
        <f>(E857/H857)*1000</f>
        <v>267.66363008901504</v>
      </c>
      <c r="J857" s="6">
        <f>($C$10*((F857-$C$10)/G857))/1000</f>
        <v>108.80331807051527</v>
      </c>
      <c r="K857" s="6">
        <f>E857*D857</f>
        <v>5521.8853360000003</v>
      </c>
      <c r="L857" s="6">
        <f>$C$9-K857</f>
        <v>16250.914664</v>
      </c>
      <c r="M857" s="1">
        <f>(L857/21772.8)*100</f>
        <v>74.638607179600243</v>
      </c>
      <c r="N857" s="7">
        <f>(H857^2*G857)/1000</f>
        <v>9.2073632485984172E-2</v>
      </c>
      <c r="O857" s="6">
        <f>N857*1</f>
        <v>9.2073632485984172E-2</v>
      </c>
      <c r="P857" s="6">
        <f>(O857*1000)/($C$12*$C$11)</f>
        <v>3.2021245272291286E-3</v>
      </c>
      <c r="Q857" s="1">
        <f>Q856+P857</f>
        <v>34.587952196680646</v>
      </c>
    </row>
    <row r="858" spans="4:17" x14ac:dyDescent="0.25">
      <c r="D858" s="8">
        <v>837</v>
      </c>
      <c r="E858">
        <v>6.6051260000000003</v>
      </c>
      <c r="F858" s="6">
        <f>1.224*M857+180</f>
        <v>271.35765518783069</v>
      </c>
      <c r="G858" s="1">
        <v>0.1512</v>
      </c>
      <c r="H858" s="7">
        <f>(F858/(2*G858))-SQRT((F858^2/(4*G858^2))-((E858*1000)/G858))</f>
        <v>24.680437117510223</v>
      </c>
      <c r="I858" s="6">
        <f>(E858/H858)*1000</f>
        <v>267.62597309566326</v>
      </c>
      <c r="J858" s="6">
        <f>($C$10*((F858-$C$10)/G858))/1000</f>
        <v>108.75911331884605</v>
      </c>
      <c r="K858" s="6">
        <f>E858*D858</f>
        <v>5528.4904620000007</v>
      </c>
      <c r="L858" s="6">
        <f>$C$9-K858</f>
        <v>16244.309537999998</v>
      </c>
      <c r="M858" s="1">
        <f>(L858/21772.8)*100</f>
        <v>74.608270585317456</v>
      </c>
      <c r="N858" s="7">
        <f>(H858^2*G858)/1000</f>
        <v>9.2099545218280107E-2</v>
      </c>
      <c r="O858" s="6">
        <f>N858*1</f>
        <v>9.2099545218280107E-2</v>
      </c>
      <c r="P858" s="6">
        <f>(O858*1000)/($C$12*$C$11)</f>
        <v>3.2030257167815768E-3</v>
      </c>
      <c r="Q858" s="1">
        <f>Q857+P858</f>
        <v>34.591155222397425</v>
      </c>
    </row>
    <row r="859" spans="4:17" x14ac:dyDescent="0.25">
      <c r="D859" s="8">
        <v>838</v>
      </c>
      <c r="E859">
        <v>6.6051260000000003</v>
      </c>
      <c r="F859" s="6">
        <f>1.224*M858+180</f>
        <v>271.32052319642855</v>
      </c>
      <c r="G859" s="1">
        <v>0.1512</v>
      </c>
      <c r="H859" s="7">
        <f>(F859/(2*G859))-SQRT((F859^2/(4*G859^2))-((E859*1000)/G859))</f>
        <v>24.683910343729394</v>
      </c>
      <c r="I859" s="6">
        <f>(E859/H859)*1000</f>
        <v>267.58831595245766</v>
      </c>
      <c r="J859" s="6">
        <f>($C$10*((F859-$C$10)/G859))/1000</f>
        <v>108.71490856717685</v>
      </c>
      <c r="K859" s="6">
        <f>E859*D859</f>
        <v>5535.0955880000001</v>
      </c>
      <c r="L859" s="6">
        <f>$C$9-K859</f>
        <v>16237.704411999999</v>
      </c>
      <c r="M859" s="1">
        <f>(L859/21772.8)*100</f>
        <v>74.577933991034683</v>
      </c>
      <c r="N859" s="7">
        <f>(H859^2*G859)/1000</f>
        <v>9.2125468994419368E-2</v>
      </c>
      <c r="O859" s="6">
        <f>N859*1</f>
        <v>9.2125468994419368E-2</v>
      </c>
      <c r="P859" s="6">
        <f>(O859*1000)/($C$12*$C$11)</f>
        <v>3.2039272904153373E-3</v>
      </c>
      <c r="Q859" s="1">
        <f>Q858+P859</f>
        <v>34.59435914968784</v>
      </c>
    </row>
    <row r="860" spans="4:17" x14ac:dyDescent="0.25">
      <c r="D860" s="8">
        <v>839</v>
      </c>
      <c r="E860">
        <v>6.6051260000000003</v>
      </c>
      <c r="F860" s="6">
        <f>1.224*M859+180</f>
        <v>271.28339120502642</v>
      </c>
      <c r="G860" s="1">
        <v>0.1512</v>
      </c>
      <c r="H860" s="7">
        <f>(F860/(2*G860))-SQRT((F860^2/(4*G860^2))-((E860*1000)/G860))</f>
        <v>24.687384561479348</v>
      </c>
      <c r="I860" s="6">
        <f>(E860/H860)*1000</f>
        <v>267.55065865933102</v>
      </c>
      <c r="J860" s="6">
        <f>($C$10*((F860-$C$10)/G860))/1000</f>
        <v>108.67070381550765</v>
      </c>
      <c r="K860" s="6">
        <f>E860*D860</f>
        <v>5541.7007140000005</v>
      </c>
      <c r="L860" s="6">
        <f>$C$9-K860</f>
        <v>16231.099285999999</v>
      </c>
      <c r="M860" s="1">
        <f>(L860/21772.8)*100</f>
        <v>74.547597396751911</v>
      </c>
      <c r="N860" s="7">
        <f>(H860^2*G860)/1000</f>
        <v>9.2151403820738984E-2</v>
      </c>
      <c r="O860" s="6">
        <f>N860*1</f>
        <v>9.2151403820738984E-2</v>
      </c>
      <c r="P860" s="6">
        <f>(O860*1000)/($C$12*$C$11)</f>
        <v>3.204829248350798E-3</v>
      </c>
      <c r="Q860" s="1">
        <f>Q859+P860</f>
        <v>34.597563978936194</v>
      </c>
    </row>
    <row r="861" spans="4:17" x14ac:dyDescent="0.25">
      <c r="D861" s="8">
        <v>840</v>
      </c>
      <c r="E861">
        <v>6.6051260000000003</v>
      </c>
      <c r="F861" s="6">
        <f>1.224*M860+180</f>
        <v>271.24625921362434</v>
      </c>
      <c r="G861" s="1">
        <v>0.1512</v>
      </c>
      <c r="H861" s="7">
        <f>(F861/(2*G861))-SQRT((F861^2/(4*G861^2))-((E861*1000)/G861))</f>
        <v>24.690859771190503</v>
      </c>
      <c r="I861" s="6">
        <f>(E861/H861)*1000</f>
        <v>267.51300121621989</v>
      </c>
      <c r="J861" s="6">
        <f>($C$10*((F861-$C$10)/G861))/1000</f>
        <v>108.62649906383851</v>
      </c>
      <c r="K861" s="6">
        <f>E861*D861</f>
        <v>5548.30584</v>
      </c>
      <c r="L861" s="6">
        <f>$C$9-K861</f>
        <v>16224.494159999998</v>
      </c>
      <c r="M861" s="1">
        <f>(L861/21772.8)*100</f>
        <v>74.517260802469139</v>
      </c>
      <c r="N861" s="7">
        <f>(H861^2*G861)/1000</f>
        <v>9.2177349703577743E-2</v>
      </c>
      <c r="O861" s="6">
        <f>N861*1</f>
        <v>9.2177349703577743E-2</v>
      </c>
      <c r="P861" s="6">
        <f>(O861*1000)/($C$12*$C$11)</f>
        <v>3.2057315908084099E-3</v>
      </c>
      <c r="Q861" s="1">
        <f>Q860+P861</f>
        <v>34.600769710527004</v>
      </c>
    </row>
    <row r="862" spans="4:17" x14ac:dyDescent="0.25">
      <c r="D862" s="8">
        <v>841</v>
      </c>
      <c r="E862">
        <v>6.6051260000000003</v>
      </c>
      <c r="F862" s="6">
        <f>1.224*M861+180</f>
        <v>271.20912722222221</v>
      </c>
      <c r="G862" s="1">
        <v>0.1512</v>
      </c>
      <c r="H862" s="7">
        <f>(F862/(2*G862))-SQRT((F862^2/(4*G862^2))-((E862*1000)/G862))</f>
        <v>24.694335973293619</v>
      </c>
      <c r="I862" s="6">
        <f>(E862/H862)*1000</f>
        <v>267.47534362305993</v>
      </c>
      <c r="J862" s="6">
        <f>($C$10*((F862-$C$10)/G862))/1000</f>
        <v>108.58229431216928</v>
      </c>
      <c r="K862" s="6">
        <f>E862*D862</f>
        <v>5554.9109660000004</v>
      </c>
      <c r="L862" s="6">
        <f>$C$9-K862</f>
        <v>16217.889034</v>
      </c>
      <c r="M862" s="1">
        <f>(L862/21772.8)*100</f>
        <v>74.486924208186366</v>
      </c>
      <c r="N862" s="7">
        <f>(H862^2*G862)/1000</f>
        <v>9.2203306649279781E-2</v>
      </c>
      <c r="O862" s="6">
        <f>N862*1</f>
        <v>9.2203306649279781E-2</v>
      </c>
      <c r="P862" s="6">
        <f>(O862*1000)/($C$12*$C$11)</f>
        <v>3.2066343180088067E-3</v>
      </c>
      <c r="Q862" s="1">
        <f>Q861+P862</f>
        <v>34.603976344845016</v>
      </c>
    </row>
    <row r="863" spans="4:17" x14ac:dyDescent="0.25">
      <c r="D863" s="8">
        <v>842</v>
      </c>
      <c r="E863">
        <v>6.6051260000000003</v>
      </c>
      <c r="F863" s="6">
        <f>1.224*M862+180</f>
        <v>271.17199523082013</v>
      </c>
      <c r="G863" s="1">
        <v>0.1512</v>
      </c>
      <c r="H863" s="7">
        <f>(F863/(2*G863))-SQRT((F863^2/(4*G863^2))-((E863*1000)/G863))</f>
        <v>24.697813168219682</v>
      </c>
      <c r="I863" s="6">
        <f>(E863/H863)*1000</f>
        <v>267.43768587978695</v>
      </c>
      <c r="J863" s="6">
        <f>($C$10*((F863-$C$10)/G863))/1000</f>
        <v>108.53808956050015</v>
      </c>
      <c r="K863" s="6">
        <f>E863*D863</f>
        <v>5561.5160919999998</v>
      </c>
      <c r="L863" s="6">
        <f>$C$9-K863</f>
        <v>16211.283907999999</v>
      </c>
      <c r="M863" s="1">
        <f>(L863/21772.8)*100</f>
        <v>74.456587613903594</v>
      </c>
      <c r="N863" s="7">
        <f>(H863^2*G863)/1000</f>
        <v>9.2229274664193561E-2</v>
      </c>
      <c r="O863" s="6">
        <f>N863*1</f>
        <v>9.2229274664193561E-2</v>
      </c>
      <c r="P863" s="6">
        <f>(O863*1000)/($C$12*$C$11)</f>
        <v>3.2075374301727753E-3</v>
      </c>
      <c r="Q863" s="1">
        <f>Q862+P863</f>
        <v>34.607183882275187</v>
      </c>
    </row>
    <row r="864" spans="4:17" x14ac:dyDescent="0.25">
      <c r="D864" s="8">
        <v>843</v>
      </c>
      <c r="E864">
        <v>6.6051260000000003</v>
      </c>
      <c r="F864" s="6">
        <f>1.224*M863+180</f>
        <v>271.134863239418</v>
      </c>
      <c r="G864" s="1">
        <v>0.1512</v>
      </c>
      <c r="H864" s="7">
        <f>(F864/(2*G864))-SQRT((F864^2/(4*G864^2))-((E864*1000)/G864))</f>
        <v>24.701291356400588</v>
      </c>
      <c r="I864" s="6">
        <f>(E864/H864)*1000</f>
        <v>267.40002798632969</v>
      </c>
      <c r="J864" s="6">
        <f>($C$10*((F864-$C$10)/G864))/1000</f>
        <v>108.49388480883096</v>
      </c>
      <c r="K864" s="6">
        <f>E864*D864</f>
        <v>5568.1212180000002</v>
      </c>
      <c r="L864" s="6">
        <f>$C$9-K864</f>
        <v>16204.678781999999</v>
      </c>
      <c r="M864" s="1">
        <f>(L864/21772.8)*100</f>
        <v>74.426251019620821</v>
      </c>
      <c r="N864" s="7">
        <f>(H864^2*G864)/1000</f>
        <v>9.2255253754677108E-2</v>
      </c>
      <c r="O864" s="6">
        <f>N864*1</f>
        <v>9.2255253754677108E-2</v>
      </c>
      <c r="P864" s="6">
        <f>(O864*1000)/($C$12*$C$11)</f>
        <v>3.2084409275214341E-3</v>
      </c>
      <c r="Q864" s="1">
        <f>Q863+P864</f>
        <v>34.61039232320271</v>
      </c>
    </row>
    <row r="865" spans="4:17" x14ac:dyDescent="0.25">
      <c r="D865" s="8">
        <v>844</v>
      </c>
      <c r="E865">
        <v>6.6051260000000003</v>
      </c>
      <c r="F865" s="6">
        <f>1.224*M864+180</f>
        <v>271.09773124801586</v>
      </c>
      <c r="G865" s="1">
        <v>0.1512</v>
      </c>
      <c r="H865" s="7">
        <f>(F865/(2*G865))-SQRT((F865^2/(4*G865^2))-((E865*1000)/G865))</f>
        <v>24.704770538267326</v>
      </c>
      <c r="I865" s="6">
        <f>(E865/H865)*1000</f>
        <v>267.36236994262941</v>
      </c>
      <c r="J865" s="6">
        <f>($C$10*((F865-$C$10)/G865))/1000</f>
        <v>108.44968005716173</v>
      </c>
      <c r="K865" s="6">
        <f>E865*D865</f>
        <v>5574.7263440000006</v>
      </c>
      <c r="L865" s="6">
        <f>$C$9-K865</f>
        <v>16198.073655999999</v>
      </c>
      <c r="M865" s="1">
        <f>(L865/21772.8)*100</f>
        <v>74.395914425338034</v>
      </c>
      <c r="N865" s="7">
        <f>(H865^2*G865)/1000</f>
        <v>9.2281243927084339E-2</v>
      </c>
      <c r="O865" s="6">
        <f>N865*1</f>
        <v>9.2281243927084339E-2</v>
      </c>
      <c r="P865" s="6">
        <f>(O865*1000)/($C$12*$C$11)</f>
        <v>3.2093448102757586E-3</v>
      </c>
      <c r="Q865" s="1">
        <f>Q864+P865</f>
        <v>34.613601668012983</v>
      </c>
    </row>
    <row r="866" spans="4:17" x14ac:dyDescent="0.25">
      <c r="D866" s="8">
        <v>845</v>
      </c>
      <c r="E866">
        <v>6.6051260000000003</v>
      </c>
      <c r="F866" s="6">
        <f>1.224*M865+180</f>
        <v>271.06059925661373</v>
      </c>
      <c r="G866" s="1">
        <v>0.1512</v>
      </c>
      <c r="H866" s="7">
        <f>(F866/(2*G866))-SQRT((F866^2/(4*G866^2))-((E866*1000)/G866))</f>
        <v>24.708250714251903</v>
      </c>
      <c r="I866" s="6">
        <f>(E866/H866)*1000</f>
        <v>267.32471174861905</v>
      </c>
      <c r="J866" s="6">
        <f>($C$10*((F866-$C$10)/G866))/1000</f>
        <v>108.40547530549254</v>
      </c>
      <c r="K866" s="6">
        <f>E866*D866</f>
        <v>5581.3314700000001</v>
      </c>
      <c r="L866" s="6">
        <f>$C$9-K866</f>
        <v>16191.468529999998</v>
      </c>
      <c r="M866" s="1">
        <f>(L866/21772.8)*100</f>
        <v>74.365577831055248</v>
      </c>
      <c r="N866" s="7">
        <f>(H866^2*G866)/1000</f>
        <v>9.2307245187779441E-2</v>
      </c>
      <c r="O866" s="6">
        <f>N866*1</f>
        <v>9.2307245187779441E-2</v>
      </c>
      <c r="P866" s="6">
        <f>(O866*1000)/($C$12*$C$11)</f>
        <v>3.2102490786570822E-3</v>
      </c>
      <c r="Q866" s="1">
        <f>Q865+P866</f>
        <v>34.616811917091638</v>
      </c>
    </row>
    <row r="867" spans="4:17" x14ac:dyDescent="0.25">
      <c r="D867" s="8">
        <v>846</v>
      </c>
      <c r="E867">
        <v>6.6051260000000003</v>
      </c>
      <c r="F867" s="6">
        <f>1.224*M866+180</f>
        <v>271.02346726521159</v>
      </c>
      <c r="G867" s="1">
        <v>0.1512</v>
      </c>
      <c r="H867" s="7">
        <f>(F867/(2*G867))-SQRT((F867^2/(4*G867^2))-((E867*1000)/G867))</f>
        <v>24.711731884786559</v>
      </c>
      <c r="I867" s="6">
        <f>(E867/H867)*1000</f>
        <v>267.2870534042317</v>
      </c>
      <c r="J867" s="6">
        <f>($C$10*((F867-$C$10)/G867))/1000</f>
        <v>108.36127055382333</v>
      </c>
      <c r="K867" s="6">
        <f>E867*D867</f>
        <v>5587.9365960000005</v>
      </c>
      <c r="L867" s="6">
        <f>$C$9-K867</f>
        <v>16184.863404</v>
      </c>
      <c r="M867" s="1">
        <f>(L867/21772.8)*100</f>
        <v>74.33524123677249</v>
      </c>
      <c r="N867" s="7">
        <f>(H867^2*G867)/1000</f>
        <v>9.2333257543131181E-2</v>
      </c>
      <c r="O867" s="6">
        <f>N867*1</f>
        <v>9.2333257543131181E-2</v>
      </c>
      <c r="P867" s="6">
        <f>(O867*1000)/($C$12*$C$11)</f>
        <v>3.2111537328868966E-3</v>
      </c>
      <c r="Q867" s="1">
        <f>Q866+P867</f>
        <v>34.620023070824523</v>
      </c>
    </row>
    <row r="868" spans="4:17" x14ac:dyDescent="0.25">
      <c r="D868" s="8">
        <v>847</v>
      </c>
      <c r="E868">
        <v>6.6051260000000003</v>
      </c>
      <c r="F868" s="6">
        <f>1.224*M867+180</f>
        <v>270.98633527380952</v>
      </c>
      <c r="G868" s="1">
        <v>0.1512</v>
      </c>
      <c r="H868" s="7">
        <f>(F868/(2*G868))-SQRT((F868^2/(4*G868^2))-((E868*1000)/G868))</f>
        <v>24.715214050303416</v>
      </c>
      <c r="I868" s="6">
        <f>(E868/H868)*1000</f>
        <v>267.24939490940449</v>
      </c>
      <c r="J868" s="6">
        <f>($C$10*((F868-$C$10)/G868))/1000</f>
        <v>108.31706580215419</v>
      </c>
      <c r="K868" s="6">
        <f>E868*D868</f>
        <v>5594.5417219999999</v>
      </c>
      <c r="L868" s="6">
        <f>$C$9-K868</f>
        <v>16178.258277999999</v>
      </c>
      <c r="M868" s="1">
        <f>(L868/21772.8)*100</f>
        <v>74.304904642489717</v>
      </c>
      <c r="N868" s="7">
        <f>(H868^2*G868)/1000</f>
        <v>9.2359280999510074E-2</v>
      </c>
      <c r="O868" s="6">
        <f>N868*1</f>
        <v>9.2359280999510074E-2</v>
      </c>
      <c r="P868" s="6">
        <f>(O868*1000)/($C$12*$C$11)</f>
        <v>3.2120587731867545E-3</v>
      </c>
      <c r="Q868" s="1">
        <f>Q867+P868</f>
        <v>34.62323512959771</v>
      </c>
    </row>
    <row r="869" spans="4:17" x14ac:dyDescent="0.25">
      <c r="D869" s="8">
        <v>848</v>
      </c>
      <c r="E869">
        <v>6.6051260000000003</v>
      </c>
      <c r="F869" s="6">
        <f>1.224*M868+180</f>
        <v>270.94920328240744</v>
      </c>
      <c r="G869" s="1">
        <v>0.1512</v>
      </c>
      <c r="H869" s="7">
        <f>(F869/(2*G869))-SQRT((F869^2/(4*G869^2))-((E869*1000)/G869))</f>
        <v>24.718697211235281</v>
      </c>
      <c r="I869" s="6">
        <f>(E869/H869)*1000</f>
        <v>267.21173626406983</v>
      </c>
      <c r="J869" s="6">
        <f>($C$10*((F869-$C$10)/G869))/1000</f>
        <v>108.27286105048505</v>
      </c>
      <c r="K869" s="6">
        <f>E869*D869</f>
        <v>5601.1468480000003</v>
      </c>
      <c r="L869" s="6">
        <f>$C$9-K869</f>
        <v>16171.653151999999</v>
      </c>
      <c r="M869" s="1">
        <f>(L869/21772.8)*100</f>
        <v>74.27456804820693</v>
      </c>
      <c r="N869" s="7">
        <f>(H869^2*G869)/1000</f>
        <v>9.2385315563294504E-2</v>
      </c>
      <c r="O869" s="6">
        <f>N869*1</f>
        <v>9.2385315563294504E-2</v>
      </c>
      <c r="P869" s="6">
        <f>(O869*1000)/($C$12*$C$11)</f>
        <v>3.2129641997784824E-3</v>
      </c>
      <c r="Q869" s="1">
        <f>Q868+P869</f>
        <v>34.626448093797485</v>
      </c>
    </row>
    <row r="870" spans="4:17" x14ac:dyDescent="0.25">
      <c r="D870" s="8">
        <v>849</v>
      </c>
      <c r="E870">
        <v>6.6051260000000003</v>
      </c>
      <c r="F870" s="6">
        <f>1.224*M869+180</f>
        <v>270.9120712910053</v>
      </c>
      <c r="G870" s="1">
        <v>0.1512</v>
      </c>
      <c r="H870" s="7">
        <f>(F870/(2*G870))-SQRT((F870^2/(4*G870^2))-((E870*1000)/G870))</f>
        <v>24.722181368015072</v>
      </c>
      <c r="I870" s="6">
        <f>(E870/H870)*1000</f>
        <v>267.17407746816161</v>
      </c>
      <c r="J870" s="6">
        <f>($C$10*((F870-$C$10)/G870))/1000</f>
        <v>108.22865629881584</v>
      </c>
      <c r="K870" s="6">
        <f>E870*D870</f>
        <v>5607.7519739999998</v>
      </c>
      <c r="L870" s="6">
        <f>$C$9-K870</f>
        <v>16165.048026</v>
      </c>
      <c r="M870" s="1">
        <f>(L870/21772.8)*100</f>
        <v>74.244231453924172</v>
      </c>
      <c r="N870" s="7">
        <f>(H870^2*G870)/1000</f>
        <v>9.2411361240866366E-2</v>
      </c>
      <c r="O870" s="6">
        <f>N870*1</f>
        <v>9.2411361240866366E-2</v>
      </c>
      <c r="P870" s="6">
        <f>(O870*1000)/($C$12*$C$11)</f>
        <v>3.2138700128840304E-3</v>
      </c>
      <c r="Q870" s="1">
        <f>Q869+P870</f>
        <v>34.629661963810371</v>
      </c>
    </row>
    <row r="871" spans="4:17" x14ac:dyDescent="0.25">
      <c r="D871" s="8">
        <v>850</v>
      </c>
      <c r="E871">
        <v>6.6051260000000003</v>
      </c>
      <c r="F871" s="6">
        <f>1.224*M870+180</f>
        <v>270.87493929960317</v>
      </c>
      <c r="G871" s="1">
        <v>0.1512</v>
      </c>
      <c r="H871" s="7">
        <f>(F871/(2*G871))-SQRT((F871^2/(4*G871^2))-((E871*1000)/G871))</f>
        <v>24.725666521075709</v>
      </c>
      <c r="I871" s="6">
        <f>(E871/H871)*1000</f>
        <v>267.13641852161641</v>
      </c>
      <c r="J871" s="6">
        <f>($C$10*((F871-$C$10)/G871))/1000</f>
        <v>108.18445154714665</v>
      </c>
      <c r="K871" s="6">
        <f>E871*D871</f>
        <v>5614.3571000000002</v>
      </c>
      <c r="L871" s="6">
        <f>$C$9-K871</f>
        <v>16158.442899999998</v>
      </c>
      <c r="M871" s="1">
        <f>(L871/21772.8)*100</f>
        <v>74.213894859641385</v>
      </c>
      <c r="N871" s="7">
        <f>(H871^2*G871)/1000</f>
        <v>9.2437418038610358E-2</v>
      </c>
      <c r="O871" s="6">
        <f>N871*1</f>
        <v>9.2437418038610358E-2</v>
      </c>
      <c r="P871" s="6">
        <f>(O871*1000)/($C$12*$C$11)</f>
        <v>3.2147762127254426E-3</v>
      </c>
      <c r="Q871" s="1">
        <f>Q870+P871</f>
        <v>34.632876740023093</v>
      </c>
    </row>
    <row r="872" spans="4:17" x14ac:dyDescent="0.25">
      <c r="D872" s="8">
        <v>851</v>
      </c>
      <c r="E872">
        <v>6.6051260000000003</v>
      </c>
      <c r="F872" s="6">
        <f>1.224*M871+180</f>
        <v>270.83780730820104</v>
      </c>
      <c r="G872" s="1">
        <v>0.1512</v>
      </c>
      <c r="H872" s="7">
        <f>(F872/(2*G872))-SQRT((F872^2/(4*G872^2))-((E872*1000)/G872))</f>
        <v>24.729152670850681</v>
      </c>
      <c r="I872" s="6">
        <f>(E872/H872)*1000</f>
        <v>267.09875942436747</v>
      </c>
      <c r="J872" s="6">
        <f>($C$10*((F872-$C$10)/G872))/1000</f>
        <v>108.14024679547742</v>
      </c>
      <c r="K872" s="6">
        <f>E872*D872</f>
        <v>5620.9622260000006</v>
      </c>
      <c r="L872" s="6">
        <f>$C$9-K872</f>
        <v>16151.837774</v>
      </c>
      <c r="M872" s="1">
        <f>(L872/21772.8)*100</f>
        <v>74.183558265358613</v>
      </c>
      <c r="N872" s="7">
        <f>(H872^2*G872)/1000</f>
        <v>9.2463485962918091E-2</v>
      </c>
      <c r="O872" s="6">
        <f>N872*1</f>
        <v>9.2463485962918091E-2</v>
      </c>
      <c r="P872" s="6">
        <f>(O872*1000)/($C$12*$C$11)</f>
        <v>3.2156827995250071E-3</v>
      </c>
      <c r="Q872" s="1">
        <f>Q871+P872</f>
        <v>34.636092422822621</v>
      </c>
    </row>
    <row r="873" spans="4:17" x14ac:dyDescent="0.25">
      <c r="D873" s="8">
        <v>852</v>
      </c>
      <c r="E873">
        <v>6.6051260000000003</v>
      </c>
      <c r="F873" s="6">
        <f>1.224*M872+180</f>
        <v>270.80067531679896</v>
      </c>
      <c r="G873" s="1">
        <v>0.1512</v>
      </c>
      <c r="H873" s="7">
        <f>(F873/(2*G873))-SQRT((F873^2/(4*G873^2))-((E873*1000)/G873))</f>
        <v>24.732639817773361</v>
      </c>
      <c r="I873" s="6">
        <f>(E873/H873)*1000</f>
        <v>267.06110017635189</v>
      </c>
      <c r="J873" s="6">
        <f>($C$10*((F873-$C$10)/G873))/1000</f>
        <v>108.09604204380828</v>
      </c>
      <c r="K873" s="6">
        <f>E873*D873</f>
        <v>5627.567352</v>
      </c>
      <c r="L873" s="6">
        <f>$C$9-K873</f>
        <v>16145.232647999999</v>
      </c>
      <c r="M873" s="1">
        <f>(L873/21772.8)*100</f>
        <v>74.153221671075841</v>
      </c>
      <c r="N873" s="7">
        <f>(H873^2*G873)/1000</f>
        <v>9.2489565020183087E-2</v>
      </c>
      <c r="O873" s="6">
        <f>N873*1</f>
        <v>9.2489565020183087E-2</v>
      </c>
      <c r="P873" s="6">
        <f>(O873*1000)/($C$12*$C$11)</f>
        <v>3.216589773505077E-3</v>
      </c>
      <c r="Q873" s="1">
        <f>Q872+P873</f>
        <v>34.639309012596129</v>
      </c>
    </row>
    <row r="874" spans="4:17" x14ac:dyDescent="0.25">
      <c r="D874" s="8">
        <v>853</v>
      </c>
      <c r="E874">
        <v>6.6051260000000003</v>
      </c>
      <c r="F874" s="6">
        <f>1.224*M873+180</f>
        <v>270.76354332539682</v>
      </c>
      <c r="G874" s="1">
        <v>0.1512</v>
      </c>
      <c r="H874" s="7">
        <f>(F874/(2*G874))-SQRT((F874^2/(4*G874^2))-((E874*1000)/G874))</f>
        <v>24.736127962278033</v>
      </c>
      <c r="I874" s="6">
        <f>(E874/H874)*1000</f>
        <v>267.02344077749962</v>
      </c>
      <c r="J874" s="6">
        <f>($C$10*((F874-$C$10)/G874))/1000</f>
        <v>108.05183729213907</v>
      </c>
      <c r="K874" s="6">
        <f>E874*D874</f>
        <v>5634.1724780000004</v>
      </c>
      <c r="L874" s="6">
        <f>$C$9-K874</f>
        <v>16138.627521999999</v>
      </c>
      <c r="M874" s="1">
        <f>(L874/21772.8)*100</f>
        <v>74.122885076793054</v>
      </c>
      <c r="N874" s="7">
        <f>(H874^2*G874)/1000</f>
        <v>9.2515655216808407E-2</v>
      </c>
      <c r="O874" s="6">
        <f>N874*1</f>
        <v>9.2515655216808407E-2</v>
      </c>
      <c r="P874" s="6">
        <f>(O874*1000)/($C$12*$C$11)</f>
        <v>3.2174971348883359E-3</v>
      </c>
      <c r="Q874" s="1">
        <f>Q873+P874</f>
        <v>34.64252650973102</v>
      </c>
    </row>
    <row r="875" spans="4:17" x14ac:dyDescent="0.25">
      <c r="D875" s="8">
        <v>854</v>
      </c>
      <c r="E875">
        <v>6.6051260000000003</v>
      </c>
      <c r="F875" s="6">
        <f>1.224*M874+180</f>
        <v>270.72641133399469</v>
      </c>
      <c r="G875" s="1">
        <v>0.1512</v>
      </c>
      <c r="H875" s="7">
        <f>(F875/(2*G875))-SQRT((F875^2/(4*G875^2))-((E875*1000)/G875))</f>
        <v>24.739617104798413</v>
      </c>
      <c r="I875" s="6">
        <f>(E875/H875)*1000</f>
        <v>266.98578122774956</v>
      </c>
      <c r="J875" s="6">
        <f>($C$10*((F875-$C$10)/G875))/1000</f>
        <v>108.00763254046987</v>
      </c>
      <c r="K875" s="6">
        <f>E875*D875</f>
        <v>5640.7776039999999</v>
      </c>
      <c r="L875" s="6">
        <f>$C$9-K875</f>
        <v>16132.022396</v>
      </c>
      <c r="M875" s="1">
        <f>(L875/21772.8)*100</f>
        <v>74.092548482510296</v>
      </c>
      <c r="N875" s="7">
        <f>(H875^2*G875)/1000</f>
        <v>9.2541756559195582E-2</v>
      </c>
      <c r="O875" s="6">
        <f>N875*1</f>
        <v>9.2541756559195582E-2</v>
      </c>
      <c r="P875" s="6">
        <f>(O875*1000)/($C$12*$C$11)</f>
        <v>3.218404883897416E-3</v>
      </c>
      <c r="Q875" s="1">
        <f>Q874+P875</f>
        <v>34.645744914614916</v>
      </c>
    </row>
    <row r="876" spans="4:17" x14ac:dyDescent="0.25">
      <c r="D876" s="8">
        <v>855</v>
      </c>
      <c r="E876">
        <v>6.6051260000000003</v>
      </c>
      <c r="F876" s="6">
        <f>1.224*M875+180</f>
        <v>270.68927934259261</v>
      </c>
      <c r="G876" s="1">
        <v>0.1512</v>
      </c>
      <c r="H876" s="7">
        <f>(F876/(2*G876))-SQRT((F876^2/(4*G876^2))-((E876*1000)/G876))</f>
        <v>24.743107245769238</v>
      </c>
      <c r="I876" s="6">
        <f>(E876/H876)*1000</f>
        <v>266.9481215270323</v>
      </c>
      <c r="J876" s="6">
        <f>($C$10*((F876-$C$10)/G876))/1000</f>
        <v>107.96342778880073</v>
      </c>
      <c r="K876" s="6">
        <f>E876*D876</f>
        <v>5647.3827300000003</v>
      </c>
      <c r="L876" s="6">
        <f>$C$9-K876</f>
        <v>16125.417269999998</v>
      </c>
      <c r="M876" s="1">
        <f>(L876/21772.8)*100</f>
        <v>74.062211888227509</v>
      </c>
      <c r="N876" s="7">
        <f>(H876^2*G876)/1000</f>
        <v>9.2567869053756496E-2</v>
      </c>
      <c r="O876" s="6">
        <f>N876*1</f>
        <v>9.2567869053756496E-2</v>
      </c>
      <c r="P876" s="6">
        <f>(O876*1000)/($C$12*$C$11)</f>
        <v>3.2193130207553091E-3</v>
      </c>
      <c r="Q876" s="1">
        <f>Q875+P876</f>
        <v>34.648964227635673</v>
      </c>
    </row>
    <row r="877" spans="4:17" x14ac:dyDescent="0.25">
      <c r="D877" s="8">
        <v>856</v>
      </c>
      <c r="E877">
        <v>6.6051260000000003</v>
      </c>
      <c r="F877" s="6">
        <f>1.224*M876+180</f>
        <v>270.65214735119048</v>
      </c>
      <c r="G877" s="1">
        <v>0.1512</v>
      </c>
      <c r="H877" s="7">
        <f>(F877/(2*G877))-SQRT((F877^2/(4*G877^2))-((E877*1000)/G877))</f>
        <v>24.74659838562502</v>
      </c>
      <c r="I877" s="6">
        <f>(E877/H877)*1000</f>
        <v>266.91046167528356</v>
      </c>
      <c r="J877" s="6">
        <f>($C$10*((F877-$C$10)/G877))/1000</f>
        <v>107.91922303713153</v>
      </c>
      <c r="K877" s="6">
        <f>E877*D877</f>
        <v>5653.9878560000006</v>
      </c>
      <c r="L877" s="6">
        <f>$C$9-K877</f>
        <v>16118.812144</v>
      </c>
      <c r="M877" s="1">
        <f>(L877/21772.8)*100</f>
        <v>74.031875293944736</v>
      </c>
      <c r="N877" s="7">
        <f>(H877^2*G877)/1000</f>
        <v>9.2593992706904146E-2</v>
      </c>
      <c r="O877" s="6">
        <f>N877*1</f>
        <v>9.2593992706904146E-2</v>
      </c>
      <c r="P877" s="6">
        <f>(O877*1000)/($C$12*$C$11)</f>
        <v>3.2202215456850459E-3</v>
      </c>
      <c r="Q877" s="1">
        <f>Q876+P877</f>
        <v>34.652184449181355</v>
      </c>
    </row>
    <row r="878" spans="4:17" x14ac:dyDescent="0.25">
      <c r="D878" s="8">
        <v>857</v>
      </c>
      <c r="E878">
        <v>6.6051260000000003</v>
      </c>
      <c r="F878" s="6">
        <f>1.224*M877+180</f>
        <v>270.61501535978834</v>
      </c>
      <c r="G878" s="1">
        <v>0.1512</v>
      </c>
      <c r="H878" s="7">
        <f>(F878/(2*G878))-SQRT((F878^2/(4*G878^2))-((E878*1000)/G878))</f>
        <v>24.750090524800612</v>
      </c>
      <c r="I878" s="6">
        <f>(E878/H878)*1000</f>
        <v>266.87280167243796</v>
      </c>
      <c r="J878" s="6">
        <f>($C$10*((F878-$C$10)/G878))/1000</f>
        <v>107.87501828546233</v>
      </c>
      <c r="K878" s="6">
        <f>E878*D878</f>
        <v>5660.5929820000001</v>
      </c>
      <c r="L878" s="6">
        <f>$C$9-K878</f>
        <v>16112.207017999999</v>
      </c>
      <c r="M878" s="1">
        <f>(L878/21772.8)*100</f>
        <v>74.001538699661964</v>
      </c>
      <c r="N878" s="7">
        <f>(H878^2*G878)/1000</f>
        <v>9.2620127525056745E-2</v>
      </c>
      <c r="O878" s="6">
        <f>N878*1</f>
        <v>9.2620127525056745E-2</v>
      </c>
      <c r="P878" s="6">
        <f>(O878*1000)/($C$12*$C$11)</f>
        <v>3.2211304589098372E-3</v>
      </c>
      <c r="Q878" s="1">
        <f>Q877+P878</f>
        <v>34.655405579640266</v>
      </c>
    </row>
    <row r="879" spans="4:17" x14ac:dyDescent="0.25">
      <c r="D879" s="8">
        <v>858</v>
      </c>
      <c r="E879">
        <v>6.6051260000000003</v>
      </c>
      <c r="F879" s="6">
        <f>1.224*M878+180</f>
        <v>270.57788336838621</v>
      </c>
      <c r="G879" s="1">
        <v>0.1512</v>
      </c>
      <c r="H879" s="7">
        <f>(F879/(2*G879))-SQRT((F879^2/(4*G879^2))-((E879*1000)/G879))</f>
        <v>24.753583663731092</v>
      </c>
      <c r="I879" s="6">
        <f>(E879/H879)*1000</f>
        <v>266.8351415184307</v>
      </c>
      <c r="J879" s="6">
        <f>($C$10*((F879-$C$10)/G879))/1000</f>
        <v>107.8308135337931</v>
      </c>
      <c r="K879" s="6">
        <f>E879*D879</f>
        <v>5667.1981080000005</v>
      </c>
      <c r="L879" s="6">
        <f>$C$9-K879</f>
        <v>16105.601891999999</v>
      </c>
      <c r="M879" s="1">
        <f>(L879/21772.8)*100</f>
        <v>73.971202105379191</v>
      </c>
      <c r="N879" s="7">
        <f>(H879^2*G879)/1000</f>
        <v>9.2646273514637015E-2</v>
      </c>
      <c r="O879" s="6">
        <f>N879*1</f>
        <v>9.2646273514637015E-2</v>
      </c>
      <c r="P879" s="6">
        <f>(O879*1000)/($C$12*$C$11)</f>
        <v>3.2220397606530526E-3</v>
      </c>
      <c r="Q879" s="1">
        <f>Q878+P879</f>
        <v>34.658627619400917</v>
      </c>
    </row>
    <row r="880" spans="4:17" x14ac:dyDescent="0.25">
      <c r="D880" s="8">
        <v>859</v>
      </c>
      <c r="E880">
        <v>6.6051260000000003</v>
      </c>
      <c r="F880" s="6">
        <f>1.224*M879+180</f>
        <v>270.54075137698413</v>
      </c>
      <c r="G880" s="1">
        <v>0.1512</v>
      </c>
      <c r="H880" s="7">
        <f>(F880/(2*G880))-SQRT((F880^2/(4*G880^2))-((E880*1000)/G880))</f>
        <v>24.757077802852109</v>
      </c>
      <c r="I880" s="6">
        <f>(E880/H880)*1000</f>
        <v>266.79748121319329</v>
      </c>
      <c r="J880" s="6">
        <f>($C$10*((F880-$C$10)/G880))/1000</f>
        <v>107.78660878212396</v>
      </c>
      <c r="K880" s="6">
        <f>E880*D880</f>
        <v>5673.803234</v>
      </c>
      <c r="L880" s="6">
        <f>$C$9-K880</f>
        <v>16098.996766</v>
      </c>
      <c r="M880" s="1">
        <f>(L880/21772.8)*100</f>
        <v>73.940865511096419</v>
      </c>
      <c r="N880" s="7">
        <f>(H880^2*G880)/1000</f>
        <v>9.2672430682074661E-2</v>
      </c>
      <c r="O880" s="6">
        <f>N880*1</f>
        <v>9.2672430682074661E-2</v>
      </c>
      <c r="P880" s="6">
        <f>(O880*1000)/($C$12*$C$11)</f>
        <v>3.2229494511383026E-3</v>
      </c>
      <c r="Q880" s="1">
        <f>Q879+P880</f>
        <v>34.661850568852053</v>
      </c>
    </row>
    <row r="881" spans="4:17" x14ac:dyDescent="0.25">
      <c r="D881" s="8">
        <v>860</v>
      </c>
      <c r="E881">
        <v>6.6051260000000003</v>
      </c>
      <c r="F881" s="6">
        <f>1.224*M880+180</f>
        <v>270.503619385582</v>
      </c>
      <c r="G881" s="1">
        <v>0.1512</v>
      </c>
      <c r="H881" s="7">
        <f>(F881/(2*G881))-SQRT((F881^2/(4*G881^2))-((E881*1000)/G881))</f>
        <v>24.760572942599197</v>
      </c>
      <c r="I881" s="6">
        <f>(E881/H881)*1000</f>
        <v>266.75982075666133</v>
      </c>
      <c r="J881" s="6">
        <f>($C$10*((F881-$C$10)/G881))/1000</f>
        <v>107.74240403045475</v>
      </c>
      <c r="K881" s="6">
        <f>E881*D881</f>
        <v>5680.4083600000004</v>
      </c>
      <c r="L881" s="6">
        <f>$C$9-K881</f>
        <v>16092.391639999998</v>
      </c>
      <c r="M881" s="1">
        <f>(L881/21772.8)*100</f>
        <v>73.910528916813632</v>
      </c>
      <c r="N881" s="7">
        <f>(H881^2*G881)/1000</f>
        <v>9.269859903380126E-2</v>
      </c>
      <c r="O881" s="6">
        <f>N881*1</f>
        <v>9.269859903380126E-2</v>
      </c>
      <c r="P881" s="6">
        <f>(O881*1000)/($C$12*$C$11)</f>
        <v>3.2238595305892643E-3</v>
      </c>
      <c r="Q881" s="1">
        <f>Q880+P881</f>
        <v>34.665074428382646</v>
      </c>
    </row>
    <row r="882" spans="4:17" x14ac:dyDescent="0.25">
      <c r="D882" s="8">
        <v>861</v>
      </c>
      <c r="E882">
        <v>6.6051260000000003</v>
      </c>
      <c r="F882" s="6">
        <f>1.224*M881+180</f>
        <v>270.46648739417986</v>
      </c>
      <c r="G882" s="1">
        <v>0.1512</v>
      </c>
      <c r="H882" s="7">
        <f>(F882/(2*G882))-SQRT((F882^2/(4*G882^2))-((E882*1000)/G882))</f>
        <v>24.764069083408231</v>
      </c>
      <c r="I882" s="6">
        <f>(E882/H882)*1000</f>
        <v>266.72216014876943</v>
      </c>
      <c r="J882" s="6">
        <f>($C$10*((F882-$C$10)/G882))/1000</f>
        <v>107.69819927878555</v>
      </c>
      <c r="K882" s="6">
        <f>E882*D882</f>
        <v>5687.0134859999998</v>
      </c>
      <c r="L882" s="6">
        <f>$C$9-K882</f>
        <v>16085.786513999999</v>
      </c>
      <c r="M882" s="1">
        <f>(L882/21772.8)*100</f>
        <v>73.880192322530874</v>
      </c>
      <c r="N882" s="7">
        <f>(H882^2*G882)/1000</f>
        <v>9.2724778576253677E-2</v>
      </c>
      <c r="O882" s="6">
        <f>N882*1</f>
        <v>9.2724778576253677E-2</v>
      </c>
      <c r="P882" s="6">
        <f>(O882*1000)/($C$12*$C$11)</f>
        <v>3.2247699992297985E-3</v>
      </c>
      <c r="Q882" s="1">
        <f>Q881+P882</f>
        <v>34.668299198381874</v>
      </c>
    </row>
    <row r="883" spans="4:17" x14ac:dyDescent="0.25">
      <c r="D883" s="8">
        <v>862</v>
      </c>
      <c r="E883">
        <v>6.6051260000000003</v>
      </c>
      <c r="F883" s="6">
        <f>1.224*M882+180</f>
        <v>270.42935540277779</v>
      </c>
      <c r="G883" s="1">
        <v>0.1512</v>
      </c>
      <c r="H883" s="7">
        <f>(F883/(2*G883))-SQRT((F883^2/(4*G883^2))-((E883*1000)/G883))</f>
        <v>24.767566225715541</v>
      </c>
      <c r="I883" s="6">
        <f>(E883/H883)*1000</f>
        <v>266.68449938945002</v>
      </c>
      <c r="J883" s="6">
        <f>($C$10*((F883-$C$10)/G883))/1000</f>
        <v>107.65399452711642</v>
      </c>
      <c r="K883" s="6">
        <f>E883*D883</f>
        <v>5693.6186120000002</v>
      </c>
      <c r="L883" s="6">
        <f>$C$9-K883</f>
        <v>16079.181387999999</v>
      </c>
      <c r="M883" s="1">
        <f>(L883/21772.8)*100</f>
        <v>73.849855728248087</v>
      </c>
      <c r="N883" s="7">
        <f>(H883^2*G883)/1000</f>
        <v>9.2750969315875009E-2</v>
      </c>
      <c r="O883" s="6">
        <f>N883*1</f>
        <v>9.2750969315875009E-2</v>
      </c>
      <c r="P883" s="6">
        <f>(O883*1000)/($C$12*$C$11)</f>
        <v>3.2256808572839815E-3</v>
      </c>
      <c r="Q883" s="1">
        <f>Q882+P883</f>
        <v>34.671524879239158</v>
      </c>
    </row>
    <row r="884" spans="4:17" x14ac:dyDescent="0.25">
      <c r="D884" s="8">
        <v>863</v>
      </c>
      <c r="E884">
        <v>6.6051260000000003</v>
      </c>
      <c r="F884" s="6">
        <f>1.224*M883+180</f>
        <v>270.39222341137565</v>
      </c>
      <c r="G884" s="1">
        <v>0.1512</v>
      </c>
      <c r="H884" s="7">
        <f>(F884/(2*G884))-SQRT((F884^2/(4*G884^2))-((E884*1000)/G884))</f>
        <v>24.771064369957458</v>
      </c>
      <c r="I884" s="6">
        <f>(E884/H884)*1000</f>
        <v>266.64683847863841</v>
      </c>
      <c r="J884" s="6">
        <f>($C$10*((F884-$C$10)/G884))/1000</f>
        <v>107.60978977544721</v>
      </c>
      <c r="K884" s="6">
        <f>E884*D884</f>
        <v>5700.2237380000006</v>
      </c>
      <c r="L884" s="6">
        <f>$C$9-K884</f>
        <v>16072.576261999999</v>
      </c>
      <c r="M884" s="1">
        <f>(L884/21772.8)*100</f>
        <v>73.819519133965301</v>
      </c>
      <c r="N884" s="7">
        <f>(H884^2*G884)/1000</f>
        <v>9.2777171259111071E-2</v>
      </c>
      <c r="O884" s="6">
        <f>N884*1</f>
        <v>9.2777171259111071E-2</v>
      </c>
      <c r="P884" s="6">
        <f>(O884*1000)/($C$12*$C$11)</f>
        <v>3.2265921049759853E-3</v>
      </c>
      <c r="Q884" s="1">
        <f>Q883+P884</f>
        <v>34.67475147134413</v>
      </c>
    </row>
    <row r="885" spans="4:17" x14ac:dyDescent="0.25">
      <c r="D885" s="8">
        <v>864</v>
      </c>
      <c r="E885">
        <v>6.6051260000000003</v>
      </c>
      <c r="F885" s="6">
        <f>1.224*M884+180</f>
        <v>270.35509141997352</v>
      </c>
      <c r="G885" s="1">
        <v>0.1512</v>
      </c>
      <c r="H885" s="7">
        <f>(F885/(2*G885))-SQRT((F885^2/(4*G885^2))-((E885*1000)/G885))</f>
        <v>24.774563516570652</v>
      </c>
      <c r="I885" s="6">
        <f>(E885/H885)*1000</f>
        <v>266.60917741626861</v>
      </c>
      <c r="J885" s="6">
        <f>($C$10*((F885-$C$10)/G885))/1000</f>
        <v>107.56558502377801</v>
      </c>
      <c r="K885" s="6">
        <f>E885*D885</f>
        <v>5706.8288640000001</v>
      </c>
      <c r="L885" s="6">
        <f>$C$9-K885</f>
        <v>16065.971136</v>
      </c>
      <c r="M885" s="1">
        <f>(L885/21772.8)*100</f>
        <v>73.789182539682542</v>
      </c>
      <c r="N885" s="7">
        <f>(H885^2*G885)/1000</f>
        <v>9.2803384412412954E-2</v>
      </c>
      <c r="O885" s="6">
        <f>N885*1</f>
        <v>9.2803384412412954E-2</v>
      </c>
      <c r="P885" s="6">
        <f>(O885*1000)/($C$12*$C$11)</f>
        <v>3.227503742530165E-3</v>
      </c>
      <c r="Q885" s="1">
        <f>Q884+P885</f>
        <v>34.67797897508666</v>
      </c>
    </row>
    <row r="886" spans="4:17" x14ac:dyDescent="0.25">
      <c r="D886" s="8">
        <v>865</v>
      </c>
      <c r="E886">
        <v>6.6051260000000003</v>
      </c>
      <c r="F886" s="6">
        <f>1.224*M885+180</f>
        <v>270.31795942857144</v>
      </c>
      <c r="G886" s="1">
        <v>0.1512</v>
      </c>
      <c r="H886" s="7">
        <f>(F886/(2*G886))-SQRT((F886^2/(4*G886^2))-((E886*1000)/G886))</f>
        <v>24.778063665992249</v>
      </c>
      <c r="I886" s="6">
        <f>(E886/H886)*1000</f>
        <v>266.57151620227285</v>
      </c>
      <c r="J886" s="6">
        <f>($C$10*((F886-$C$10)/G886))/1000</f>
        <v>107.52138027210884</v>
      </c>
      <c r="K886" s="6">
        <f>E886*D886</f>
        <v>5713.4339900000004</v>
      </c>
      <c r="L886" s="6">
        <f>$C$9-K886</f>
        <v>16059.366009999998</v>
      </c>
      <c r="M886" s="1">
        <f>(L886/21772.8)*100</f>
        <v>73.758845945399756</v>
      </c>
      <c r="N886" s="7">
        <f>(H886^2*G886)/1000</f>
        <v>9.2829608782237949E-2</v>
      </c>
      <c r="O886" s="6">
        <f>N886*1</f>
        <v>9.2829608782237949E-2</v>
      </c>
      <c r="P886" s="6">
        <f>(O886*1000)/($C$12*$C$11)</f>
        <v>3.2284157701710919E-3</v>
      </c>
      <c r="Q886" s="1">
        <f>Q885+P886</f>
        <v>34.681207390856834</v>
      </c>
    </row>
    <row r="887" spans="4:17" x14ac:dyDescent="0.25">
      <c r="D887" s="8">
        <v>866</v>
      </c>
      <c r="E887">
        <v>6.6051260000000003</v>
      </c>
      <c r="F887" s="6">
        <f>1.224*M886+180</f>
        <v>270.28082743716931</v>
      </c>
      <c r="G887" s="1">
        <v>0.1512</v>
      </c>
      <c r="H887" s="7">
        <f>(F887/(2*G887))-SQRT((F887^2/(4*G887^2))-((E887*1000)/G887))</f>
        <v>24.781564818659263</v>
      </c>
      <c r="I887" s="6">
        <f>(E887/H887)*1000</f>
        <v>266.53385483658701</v>
      </c>
      <c r="J887" s="6">
        <f>($C$10*((F887-$C$10)/G887))/1000</f>
        <v>107.47717552043964</v>
      </c>
      <c r="K887" s="6">
        <f>E887*D887</f>
        <v>5720.0391159999999</v>
      </c>
      <c r="L887" s="6">
        <f>$C$9-K887</f>
        <v>16052.760883999999</v>
      </c>
      <c r="M887" s="1">
        <f>(L887/21772.8)*100</f>
        <v>73.728509351116983</v>
      </c>
      <c r="N887" s="7">
        <f>(H887^2*G887)/1000</f>
        <v>9.2855844375045266E-2</v>
      </c>
      <c r="O887" s="6">
        <f>N887*1</f>
        <v>9.2855844375045266E-2</v>
      </c>
      <c r="P887" s="6">
        <f>(O887*1000)/($C$12*$C$11)</f>
        <v>3.2293281881234028E-3</v>
      </c>
      <c r="Q887" s="1">
        <f>Q886+P887</f>
        <v>34.68443671904496</v>
      </c>
    </row>
    <row r="888" spans="4:17" x14ac:dyDescent="0.25">
      <c r="D888" s="8">
        <v>867</v>
      </c>
      <c r="E888">
        <v>6.6051260000000003</v>
      </c>
      <c r="F888" s="6">
        <f>1.224*M887+180</f>
        <v>270.24369544576717</v>
      </c>
      <c r="G888" s="1">
        <v>0.1512</v>
      </c>
      <c r="H888" s="7">
        <f>(F888/(2*G888))-SQRT((F888^2/(4*G888^2))-((E888*1000)/G888))</f>
        <v>24.785066975009045</v>
      </c>
      <c r="I888" s="6">
        <f>(E888/H888)*1000</f>
        <v>266.49619331914636</v>
      </c>
      <c r="J888" s="6">
        <f>($C$10*((F888-$C$10)/G888))/1000</f>
        <v>107.43297076877043</v>
      </c>
      <c r="K888" s="6">
        <f>E888*D888</f>
        <v>5726.6442420000003</v>
      </c>
      <c r="L888" s="6">
        <f>$C$9-K888</f>
        <v>16046.155757999999</v>
      </c>
      <c r="M888" s="1">
        <f>(L888/21772.8)*100</f>
        <v>73.698172756834211</v>
      </c>
      <c r="N888" s="7">
        <f>(H888^2*G888)/1000</f>
        <v>9.2882091197299427E-2</v>
      </c>
      <c r="O888" s="6">
        <f>N888*1</f>
        <v>9.2882091197299427E-2</v>
      </c>
      <c r="P888" s="6">
        <f>(O888*1000)/($C$12*$C$11)</f>
        <v>3.2302409966119207E-3</v>
      </c>
      <c r="Q888" s="1">
        <f>Q887+P888</f>
        <v>34.687666960041575</v>
      </c>
    </row>
    <row r="889" spans="4:17" x14ac:dyDescent="0.25">
      <c r="D889" s="8">
        <v>868</v>
      </c>
      <c r="E889">
        <v>6.6051260000000003</v>
      </c>
      <c r="F889" s="6">
        <f>1.224*M888+180</f>
        <v>270.2065634543651</v>
      </c>
      <c r="G889" s="1">
        <v>0.1512</v>
      </c>
      <c r="H889" s="7">
        <f>(F889/(2*G889))-SQRT((F889^2/(4*G889^2))-((E889*1000)/G889))</f>
        <v>24.788570135479631</v>
      </c>
      <c r="I889" s="6">
        <f>(E889/H889)*1000</f>
        <v>266.45853164988125</v>
      </c>
      <c r="J889" s="6">
        <f>($C$10*((F889-$C$10)/G889))/1000</f>
        <v>107.3887660171013</v>
      </c>
      <c r="K889" s="6">
        <f>E889*D889</f>
        <v>5733.2493680000007</v>
      </c>
      <c r="L889" s="6">
        <f>$C$9-K889</f>
        <v>16039.550631999999</v>
      </c>
      <c r="M889" s="1">
        <f>(L889/21772.8)*100</f>
        <v>73.667836162551438</v>
      </c>
      <c r="N889" s="7">
        <f>(H889^2*G889)/1000</f>
        <v>9.2908349255472811E-2</v>
      </c>
      <c r="O889" s="6">
        <f>N889*1</f>
        <v>9.2908349255472811E-2</v>
      </c>
      <c r="P889" s="6">
        <f>(O889*1000)/($C$12*$C$11)</f>
        <v>3.2311541958617404E-3</v>
      </c>
      <c r="Q889" s="1">
        <f>Q888+P889</f>
        <v>34.690898114237434</v>
      </c>
    </row>
    <row r="890" spans="4:17" x14ac:dyDescent="0.25">
      <c r="D890" s="8">
        <v>869</v>
      </c>
      <c r="E890">
        <v>6.6051260000000003</v>
      </c>
      <c r="F890" s="6">
        <f>1.224*M889+180</f>
        <v>270.16943146296296</v>
      </c>
      <c r="G890" s="1">
        <v>0.1512</v>
      </c>
      <c r="H890" s="7">
        <f>(F890/(2*G890))-SQRT((F890^2/(4*G890^2))-((E890*1000)/G890))</f>
        <v>24.792074300508943</v>
      </c>
      <c r="I890" s="6">
        <f>(E890/H890)*1000</f>
        <v>266.42086982872615</v>
      </c>
      <c r="J890" s="6">
        <f>($C$10*((F890-$C$10)/G890))/1000</f>
        <v>107.34456126543211</v>
      </c>
      <c r="K890" s="6">
        <f>E890*D890</f>
        <v>5739.8544940000002</v>
      </c>
      <c r="L890" s="6">
        <f>$C$9-K890</f>
        <v>16032.945506</v>
      </c>
      <c r="M890" s="1">
        <f>(L890/21772.8)*100</f>
        <v>73.637499568268666</v>
      </c>
      <c r="N890" s="7">
        <f>(H890^2*G890)/1000</f>
        <v>9.2934618556039753E-2</v>
      </c>
      <c r="O890" s="6">
        <f>N890*1</f>
        <v>9.2934618556039753E-2</v>
      </c>
      <c r="P890" s="6">
        <f>(O890*1000)/($C$12*$C$11)</f>
        <v>3.232067786098026E-3</v>
      </c>
      <c r="Q890" s="1">
        <f>Q889+P890</f>
        <v>34.694130182023535</v>
      </c>
    </row>
    <row r="891" spans="4:17" x14ac:dyDescent="0.25">
      <c r="D891" s="8">
        <v>870</v>
      </c>
      <c r="E891">
        <v>6.6051260000000003</v>
      </c>
      <c r="F891" s="6">
        <f>1.224*M890+180</f>
        <v>270.13229947156083</v>
      </c>
      <c r="G891" s="1">
        <v>0.1512</v>
      </c>
      <c r="H891" s="7">
        <f>(F891/(2*G891))-SQRT((F891^2/(4*G891^2))-((E891*1000)/G891))</f>
        <v>24.795579470535245</v>
      </c>
      <c r="I891" s="6">
        <f>(E891/H891)*1000</f>
        <v>266.38320785561461</v>
      </c>
      <c r="J891" s="6">
        <f>($C$10*((F891-$C$10)/G891))/1000</f>
        <v>107.30035651376289</v>
      </c>
      <c r="K891" s="6">
        <f>E891*D891</f>
        <v>5746.4596200000005</v>
      </c>
      <c r="L891" s="6">
        <f>$C$9-K891</f>
        <v>16026.340379999998</v>
      </c>
      <c r="M891" s="1">
        <f>(L891/21772.8)*100</f>
        <v>73.607162973985879</v>
      </c>
      <c r="N891" s="7">
        <f>(H891^2*G891)/1000</f>
        <v>9.2960899105479888E-2</v>
      </c>
      <c r="O891" s="6">
        <f>N891*1</f>
        <v>9.2960899105479888E-2</v>
      </c>
      <c r="P891" s="6">
        <f>(O891*1000)/($C$12*$C$11)</f>
        <v>3.2329817675461254E-3</v>
      </c>
      <c r="Q891" s="1">
        <f>Q890+P891</f>
        <v>34.697363163791081</v>
      </c>
    </row>
    <row r="892" spans="4:17" x14ac:dyDescent="0.25">
      <c r="D892" s="8">
        <v>871</v>
      </c>
      <c r="E892">
        <v>6.6051260000000003</v>
      </c>
      <c r="F892" s="6">
        <f>1.224*M891+180</f>
        <v>270.09516748015869</v>
      </c>
      <c r="G892" s="1">
        <v>0.1512</v>
      </c>
      <c r="H892" s="7">
        <f>(F892/(2*G892))-SQRT((F892^2/(4*G892^2))-((E892*1000)/G892))</f>
        <v>24.799085645996684</v>
      </c>
      <c r="I892" s="6">
        <f>(E892/H892)*1000</f>
        <v>266.34554573048405</v>
      </c>
      <c r="J892" s="6">
        <f>($C$10*((F892-$C$10)/G892))/1000</f>
        <v>107.25615176209369</v>
      </c>
      <c r="K892" s="6">
        <f>E892*D892</f>
        <v>5753.064746</v>
      </c>
      <c r="L892" s="6">
        <f>$C$9-K892</f>
        <v>16019.735253999999</v>
      </c>
      <c r="M892" s="1">
        <f>(L892/21772.8)*100</f>
        <v>73.576826379703121</v>
      </c>
      <c r="N892" s="7">
        <f>(H892^2*G892)/1000</f>
        <v>9.2987190910274797E-2</v>
      </c>
      <c r="O892" s="6">
        <f>N892*1</f>
        <v>9.2987190910274797E-2</v>
      </c>
      <c r="P892" s="6">
        <f>(O892*1000)/($C$12*$C$11)</f>
        <v>3.2338961404314542E-3</v>
      </c>
      <c r="Q892" s="1">
        <f>Q891+P892</f>
        <v>34.700597059931511</v>
      </c>
    </row>
    <row r="893" spans="4:17" x14ac:dyDescent="0.25">
      <c r="D893" s="8">
        <v>872</v>
      </c>
      <c r="E893">
        <v>6.6051260000000003</v>
      </c>
      <c r="F893" s="6">
        <f>1.224*M892+180</f>
        <v>270.05803548875662</v>
      </c>
      <c r="G893" s="1">
        <v>0.1512</v>
      </c>
      <c r="H893" s="7">
        <f>(F893/(2*G893))-SQRT((F893^2/(4*G893^2))-((E893*1000)/G893))</f>
        <v>24.802592827332433</v>
      </c>
      <c r="I893" s="6">
        <f>(E893/H893)*1000</f>
        <v>266.30788345326374</v>
      </c>
      <c r="J893" s="6">
        <f>($C$10*((F893-$C$10)/G893))/1000</f>
        <v>107.21194701042452</v>
      </c>
      <c r="K893" s="6">
        <f>E893*D893</f>
        <v>5759.6698720000004</v>
      </c>
      <c r="L893" s="6">
        <f>$C$9-K893</f>
        <v>16013.130127999999</v>
      </c>
      <c r="M893" s="1">
        <f>(L893/21772.8)*100</f>
        <v>73.546489785420349</v>
      </c>
      <c r="N893" s="7">
        <f>(H893^2*G893)/1000</f>
        <v>9.3013493976916453E-2</v>
      </c>
      <c r="O893" s="6">
        <f>N893*1</f>
        <v>9.3013493976916453E-2</v>
      </c>
      <c r="P893" s="6">
        <f>(O893*1000)/($C$12*$C$11)</f>
        <v>3.2348109049797889E-3</v>
      </c>
      <c r="Q893" s="1">
        <f>Q892+P893</f>
        <v>34.703831870836488</v>
      </c>
    </row>
    <row r="894" spans="4:17" x14ac:dyDescent="0.25">
      <c r="D894" s="8">
        <v>873</v>
      </c>
      <c r="E894">
        <v>6.6051260000000003</v>
      </c>
      <c r="F894" s="6">
        <f>1.224*M893+180</f>
        <v>270.02090349735454</v>
      </c>
      <c r="G894" s="1">
        <v>0.1512</v>
      </c>
      <c r="H894" s="7">
        <f>(F894/(2*G894))-SQRT((F894^2/(4*G894^2))-((E894*1000)/G894))</f>
        <v>24.806101014981323</v>
      </c>
      <c r="I894" s="6">
        <f>(E894/H894)*1000</f>
        <v>266.27022102388923</v>
      </c>
      <c r="J894" s="6">
        <f>($C$10*((F894-$C$10)/G894))/1000</f>
        <v>107.1677422587554</v>
      </c>
      <c r="K894" s="6">
        <f>E894*D894</f>
        <v>5766.2749979999999</v>
      </c>
      <c r="L894" s="6">
        <f>$C$9-K894</f>
        <v>16006.525001999998</v>
      </c>
      <c r="M894" s="1">
        <f>(L894/21772.8)*100</f>
        <v>73.516153191137562</v>
      </c>
      <c r="N894" s="7">
        <f>(H894^2*G894)/1000</f>
        <v>9.3039808311897176E-2</v>
      </c>
      <c r="O894" s="6">
        <f>N894*1</f>
        <v>9.3039808311897176E-2</v>
      </c>
      <c r="P894" s="6">
        <f>(O894*1000)/($C$12*$C$11)</f>
        <v>3.2357260614169193E-3</v>
      </c>
      <c r="Q894" s="1">
        <f>Q893+P894</f>
        <v>34.707067596897907</v>
      </c>
    </row>
    <row r="895" spans="4:17" x14ac:dyDescent="0.25">
      <c r="D895" s="8">
        <v>874</v>
      </c>
      <c r="E895">
        <v>6.6051260000000003</v>
      </c>
      <c r="F895" s="6">
        <f>1.224*M894+180</f>
        <v>269.9837715059524</v>
      </c>
      <c r="G895" s="1">
        <v>0.1512</v>
      </c>
      <c r="H895" s="7">
        <f>(F895/(2*G895))-SQRT((F895^2/(4*G895^2))-((E895*1000)/G895))</f>
        <v>24.80961020938264</v>
      </c>
      <c r="I895" s="6">
        <f>(E895/H895)*1000</f>
        <v>266.23255844229408</v>
      </c>
      <c r="J895" s="6">
        <f>($C$10*((F895-$C$10)/G895))/1000</f>
        <v>107.12353750708621</v>
      </c>
      <c r="K895" s="6">
        <f>E895*D895</f>
        <v>5772.8801240000003</v>
      </c>
      <c r="L895" s="6">
        <f>$C$9-K895</f>
        <v>15999.919876</v>
      </c>
      <c r="M895" s="1">
        <f>(L895/21772.8)*100</f>
        <v>73.485816596854789</v>
      </c>
      <c r="N895" s="7">
        <f>(H895^2*G895)/1000</f>
        <v>9.3066133921715297E-2</v>
      </c>
      <c r="O895" s="6">
        <f>N895*1</f>
        <v>9.3066133921715297E-2</v>
      </c>
      <c r="P895" s="6">
        <f>(O895*1000)/($C$12*$C$11)</f>
        <v>3.2366416099688425E-3</v>
      </c>
      <c r="Q895" s="1">
        <f>Q894+P895</f>
        <v>34.710304238507874</v>
      </c>
    </row>
    <row r="896" spans="4:17" x14ac:dyDescent="0.25">
      <c r="D896" s="8">
        <v>875</v>
      </c>
      <c r="E896">
        <v>6.6051260000000003</v>
      </c>
      <c r="F896" s="6">
        <f>1.224*M895+180</f>
        <v>269.94663951455027</v>
      </c>
      <c r="G896" s="1">
        <v>0.1512</v>
      </c>
      <c r="H896" s="7">
        <f>(F896/(2*G896))-SQRT((F896^2/(4*G896^2))-((E896*1000)/G896))</f>
        <v>24.813120410976012</v>
      </c>
      <c r="I896" s="6">
        <f>(E896/H896)*1000</f>
        <v>266.19489570841085</v>
      </c>
      <c r="J896" s="6">
        <f>($C$10*((F896-$C$10)/G896))/1000</f>
        <v>107.07933275541698</v>
      </c>
      <c r="K896" s="6">
        <f>E896*D896</f>
        <v>5779.4852500000006</v>
      </c>
      <c r="L896" s="6">
        <f>$C$9-K896</f>
        <v>15993.314749999998</v>
      </c>
      <c r="M896" s="1">
        <f>(L896/21772.8)*100</f>
        <v>73.455480002572003</v>
      </c>
      <c r="N896" s="7">
        <f>(H896^2*G896)/1000</f>
        <v>9.3092470812874667E-2</v>
      </c>
      <c r="O896" s="6">
        <f>N896*1</f>
        <v>9.3092470812874667E-2</v>
      </c>
      <c r="P896" s="6">
        <f>(O896*1000)/($C$12*$C$11)</f>
        <v>3.2375575508617493E-3</v>
      </c>
      <c r="Q896" s="1">
        <f>Q895+P896</f>
        <v>34.713541796058735</v>
      </c>
    </row>
    <row r="897" spans="4:17" x14ac:dyDescent="0.25">
      <c r="D897" s="8">
        <v>876</v>
      </c>
      <c r="E897">
        <v>6.6051260000000003</v>
      </c>
      <c r="F897" s="6">
        <f>1.224*M896+180</f>
        <v>269.90950752314814</v>
      </c>
      <c r="G897" s="1">
        <v>0.1512</v>
      </c>
      <c r="H897" s="7">
        <f>(F897/(2*G897))-SQRT((F897^2/(4*G897^2))-((E897*1000)/G897))</f>
        <v>24.816631620201179</v>
      </c>
      <c r="I897" s="6">
        <f>(E897/H897)*1000</f>
        <v>266.15723282217357</v>
      </c>
      <c r="J897" s="6">
        <f>($C$10*((F897-$C$10)/G897))/1000</f>
        <v>107.03512800374779</v>
      </c>
      <c r="K897" s="6">
        <f>E897*D897</f>
        <v>5786.0903760000001</v>
      </c>
      <c r="L897" s="6">
        <f>$C$9-K897</f>
        <v>15986.709623999999</v>
      </c>
      <c r="M897" s="1">
        <f>(L897/21772.8)*100</f>
        <v>73.425143408289244</v>
      </c>
      <c r="N897" s="7">
        <f>(H897^2*G897)/1000</f>
        <v>9.3118818991882679E-2</v>
      </c>
      <c r="O897" s="6">
        <f>N897*1</f>
        <v>9.3118818991882679E-2</v>
      </c>
      <c r="P897" s="6">
        <f>(O897*1000)/($C$12*$C$11)</f>
        <v>3.2384738843219529E-3</v>
      </c>
      <c r="Q897" s="1">
        <f>Q896+P897</f>
        <v>34.716780269943058</v>
      </c>
    </row>
    <row r="898" spans="4:17" x14ac:dyDescent="0.25">
      <c r="D898" s="8">
        <v>877</v>
      </c>
      <c r="E898">
        <v>6.6051260000000003</v>
      </c>
      <c r="F898" s="6">
        <f>1.224*M897+180</f>
        <v>269.872375531746</v>
      </c>
      <c r="G898" s="1">
        <v>0.1512</v>
      </c>
      <c r="H898" s="7">
        <f>(F898/(2*G898))-SQRT((F898^2/(4*G898^2))-((E898*1000)/G898))</f>
        <v>24.820143837498222</v>
      </c>
      <c r="I898" s="6">
        <f>(E898/H898)*1000</f>
        <v>266.11956978351549</v>
      </c>
      <c r="J898" s="6">
        <f>($C$10*((F898-$C$10)/G898))/1000</f>
        <v>106.99092325207857</v>
      </c>
      <c r="K898" s="6">
        <f>E898*D898</f>
        <v>5792.6955020000005</v>
      </c>
      <c r="L898" s="6">
        <f>$C$9-K898</f>
        <v>15980.104497999999</v>
      </c>
      <c r="M898" s="1">
        <f>(L898/21772.8)*100</f>
        <v>73.394806814006458</v>
      </c>
      <c r="N898" s="7">
        <f>(H898^2*G898)/1000</f>
        <v>9.3145178465252068E-2</v>
      </c>
      <c r="O898" s="6">
        <f>N898*1</f>
        <v>9.3145178465252068E-2</v>
      </c>
      <c r="P898" s="6">
        <f>(O898*1000)/($C$12*$C$11)</f>
        <v>3.2393906105759522E-3</v>
      </c>
      <c r="Q898" s="1">
        <f>Q897+P898</f>
        <v>34.720019660553632</v>
      </c>
    </row>
    <row r="899" spans="4:17" x14ac:dyDescent="0.25">
      <c r="D899" s="8">
        <v>878</v>
      </c>
      <c r="E899">
        <v>6.6051260000000003</v>
      </c>
      <c r="F899" s="6">
        <f>1.224*M898+180</f>
        <v>269.83524354034387</v>
      </c>
      <c r="G899" s="1">
        <v>0.1512</v>
      </c>
      <c r="H899" s="7">
        <f>(F899/(2*G899))-SQRT((F899^2/(4*G899^2))-((E899*1000)/G899))</f>
        <v>24.823657063307337</v>
      </c>
      <c r="I899" s="6">
        <f>(E899/H899)*1000</f>
        <v>266.0819065923713</v>
      </c>
      <c r="J899" s="6">
        <f>($C$10*((F899-$C$10)/G899))/1000</f>
        <v>106.94671850040937</v>
      </c>
      <c r="K899" s="6">
        <f>E899*D899</f>
        <v>5799.300628</v>
      </c>
      <c r="L899" s="6">
        <f>$C$9-K899</f>
        <v>15973.499371999998</v>
      </c>
      <c r="M899" s="1">
        <f>(L899/21772.8)*100</f>
        <v>73.364470219723685</v>
      </c>
      <c r="N899" s="7">
        <f>(H899^2*G899)/1000</f>
        <v>9.3171549239499274E-2</v>
      </c>
      <c r="O899" s="6">
        <f>N899*1</f>
        <v>9.3171549239499274E-2</v>
      </c>
      <c r="P899" s="6">
        <f>(O899*1000)/($C$12*$C$11)</f>
        <v>3.2403077298503746E-3</v>
      </c>
      <c r="Q899" s="1">
        <f>Q898+P899</f>
        <v>34.723259968283479</v>
      </c>
    </row>
    <row r="900" spans="4:17" x14ac:dyDescent="0.25">
      <c r="D900" s="8">
        <v>879</v>
      </c>
      <c r="E900">
        <v>6.6051260000000003</v>
      </c>
      <c r="F900" s="6">
        <f>1.224*M899+180</f>
        <v>269.79811154894179</v>
      </c>
      <c r="G900" s="1">
        <v>0.1512</v>
      </c>
      <c r="H900" s="7">
        <f>(F900/(2*G900))-SQRT((F900^2/(4*G900^2))-((E900*1000)/G900))</f>
        <v>24.827171298069175</v>
      </c>
      <c r="I900" s="6">
        <f>(E900/H900)*1000</f>
        <v>266.04424324867347</v>
      </c>
      <c r="J900" s="6">
        <f>($C$10*((F900-$C$10)/G900))/1000</f>
        <v>106.9025137487402</v>
      </c>
      <c r="K900" s="6">
        <f>E900*D900</f>
        <v>5805.9057540000003</v>
      </c>
      <c r="L900" s="6">
        <f>$C$9-K900</f>
        <v>15966.894246</v>
      </c>
      <c r="M900" s="1">
        <f>(L900/21772.8)*100</f>
        <v>73.334133625440927</v>
      </c>
      <c r="N900" s="7">
        <f>(H900^2*G900)/1000</f>
        <v>9.3197931321146885E-2</v>
      </c>
      <c r="O900" s="6">
        <f>N900*1</f>
        <v>9.3197931321146885E-2</v>
      </c>
      <c r="P900" s="6">
        <f>(O900*1000)/($C$12*$C$11)</f>
        <v>3.2412252423720624E-3</v>
      </c>
      <c r="Q900" s="1">
        <f>Q899+P900</f>
        <v>34.726501193525849</v>
      </c>
    </row>
    <row r="901" spans="4:17" x14ac:dyDescent="0.25">
      <c r="D901" s="8">
        <v>880</v>
      </c>
      <c r="E901">
        <v>6.6051260000000003</v>
      </c>
      <c r="F901" s="6">
        <f>1.224*M900+180</f>
        <v>269.76097955753971</v>
      </c>
      <c r="G901" s="1">
        <v>0.1512</v>
      </c>
      <c r="H901" s="7">
        <f>(F901/(2*G901))-SQRT((F901^2/(4*G901^2))-((E901*1000)/G901))</f>
        <v>24.830686542224612</v>
      </c>
      <c r="I901" s="6">
        <f>(E901/H901)*1000</f>
        <v>266.00657975235504</v>
      </c>
      <c r="J901" s="6">
        <f>($C$10*((F901-$C$10)/G901))/1000</f>
        <v>106.85830899707109</v>
      </c>
      <c r="K901" s="6">
        <f>E901*D901</f>
        <v>5812.5108799999998</v>
      </c>
      <c r="L901" s="6">
        <f>$C$9-K901</f>
        <v>15960.289119999999</v>
      </c>
      <c r="M901" s="1">
        <f>(L901/21772.8)*100</f>
        <v>73.30379703115814</v>
      </c>
      <c r="N901" s="7">
        <f>(H901^2*G901)/1000</f>
        <v>9.3224324716722026E-2</v>
      </c>
      <c r="O901" s="6">
        <f>N901*1</f>
        <v>9.3224324716722026E-2</v>
      </c>
      <c r="P901" s="6">
        <f>(O901*1000)/($C$12*$C$11)</f>
        <v>3.2421431483680148E-3</v>
      </c>
      <c r="Q901" s="1">
        <f>Q900+P901</f>
        <v>34.729743336674218</v>
      </c>
    </row>
    <row r="902" spans="4:17" x14ac:dyDescent="0.25">
      <c r="D902" s="8">
        <v>881</v>
      </c>
      <c r="E902">
        <v>6.6051260000000003</v>
      </c>
      <c r="F902" s="6">
        <f>1.224*M901+180</f>
        <v>269.72384756613758</v>
      </c>
      <c r="G902" s="1">
        <v>0.1512</v>
      </c>
      <c r="H902" s="7">
        <f>(F902/(2*G902))-SQRT((F902^2/(4*G902^2))-((E902*1000)/G902))</f>
        <v>24.834202796214754</v>
      </c>
      <c r="I902" s="6">
        <f>(E902/H902)*1000</f>
        <v>265.9689161033491</v>
      </c>
      <c r="J902" s="6">
        <f>($C$10*((F902-$C$10)/G902))/1000</f>
        <v>106.81410424540189</v>
      </c>
      <c r="K902" s="6">
        <f>E902*D902</f>
        <v>5819.1160060000002</v>
      </c>
      <c r="L902" s="6">
        <f>$C$9-K902</f>
        <v>15953.683993999999</v>
      </c>
      <c r="M902" s="1">
        <f>(L902/21772.8)*100</f>
        <v>73.273460436875368</v>
      </c>
      <c r="N902" s="7">
        <f>(H902^2*G902)/1000</f>
        <v>9.3250729432756335E-2</v>
      </c>
      <c r="O902" s="6">
        <f>N902*1</f>
        <v>9.3250729432756335E-2</v>
      </c>
      <c r="P902" s="6">
        <f>(O902*1000)/($C$12*$C$11)</f>
        <v>3.2430614480653884E-3</v>
      </c>
      <c r="Q902" s="1">
        <f>Q901+P902</f>
        <v>34.732986398122286</v>
      </c>
    </row>
    <row r="903" spans="4:17" x14ac:dyDescent="0.25">
      <c r="D903" s="8">
        <v>882</v>
      </c>
      <c r="E903">
        <v>6.6051260000000003</v>
      </c>
      <c r="F903" s="6">
        <f>1.224*M902+180</f>
        <v>269.68671557473544</v>
      </c>
      <c r="G903" s="1">
        <v>0.1512</v>
      </c>
      <c r="H903" s="7">
        <f>(F903/(2*G903))-SQRT((F903^2/(4*G903^2))-((E903*1000)/G903))</f>
        <v>24.837720060480819</v>
      </c>
      <c r="I903" s="6">
        <f>(E903/H903)*1000</f>
        <v>265.93125230159046</v>
      </c>
      <c r="J903" s="6">
        <f>($C$10*((F903-$C$10)/G903))/1000</f>
        <v>106.76989949373267</v>
      </c>
      <c r="K903" s="6">
        <f>E903*D903</f>
        <v>5825.7211320000006</v>
      </c>
      <c r="L903" s="6">
        <f>$C$9-K903</f>
        <v>15947.078867999999</v>
      </c>
      <c r="M903" s="1">
        <f>(L903/21772.8)*100</f>
        <v>73.243123842592595</v>
      </c>
      <c r="N903" s="7">
        <f>(H903^2*G903)/1000</f>
        <v>9.3277145475785056E-2</v>
      </c>
      <c r="O903" s="6">
        <f>N903*1</f>
        <v>9.3277145475785056E-2</v>
      </c>
      <c r="P903" s="6">
        <f>(O903*1000)/($C$12*$C$11)</f>
        <v>3.2439801416914655E-3</v>
      </c>
      <c r="Q903" s="1">
        <f>Q902+P903</f>
        <v>34.736230378263976</v>
      </c>
    </row>
    <row r="904" spans="4:17" x14ac:dyDescent="0.25">
      <c r="D904" s="8">
        <v>883</v>
      </c>
      <c r="E904">
        <v>6.6051260000000003</v>
      </c>
      <c r="F904" s="6">
        <f>1.224*M903+180</f>
        <v>269.64958358333331</v>
      </c>
      <c r="G904" s="1">
        <v>0.1512</v>
      </c>
      <c r="H904" s="7">
        <f>(F904/(2*G904))-SQRT((F904^2/(4*G904^2))-((E904*1000)/G904))</f>
        <v>24.841238335464482</v>
      </c>
      <c r="I904" s="6">
        <f>(E904/H904)*1000</f>
        <v>265.89358834701176</v>
      </c>
      <c r="J904" s="6">
        <f>($C$10*((F904-$C$10)/G904))/1000</f>
        <v>106.72569474206347</v>
      </c>
      <c r="K904" s="6">
        <f>E904*D904</f>
        <v>5832.3262580000001</v>
      </c>
      <c r="L904" s="6">
        <f>$C$9-K904</f>
        <v>15940.473741999998</v>
      </c>
      <c r="M904" s="1">
        <f>(L904/21772.8)*100</f>
        <v>73.212787248309809</v>
      </c>
      <c r="N904" s="7">
        <f>(H904^2*G904)/1000</f>
        <v>9.3303572852349762E-2</v>
      </c>
      <c r="O904" s="6">
        <f>N904*1</f>
        <v>9.3303572852349762E-2</v>
      </c>
      <c r="P904" s="6">
        <f>(O904*1000)/($C$12*$C$11)</f>
        <v>3.2448992294737472E-3</v>
      </c>
      <c r="Q904" s="1">
        <f>Q903+P904</f>
        <v>34.739475277493447</v>
      </c>
    </row>
    <row r="905" spans="4:17" x14ac:dyDescent="0.25">
      <c r="D905" s="8">
        <v>884</v>
      </c>
      <c r="E905">
        <v>6.6051260000000003</v>
      </c>
      <c r="F905" s="6">
        <f>1.224*M904+180</f>
        <v>269.61245159193118</v>
      </c>
      <c r="G905" s="1">
        <v>0.1512</v>
      </c>
      <c r="H905" s="7">
        <f>(F905/(2*G905))-SQRT((F905^2/(4*G905^2))-((E905*1000)/G905))</f>
        <v>24.844757621607869</v>
      </c>
      <c r="I905" s="6">
        <f>(E905/H905)*1000</f>
        <v>265.85592423954341</v>
      </c>
      <c r="J905" s="6">
        <f>($C$10*((F905-$C$10)/G905))/1000</f>
        <v>106.68148999039425</v>
      </c>
      <c r="K905" s="6">
        <f>E905*D905</f>
        <v>5838.9313840000004</v>
      </c>
      <c r="L905" s="6">
        <f>$C$9-K905</f>
        <v>15933.868616</v>
      </c>
      <c r="M905" s="1">
        <f>(L905/21772.8)*100</f>
        <v>73.182450654027036</v>
      </c>
      <c r="N905" s="7">
        <f>(H905^2*G905)/1000</f>
        <v>9.3330011568998075E-2</v>
      </c>
      <c r="O905" s="6">
        <f>N905*1</f>
        <v>9.3330011568998075E-2</v>
      </c>
      <c r="P905" s="6">
        <f>(O905*1000)/($C$12*$C$11)</f>
        <v>3.2458187116399463E-3</v>
      </c>
      <c r="Q905" s="1">
        <f>Q904+P905</f>
        <v>34.742721096205088</v>
      </c>
    </row>
    <row r="906" spans="4:17" x14ac:dyDescent="0.25">
      <c r="D906" s="8">
        <v>885</v>
      </c>
      <c r="E906">
        <v>6.6051260000000003</v>
      </c>
      <c r="F906" s="6">
        <f>1.224*M905+180</f>
        <v>269.5753196005291</v>
      </c>
      <c r="G906" s="1">
        <v>0.1512</v>
      </c>
      <c r="H906" s="7">
        <f>(F906/(2*G906))-SQRT((F906^2/(4*G906^2))-((E906*1000)/G906))</f>
        <v>24.848277919352654</v>
      </c>
      <c r="I906" s="6">
        <f>(E906/H906)*1000</f>
        <v>265.81825997912364</v>
      </c>
      <c r="J906" s="6">
        <f>($C$10*((F906-$C$10)/G906))/1000</f>
        <v>106.63728523872511</v>
      </c>
      <c r="K906" s="6">
        <f>E906*D906</f>
        <v>5845.5365099999999</v>
      </c>
      <c r="L906" s="6">
        <f>$C$9-K906</f>
        <v>15927.263489999999</v>
      </c>
      <c r="M906" s="1">
        <f>(L906/21772.8)*100</f>
        <v>73.152114059744264</v>
      </c>
      <c r="N906" s="7">
        <f>(H906^2*G906)/1000</f>
        <v>9.3356461632277163E-2</v>
      </c>
      <c r="O906" s="6">
        <f>N906*1</f>
        <v>9.3356461632277163E-2</v>
      </c>
      <c r="P906" s="6">
        <f>(O906*1000)/($C$12*$C$11)</f>
        <v>3.2467385884177588E-3</v>
      </c>
      <c r="Q906" s="1">
        <f>Q905+P906</f>
        <v>34.745967834793504</v>
      </c>
    </row>
    <row r="907" spans="4:17" x14ac:dyDescent="0.25">
      <c r="D907" s="8">
        <v>886</v>
      </c>
      <c r="E907">
        <v>6.6051260000000003</v>
      </c>
      <c r="F907" s="6">
        <f>1.224*M906+180</f>
        <v>269.53818760912696</v>
      </c>
      <c r="G907" s="1">
        <v>0.1512</v>
      </c>
      <c r="H907" s="7">
        <f>(F907/(2*G907))-SQRT((F907^2/(4*G907^2))-((E907*1000)/G907))</f>
        <v>24.851799229141648</v>
      </c>
      <c r="I907" s="6">
        <f>(E907/H907)*1000</f>
        <v>265.78059556568104</v>
      </c>
      <c r="J907" s="6">
        <f>($C$10*((F907-$C$10)/G907))/1000</f>
        <v>106.5930804870559</v>
      </c>
      <c r="K907" s="6">
        <f>E907*D907</f>
        <v>5852.1416360000003</v>
      </c>
      <c r="L907" s="6">
        <f>$C$9-K907</f>
        <v>15920.658363999999</v>
      </c>
      <c r="M907" s="1">
        <f>(L907/21772.8)*100</f>
        <v>73.121777465461491</v>
      </c>
      <c r="N907" s="7">
        <f>(H907^2*G907)/1000</f>
        <v>9.33829230487455E-2</v>
      </c>
      <c r="O907" s="6">
        <f>N907*1</f>
        <v>9.33829230487455E-2</v>
      </c>
      <c r="P907" s="6">
        <f>(O907*1000)/($C$12*$C$11)</f>
        <v>3.2476588600352753E-3</v>
      </c>
      <c r="Q907" s="1">
        <f>Q906+P907</f>
        <v>34.749215493653537</v>
      </c>
    </row>
    <row r="908" spans="4:17" x14ac:dyDescent="0.25">
      <c r="D908" s="8">
        <v>887</v>
      </c>
      <c r="E908">
        <v>6.6051260000000003</v>
      </c>
      <c r="F908" s="6">
        <f>1.224*M907+180</f>
        <v>269.50105561772489</v>
      </c>
      <c r="G908" s="1">
        <v>0.1512</v>
      </c>
      <c r="H908" s="7">
        <f>(F908/(2*G908))-SQRT((F908^2/(4*G908^2))-((E908*1000)/G908))</f>
        <v>24.855321551417319</v>
      </c>
      <c r="I908" s="6">
        <f>(E908/H908)*1000</f>
        <v>265.74293099915087</v>
      </c>
      <c r="J908" s="6">
        <f>($C$10*((F908-$C$10)/G908))/1000</f>
        <v>106.54887573538677</v>
      </c>
      <c r="K908" s="6">
        <f>E908*D908</f>
        <v>5858.7467620000007</v>
      </c>
      <c r="L908" s="6">
        <f>$C$9-K908</f>
        <v>15914.053237999999</v>
      </c>
      <c r="M908" s="1">
        <f>(L908/21772.8)*100</f>
        <v>73.091440871178719</v>
      </c>
      <c r="N908" s="7">
        <f>(H908^2*G908)/1000</f>
        <v>9.3409395824961744E-2</v>
      </c>
      <c r="O908" s="6">
        <f>N908*1</f>
        <v>9.3409395824961744E-2</v>
      </c>
      <c r="P908" s="6">
        <f>(O908*1000)/($C$12*$C$11)</f>
        <v>3.2485795267205918E-3</v>
      </c>
      <c r="Q908" s="1">
        <f>Q907+P908</f>
        <v>34.752464073180256</v>
      </c>
    </row>
    <row r="909" spans="4:17" x14ac:dyDescent="0.25">
      <c r="D909" s="8">
        <v>888</v>
      </c>
      <c r="E909">
        <v>6.6051260000000003</v>
      </c>
      <c r="F909" s="6">
        <f>1.224*M908+180</f>
        <v>269.46392362632275</v>
      </c>
      <c r="G909" s="1">
        <v>0.1512</v>
      </c>
      <c r="H909" s="7">
        <f>(F909/(2*G909))-SQRT((F909^2/(4*G909^2))-((E909*1000)/G909))</f>
        <v>24.858844886622705</v>
      </c>
      <c r="I909" s="6">
        <f>(E909/H909)*1000</f>
        <v>265.70526627946487</v>
      </c>
      <c r="J909" s="6">
        <f>($C$10*((F909-$C$10)/G909))/1000</f>
        <v>106.50467098371757</v>
      </c>
      <c r="K909" s="6">
        <f>E909*D909</f>
        <v>5865.3518880000001</v>
      </c>
      <c r="L909" s="6">
        <f>$C$9-K909</f>
        <v>15907.448111999998</v>
      </c>
      <c r="M909" s="1">
        <f>(L909/21772.8)*100</f>
        <v>73.061104276895932</v>
      </c>
      <c r="N909" s="7">
        <f>(H909^2*G909)/1000</f>
        <v>9.3435879967491767E-2</v>
      </c>
      <c r="O909" s="6">
        <f>N909*1</f>
        <v>9.3435879967491767E-2</v>
      </c>
      <c r="P909" s="6">
        <f>(O909*1000)/($C$12*$C$11)</f>
        <v>3.2495005887020543E-3</v>
      </c>
      <c r="Q909" s="1">
        <f>Q908+P909</f>
        <v>34.755713573768958</v>
      </c>
    </row>
    <row r="910" spans="4:17" x14ac:dyDescent="0.25">
      <c r="D910" s="8">
        <v>889</v>
      </c>
      <c r="E910">
        <v>6.6051260000000003</v>
      </c>
      <c r="F910" s="6">
        <f>1.224*M909+180</f>
        <v>269.42679163492062</v>
      </c>
      <c r="G910" s="1">
        <v>0.1512</v>
      </c>
      <c r="H910" s="7">
        <f>(F910/(2*G910))-SQRT((F910^2/(4*G910^2))-((E910*1000)/G910))</f>
        <v>24.862369235200731</v>
      </c>
      <c r="I910" s="6">
        <f>(E910/H910)*1000</f>
        <v>265.6676014065589</v>
      </c>
      <c r="J910" s="6">
        <f>($C$10*((F910-$C$10)/G910))/1000</f>
        <v>106.46046623204835</v>
      </c>
      <c r="K910" s="6">
        <f>E910*D910</f>
        <v>5871.9570140000005</v>
      </c>
      <c r="L910" s="6">
        <f>$C$9-K910</f>
        <v>15900.842986</v>
      </c>
      <c r="M910" s="1">
        <f>(L910/21772.8)*100</f>
        <v>73.030767682613174</v>
      </c>
      <c r="N910" s="7">
        <f>(H910^2*G910)/1000</f>
        <v>9.3462375482903315E-2</v>
      </c>
      <c r="O910" s="6">
        <f>N910*1</f>
        <v>9.3462375482903315E-2</v>
      </c>
      <c r="P910" s="6">
        <f>(O910*1000)/($C$12*$C$11)</f>
        <v>3.2504220462080758E-3</v>
      </c>
      <c r="Q910" s="1">
        <f>Q909+P910</f>
        <v>34.758963995815165</v>
      </c>
    </row>
    <row r="911" spans="4:17" x14ac:dyDescent="0.25">
      <c r="D911" s="8">
        <v>890</v>
      </c>
      <c r="E911">
        <v>6.6051260000000003</v>
      </c>
      <c r="F911" s="6">
        <f>1.224*M910+180</f>
        <v>269.38965964351854</v>
      </c>
      <c r="G911" s="1">
        <v>0.1512</v>
      </c>
      <c r="H911" s="7">
        <f>(F911/(2*G911))-SQRT((F911^2/(4*G911^2))-((E911*1000)/G911))</f>
        <v>24.865894597595229</v>
      </c>
      <c r="I911" s="6">
        <f>(E911/H911)*1000</f>
        <v>265.6299363803617</v>
      </c>
      <c r="J911" s="6">
        <f>($C$10*((F911-$C$10)/G911))/1000</f>
        <v>106.41626148037921</v>
      </c>
      <c r="K911" s="6">
        <f>E911*D911</f>
        <v>5878.56214</v>
      </c>
      <c r="L911" s="6">
        <f>$C$9-K911</f>
        <v>15894.237859999999</v>
      </c>
      <c r="M911" s="1">
        <f>(L911/21772.8)*100</f>
        <v>73.000431088330402</v>
      </c>
      <c r="N911" s="7">
        <f>(H911^2*G911)/1000</f>
        <v>9.3488882377773794E-2</v>
      </c>
      <c r="O911" s="6">
        <f>N911*1</f>
        <v>9.3488882377773794E-2</v>
      </c>
      <c r="P911" s="6">
        <f>(O911*1000)/($C$12*$C$11)</f>
        <v>3.2513438994674045E-3</v>
      </c>
      <c r="Q911" s="1">
        <f>Q910+P911</f>
        <v>34.762215339714629</v>
      </c>
    </row>
    <row r="912" spans="4:17" x14ac:dyDescent="0.25">
      <c r="D912" s="8">
        <v>891</v>
      </c>
      <c r="E912">
        <v>6.6051260000000003</v>
      </c>
      <c r="F912" s="6">
        <f>1.224*M911+180</f>
        <v>269.35252765211641</v>
      </c>
      <c r="G912" s="1">
        <v>0.1512</v>
      </c>
      <c r="H912" s="7">
        <f>(F912/(2*G912))-SQRT((F912^2/(4*G912^2))-((E912*1000)/G912))</f>
        <v>24.869420974249579</v>
      </c>
      <c r="I912" s="6">
        <f>(E912/H912)*1000</f>
        <v>265.59227120080976</v>
      </c>
      <c r="J912" s="6">
        <f>($C$10*((F912-$C$10)/G912))/1000</f>
        <v>106.37205672871001</v>
      </c>
      <c r="K912" s="6">
        <f>E912*D912</f>
        <v>5885.1672660000004</v>
      </c>
      <c r="L912" s="6">
        <f>$C$9-K912</f>
        <v>15887.632733999999</v>
      </c>
      <c r="M912" s="1">
        <f>(L912/21772.8)*100</f>
        <v>72.970094494047615</v>
      </c>
      <c r="N912" s="7">
        <f>(H912^2*G912)/1000</f>
        <v>9.3515400658680067E-2</v>
      </c>
      <c r="O912" s="6">
        <f>N912*1</f>
        <v>9.3515400658680067E-2</v>
      </c>
      <c r="P912" s="6">
        <f>(O912*1000)/($C$12*$C$11)</f>
        <v>3.2522661487087699E-3</v>
      </c>
      <c r="Q912" s="1">
        <f>Q911+P912</f>
        <v>34.765467605863336</v>
      </c>
    </row>
    <row r="913" spans="4:17" x14ac:dyDescent="0.25">
      <c r="D913" s="8">
        <v>892</v>
      </c>
      <c r="E913">
        <v>6.6051260000000003</v>
      </c>
      <c r="F913" s="6">
        <f>1.224*M912+180</f>
        <v>269.31539566071427</v>
      </c>
      <c r="G913" s="1">
        <v>0.1512</v>
      </c>
      <c r="H913" s="7">
        <f>(F913/(2*G913))-SQRT((F913^2/(4*G913^2))-((E913*1000)/G913))</f>
        <v>24.87294836560784</v>
      </c>
      <c r="I913" s="6">
        <f>(E913/H913)*1000</f>
        <v>265.55460586783499</v>
      </c>
      <c r="J913" s="6">
        <f>($C$10*((F913-$C$10)/G913))/1000</f>
        <v>106.32785197704081</v>
      </c>
      <c r="K913" s="6">
        <f>E913*D913</f>
        <v>5891.7723919999999</v>
      </c>
      <c r="L913" s="6">
        <f>$C$9-K913</f>
        <v>15881.027608</v>
      </c>
      <c r="M913" s="1">
        <f>(L913/21772.8)*100</f>
        <v>72.939757899764842</v>
      </c>
      <c r="N913" s="7">
        <f>(H913^2*G913)/1000</f>
        <v>9.3541930332206882E-2</v>
      </c>
      <c r="O913" s="6">
        <f>N913*1</f>
        <v>9.3541930332206882E-2</v>
      </c>
      <c r="P913" s="6">
        <f>(O913*1000)/($C$12*$C$11)</f>
        <v>3.2531887941611749E-3</v>
      </c>
      <c r="Q913" s="1">
        <f>Q912+P913</f>
        <v>34.768720794657497</v>
      </c>
    </row>
    <row r="914" spans="4:17" x14ac:dyDescent="0.25">
      <c r="D914" s="8">
        <v>893</v>
      </c>
      <c r="E914">
        <v>6.6051260000000003</v>
      </c>
      <c r="F914" s="6">
        <f>1.224*M913+180</f>
        <v>269.2782636693122</v>
      </c>
      <c r="G914" s="1">
        <v>0.1512</v>
      </c>
      <c r="H914" s="7">
        <f>(F914/(2*G914))-SQRT((F914^2/(4*G914^2))-((E914*1000)/G914))</f>
        <v>24.876476772114415</v>
      </c>
      <c r="I914" s="6">
        <f>(E914/H914)*1000</f>
        <v>265.5169403813685</v>
      </c>
      <c r="J914" s="6">
        <f>($C$10*((F914-$C$10)/G914))/1000</f>
        <v>106.28364722537167</v>
      </c>
      <c r="K914" s="6">
        <f>E914*D914</f>
        <v>5898.3775180000002</v>
      </c>
      <c r="L914" s="6">
        <f>$C$9-K914</f>
        <v>15874.422481999998</v>
      </c>
      <c r="M914" s="1">
        <f>(L914/21772.8)*100</f>
        <v>72.909421305482056</v>
      </c>
      <c r="N914" s="7">
        <f>(H914^2*G914)/1000</f>
        <v>9.3568471404944467E-2</v>
      </c>
      <c r="O914" s="6">
        <f>N914*1</f>
        <v>9.3568471404944467E-2</v>
      </c>
      <c r="P914" s="6">
        <f>(O914*1000)/($C$12*$C$11)</f>
        <v>3.2541118360538135E-3</v>
      </c>
      <c r="Q914" s="1">
        <f>Q913+P914</f>
        <v>34.771974906493554</v>
      </c>
    </row>
    <row r="915" spans="4:17" x14ac:dyDescent="0.25">
      <c r="D915" s="8">
        <v>894</v>
      </c>
      <c r="E915">
        <v>6.6051260000000003</v>
      </c>
      <c r="F915" s="6">
        <f>1.224*M914+180</f>
        <v>269.24113167791006</v>
      </c>
      <c r="G915" s="1">
        <v>0.1512</v>
      </c>
      <c r="H915" s="7">
        <f>(F915/(2*G915))-SQRT((F915^2/(4*G915^2))-((E915*1000)/G915))</f>
        <v>24.880006194213706</v>
      </c>
      <c r="I915" s="6">
        <f>(E915/H915)*1000</f>
        <v>265.479274741344</v>
      </c>
      <c r="J915" s="6">
        <f>($C$10*((F915-$C$10)/G915))/1000</f>
        <v>106.23944247370245</v>
      </c>
      <c r="K915" s="6">
        <f>E915*D915</f>
        <v>5904.9826440000006</v>
      </c>
      <c r="L915" s="6">
        <f>$C$9-K915</f>
        <v>15867.817356</v>
      </c>
      <c r="M915" s="1">
        <f>(L915/21772.8)*100</f>
        <v>72.879084711199297</v>
      </c>
      <c r="N915" s="7">
        <f>(H915^2*G915)/1000</f>
        <v>9.3595023883485798E-2</v>
      </c>
      <c r="O915" s="6">
        <f>N915*1</f>
        <v>9.3595023883485798E-2</v>
      </c>
      <c r="P915" s="6">
        <f>(O915*1000)/($C$12*$C$11)</f>
        <v>3.2550352746159757E-3</v>
      </c>
      <c r="Q915" s="1">
        <f>Q914+P915</f>
        <v>34.775229941768167</v>
      </c>
    </row>
    <row r="916" spans="4:17" x14ac:dyDescent="0.25">
      <c r="D916" s="8">
        <v>895</v>
      </c>
      <c r="E916">
        <v>6.6051260000000003</v>
      </c>
      <c r="F916" s="6">
        <f>1.224*M915+180</f>
        <v>269.20399968650793</v>
      </c>
      <c r="G916" s="1">
        <v>0.1512</v>
      </c>
      <c r="H916" s="7">
        <f>(F916/(2*G916))-SQRT((F916^2/(4*G916^2))-((E916*1000)/G916))</f>
        <v>24.883536632350229</v>
      </c>
      <c r="I916" s="6">
        <f>(E916/H916)*1000</f>
        <v>265.44160894769692</v>
      </c>
      <c r="J916" s="6">
        <f>($C$10*((F916-$C$10)/G916))/1000</f>
        <v>106.19523772203326</v>
      </c>
      <c r="K916" s="6">
        <f>E916*D916</f>
        <v>5911.5877700000001</v>
      </c>
      <c r="L916" s="6">
        <f>$C$9-K916</f>
        <v>15861.212229999999</v>
      </c>
      <c r="M916" s="1">
        <f>(L916/21772.8)*100</f>
        <v>72.848748116916511</v>
      </c>
      <c r="N916" s="7">
        <f>(H916^2*G916)/1000</f>
        <v>9.3621587774427584E-2</v>
      </c>
      <c r="O916" s="6">
        <f>N916*1</f>
        <v>9.3621587774427584E-2</v>
      </c>
      <c r="P916" s="6">
        <f>(O916*1000)/($C$12*$C$11)</f>
        <v>3.2559591100770812E-3</v>
      </c>
      <c r="Q916" s="1">
        <f>Q915+P916</f>
        <v>34.778485900878245</v>
      </c>
    </row>
    <row r="917" spans="4:17" x14ac:dyDescent="0.25">
      <c r="D917" s="8">
        <v>896</v>
      </c>
      <c r="E917">
        <v>6.6051260000000003</v>
      </c>
      <c r="F917" s="6">
        <f>1.224*M916+180</f>
        <v>269.16686769510579</v>
      </c>
      <c r="G917" s="1">
        <v>0.1512</v>
      </c>
      <c r="H917" s="7">
        <f>(F917/(2*G917))-SQRT((F917^2/(4*G917^2))-((E917*1000)/G917))</f>
        <v>24.887068086969407</v>
      </c>
      <c r="I917" s="6">
        <f>(E917/H917)*1000</f>
        <v>265.4039430003557</v>
      </c>
      <c r="J917" s="6">
        <f>($C$10*((F917-$C$10)/G917))/1000</f>
        <v>106.15103297036403</v>
      </c>
      <c r="K917" s="6">
        <f>E917*D917</f>
        <v>5918.1928960000005</v>
      </c>
      <c r="L917" s="6">
        <f>$C$9-K917</f>
        <v>15854.607103999999</v>
      </c>
      <c r="M917" s="1">
        <f>(L917/21772.8)*100</f>
        <v>72.818411522633738</v>
      </c>
      <c r="N917" s="7">
        <f>(H917^2*G917)/1000</f>
        <v>9.3648163084376207E-2</v>
      </c>
      <c r="O917" s="6">
        <f>N917*1</f>
        <v>9.3648163084376207E-2</v>
      </c>
      <c r="P917" s="6">
        <f>(O917*1000)/($C$12*$C$11)</f>
        <v>3.2568833426668857E-3</v>
      </c>
      <c r="Q917" s="1">
        <f>Q916+P917</f>
        <v>34.78174278422091</v>
      </c>
    </row>
    <row r="918" spans="4:17" x14ac:dyDescent="0.25">
      <c r="D918" s="8">
        <v>897</v>
      </c>
      <c r="E918">
        <v>6.6051260000000003</v>
      </c>
      <c r="F918" s="6">
        <f>1.224*M917+180</f>
        <v>269.12973570370366</v>
      </c>
      <c r="G918" s="1">
        <v>0.1512</v>
      </c>
      <c r="H918" s="7">
        <f>(F918/(2*G918))-SQRT((F918^2/(4*G918^2))-((E918*1000)/G918))</f>
        <v>24.890600558516212</v>
      </c>
      <c r="I918" s="6">
        <f>(E918/H918)*1000</f>
        <v>265.36627689925643</v>
      </c>
      <c r="J918" s="6">
        <f>($C$10*((F918-$C$10)/G918))/1000</f>
        <v>106.10682821869483</v>
      </c>
      <c r="K918" s="6">
        <f>E918*D918</f>
        <v>5924.7980219999999</v>
      </c>
      <c r="L918" s="6">
        <f>$C$9-K918</f>
        <v>15848.001978</v>
      </c>
      <c r="M918" s="1">
        <f>(L918/21772.8)*100</f>
        <v>72.78807492835098</v>
      </c>
      <c r="N918" s="7">
        <f>(H918^2*G918)/1000</f>
        <v>9.3674749819937467E-2</v>
      </c>
      <c r="O918" s="6">
        <f>N918*1</f>
        <v>9.3674749819937467E-2</v>
      </c>
      <c r="P918" s="6">
        <f>(O918*1000)/($C$12*$C$11)</f>
        <v>3.257807972615124E-3</v>
      </c>
      <c r="Q918" s="1">
        <f>Q917+P918</f>
        <v>34.785000592193526</v>
      </c>
    </row>
    <row r="919" spans="4:17" x14ac:dyDescent="0.25">
      <c r="D919" s="8">
        <v>898</v>
      </c>
      <c r="E919">
        <v>6.6051260000000003</v>
      </c>
      <c r="F919" s="6">
        <f>1.224*M918+180</f>
        <v>269.09260371230158</v>
      </c>
      <c r="G919" s="1">
        <v>0.1512</v>
      </c>
      <c r="H919" s="7">
        <f>(F919/(2*G919))-SQRT((F919^2/(4*G919^2))-((E919*1000)/G919))</f>
        <v>24.89413404743641</v>
      </c>
      <c r="I919" s="6">
        <f>(E919/H919)*1000</f>
        <v>265.32861064432944</v>
      </c>
      <c r="J919" s="6">
        <f>($C$10*((F919-$C$10)/G919))/1000</f>
        <v>106.0626234670257</v>
      </c>
      <c r="K919" s="6">
        <f>E919*D919</f>
        <v>5931.4031480000003</v>
      </c>
      <c r="L919" s="6">
        <f>$C$9-K919</f>
        <v>15841.396851999998</v>
      </c>
      <c r="M919" s="1">
        <f>(L919/21772.8)*100</f>
        <v>72.757738334068193</v>
      </c>
      <c r="N919" s="7">
        <f>(H919^2*G919)/1000</f>
        <v>9.3701347987725975E-2</v>
      </c>
      <c r="O919" s="6">
        <f>N919*1</f>
        <v>9.3701347987725975E-2</v>
      </c>
      <c r="P919" s="6">
        <f>(O919*1000)/($C$12*$C$11)</f>
        <v>3.2587330001518397E-3</v>
      </c>
      <c r="Q919" s="1">
        <f>Q918+P919</f>
        <v>34.788259325193678</v>
      </c>
    </row>
    <row r="920" spans="4:17" x14ac:dyDescent="0.25">
      <c r="D920" s="8">
        <v>899</v>
      </c>
      <c r="E920">
        <v>6.6051260000000003</v>
      </c>
      <c r="F920" s="6">
        <f>1.224*M919+180</f>
        <v>269.05547172089945</v>
      </c>
      <c r="G920" s="1">
        <v>0.1512</v>
      </c>
      <c r="H920" s="7">
        <f>(F920/(2*G920))-SQRT((F920^2/(4*G920^2))-((E920*1000)/G920))</f>
        <v>24.897668554175652</v>
      </c>
      <c r="I920" s="6">
        <f>(E920/H920)*1000</f>
        <v>265.29094423550902</v>
      </c>
      <c r="J920" s="6">
        <f>($C$10*((F920-$C$10)/G920))/1000</f>
        <v>106.01841871535649</v>
      </c>
      <c r="K920" s="6">
        <f>E920*D920</f>
        <v>5938.0082739999998</v>
      </c>
      <c r="L920" s="6">
        <f>$C$9-K920</f>
        <v>15834.791725999999</v>
      </c>
      <c r="M920" s="1">
        <f>(L920/21772.8)*100</f>
        <v>72.727401739785421</v>
      </c>
      <c r="N920" s="7">
        <f>(H920^2*G920)/1000</f>
        <v>9.3727957594358369E-2</v>
      </c>
      <c r="O920" s="6">
        <f>N920*1</f>
        <v>9.3727957594358369E-2</v>
      </c>
      <c r="P920" s="6">
        <f>(O920*1000)/($C$12*$C$11)</f>
        <v>3.2596584255071442E-3</v>
      </c>
      <c r="Q920" s="1">
        <f>Q919+P920</f>
        <v>34.791518983619184</v>
      </c>
    </row>
    <row r="921" spans="4:17" x14ac:dyDescent="0.25">
      <c r="D921" s="8">
        <v>900</v>
      </c>
      <c r="E921">
        <v>6.6051260000000003</v>
      </c>
      <c r="F921" s="6">
        <f>1.224*M920+180</f>
        <v>269.01833972949737</v>
      </c>
      <c r="G921" s="1">
        <v>0.1512</v>
      </c>
      <c r="H921" s="7">
        <f>(F921/(2*G921))-SQRT((F921^2/(4*G921^2))-((E921*1000)/G921))</f>
        <v>24.901204079180161</v>
      </c>
      <c r="I921" s="6">
        <f>(E921/H921)*1000</f>
        <v>265.25327767272631</v>
      </c>
      <c r="J921" s="6">
        <f>($C$10*((F921-$C$10)/G921))/1000</f>
        <v>105.97421396368735</v>
      </c>
      <c r="K921" s="6">
        <f>E921*D921</f>
        <v>5944.6134000000002</v>
      </c>
      <c r="L921" s="6">
        <f>$C$9-K921</f>
        <v>15828.186599999999</v>
      </c>
      <c r="M921" s="1">
        <f>(L921/21772.8)*100</f>
        <v>72.697065145502648</v>
      </c>
      <c r="N921" s="7">
        <f>(H921^2*G921)/1000</f>
        <v>9.3754578646458364E-2</v>
      </c>
      <c r="O921" s="6">
        <f>N921*1</f>
        <v>9.3754578646458364E-2</v>
      </c>
      <c r="P921" s="6">
        <f>(O921*1000)/($C$12*$C$11)</f>
        <v>3.2605842489113962E-3</v>
      </c>
      <c r="Q921" s="1">
        <f>Q920+P921</f>
        <v>34.794779567868098</v>
      </c>
    </row>
    <row r="922" spans="4:17" x14ac:dyDescent="0.25">
      <c r="D922" s="8">
        <v>901</v>
      </c>
      <c r="E922">
        <v>6.6051260000000003</v>
      </c>
      <c r="F922" s="6">
        <f>1.224*M921+180</f>
        <v>268.98120773809524</v>
      </c>
      <c r="G922" s="1">
        <v>0.1512</v>
      </c>
      <c r="H922" s="7">
        <f>(F922/(2*G922))-SQRT((F922^2/(4*G922^2))-((E922*1000)/G922))</f>
        <v>24.904740622896384</v>
      </c>
      <c r="I922" s="6">
        <f>(E922/H922)*1000</f>
        <v>265.21561095591261</v>
      </c>
      <c r="J922" s="6">
        <f>($C$10*((F922-$C$10)/G922))/1000</f>
        <v>105.93000921201813</v>
      </c>
      <c r="K922" s="6">
        <f>E922*D922</f>
        <v>5951.2185260000006</v>
      </c>
      <c r="L922" s="6">
        <f>$C$9-K922</f>
        <v>15821.581473999999</v>
      </c>
      <c r="M922" s="1">
        <f>(L922/21772.8)*100</f>
        <v>72.666728551219876</v>
      </c>
      <c r="N922" s="7">
        <f>(H922^2*G922)/1000</f>
        <v>9.3781211150654298E-2</v>
      </c>
      <c r="O922" s="6">
        <f>N922*1</f>
        <v>9.3781211150654298E-2</v>
      </c>
      <c r="P922" s="6">
        <f>(O922*1000)/($C$12*$C$11)</f>
        <v>3.2615104705951154E-3</v>
      </c>
      <c r="Q922" s="1">
        <f>Q921+P922</f>
        <v>34.798041078338692</v>
      </c>
    </row>
    <row r="923" spans="4:17" x14ac:dyDescent="0.25">
      <c r="D923" s="8">
        <v>902</v>
      </c>
      <c r="E923">
        <v>6.6051260000000003</v>
      </c>
      <c r="F923" s="6">
        <f>1.224*M922+180</f>
        <v>268.9440757466931</v>
      </c>
      <c r="G923" s="1">
        <v>0.1512</v>
      </c>
      <c r="H923" s="7">
        <f>(F923/(2*G923))-SQRT((F923^2/(4*G923^2))-((E923*1000)/G923))</f>
        <v>24.908278185770541</v>
      </c>
      <c r="I923" s="6">
        <f>(E923/H923)*1000</f>
        <v>265.17794408500464</v>
      </c>
      <c r="J923" s="6">
        <f>($C$10*((F923-$C$10)/G923))/1000</f>
        <v>105.88580446034894</v>
      </c>
      <c r="K923" s="6">
        <f>E923*D923</f>
        <v>5957.823652</v>
      </c>
      <c r="L923" s="6">
        <f>$C$9-K923</f>
        <v>15814.976348</v>
      </c>
      <c r="M923" s="1">
        <f>(L923/21772.8)*100</f>
        <v>72.636391956937103</v>
      </c>
      <c r="N923" s="7">
        <f>(H923^2*G923)/1000</f>
        <v>9.3807855113575575E-2</v>
      </c>
      <c r="O923" s="6">
        <f>N923*1</f>
        <v>9.3807855113575575E-2</v>
      </c>
      <c r="P923" s="6">
        <f>(O923*1000)/($C$12*$C$11)</f>
        <v>3.2624370907888586E-3</v>
      </c>
      <c r="Q923" s="1">
        <f>Q922+P923</f>
        <v>34.801303515429481</v>
      </c>
    </row>
    <row r="924" spans="4:17" x14ac:dyDescent="0.25">
      <c r="D924" s="8">
        <v>903</v>
      </c>
      <c r="E924">
        <v>6.6051260000000003</v>
      </c>
      <c r="F924" s="6">
        <f>1.224*M923+180</f>
        <v>268.90694375529102</v>
      </c>
      <c r="G924" s="1">
        <v>0.1512</v>
      </c>
      <c r="H924" s="7">
        <f>(F924/(2*G924))-SQRT((F924^2/(4*G924^2))-((E924*1000)/G924))</f>
        <v>24.911816768249764</v>
      </c>
      <c r="I924" s="6">
        <f>(E924/H924)*1000</f>
        <v>265.14027705993192</v>
      </c>
      <c r="J924" s="6">
        <f>($C$10*((F924-$C$10)/G924))/1000</f>
        <v>105.84159970867981</v>
      </c>
      <c r="K924" s="6">
        <f>E924*D924</f>
        <v>5964.4287780000004</v>
      </c>
      <c r="L924" s="6">
        <f>$C$9-K924</f>
        <v>15808.371221999998</v>
      </c>
      <c r="M924" s="1">
        <f>(L924/21772.8)*100</f>
        <v>72.606055362654303</v>
      </c>
      <c r="N924" s="7">
        <f>(H924^2*G924)/1000</f>
        <v>9.383451054186133E-2</v>
      </c>
      <c r="O924" s="6">
        <f>N924*1</f>
        <v>9.383451054186133E-2</v>
      </c>
      <c r="P924" s="6">
        <f>(O924*1000)/($C$12*$C$11)</f>
        <v>3.263364109723521E-3</v>
      </c>
      <c r="Q924" s="1">
        <f>Q923+P924</f>
        <v>34.804566879539202</v>
      </c>
    </row>
    <row r="925" spans="4:17" x14ac:dyDescent="0.25">
      <c r="D925" s="8">
        <v>904</v>
      </c>
      <c r="E925">
        <v>6.6051260000000003</v>
      </c>
      <c r="F925" s="6">
        <f>1.224*M924+180</f>
        <v>268.86981176388883</v>
      </c>
      <c r="G925" s="1">
        <v>0.1512</v>
      </c>
      <c r="H925" s="7">
        <f>(F925/(2*G925))-SQRT((F925^2/(4*G925^2))-((E925*1000)/G925))</f>
        <v>24.915356370781183</v>
      </c>
      <c r="I925" s="6">
        <f>(E925/H925)*1000</f>
        <v>265.10260988062709</v>
      </c>
      <c r="J925" s="6">
        <f>($C$10*((F925-$C$10)/G925))/1000</f>
        <v>105.79739495701052</v>
      </c>
      <c r="K925" s="6">
        <f>E925*D925</f>
        <v>5971.0339039999999</v>
      </c>
      <c r="L925" s="6">
        <f>$C$9-K925</f>
        <v>15801.766095999999</v>
      </c>
      <c r="M925" s="1">
        <f>(L925/21772.8)*100</f>
        <v>72.575718768371544</v>
      </c>
      <c r="N925" s="7">
        <f>(H925^2*G925)/1000</f>
        <v>9.3861177442153595E-2</v>
      </c>
      <c r="O925" s="6">
        <f>N925*1</f>
        <v>9.3861177442153595E-2</v>
      </c>
      <c r="P925" s="6">
        <f>(O925*1000)/($C$12*$C$11)</f>
        <v>3.2642915276300971E-3</v>
      </c>
      <c r="Q925" s="1">
        <f>Q924+P925</f>
        <v>34.80783117106683</v>
      </c>
    </row>
    <row r="926" spans="4:17" x14ac:dyDescent="0.25">
      <c r="D926" s="8">
        <v>905</v>
      </c>
      <c r="E926">
        <v>6.6051260000000003</v>
      </c>
      <c r="F926" s="6">
        <f>1.224*M925+180</f>
        <v>268.83267977248676</v>
      </c>
      <c r="G926" s="1">
        <v>0.1512</v>
      </c>
      <c r="H926" s="7">
        <f>(F926/(2*G926))-SQRT((F926^2/(4*G926^2))-((E926*1000)/G926))</f>
        <v>24.918896993812155</v>
      </c>
      <c r="I926" s="6">
        <f>(E926/H926)*1000</f>
        <v>265.06494254702289</v>
      </c>
      <c r="J926" s="6">
        <f>($C$10*((F926-$C$10)/G926))/1000</f>
        <v>105.75319020534138</v>
      </c>
      <c r="K926" s="6">
        <f>E926*D926</f>
        <v>5977.6390300000003</v>
      </c>
      <c r="L926" s="6">
        <f>$C$9-K926</f>
        <v>15795.160969999999</v>
      </c>
      <c r="M926" s="1">
        <f>(L926/21772.8)*100</f>
        <v>72.545382174088772</v>
      </c>
      <c r="N926" s="7">
        <f>(H926^2*G926)/1000</f>
        <v>9.3887855821098917E-2</v>
      </c>
      <c r="O926" s="6">
        <f>N926*1</f>
        <v>9.3887855821098917E-2</v>
      </c>
      <c r="P926" s="6">
        <f>(O926*1000)/($C$12*$C$11)</f>
        <v>3.2652193447397409E-3</v>
      </c>
      <c r="Q926" s="1">
        <f>Q925+P926</f>
        <v>34.811096390411571</v>
      </c>
    </row>
    <row r="927" spans="4:17" x14ac:dyDescent="0.25">
      <c r="D927" s="8">
        <v>906</v>
      </c>
      <c r="E927">
        <v>6.6051260000000003</v>
      </c>
      <c r="F927" s="6">
        <f>1.224*M926+180</f>
        <v>268.79554778108468</v>
      </c>
      <c r="G927" s="1">
        <v>0.1512</v>
      </c>
      <c r="H927" s="7">
        <f>(F927/(2*G927))-SQRT((F927^2/(4*G927^2))-((E927*1000)/G927))</f>
        <v>24.922438637790378</v>
      </c>
      <c r="I927" s="6">
        <f>(E927/H927)*1000</f>
        <v>265.02727505905136</v>
      </c>
      <c r="J927" s="6">
        <f>($C$10*((F927-$C$10)/G927))/1000</f>
        <v>105.70898545367223</v>
      </c>
      <c r="K927" s="6">
        <f>E927*D927</f>
        <v>5984.2441560000007</v>
      </c>
      <c r="L927" s="6">
        <f>$C$9-K927</f>
        <v>15788.555843999999</v>
      </c>
      <c r="M927" s="1">
        <f>(L927/21772.8)*100</f>
        <v>72.515045579805985</v>
      </c>
      <c r="N927" s="7">
        <f>(H927^2*G927)/1000</f>
        <v>9.3914545685349321E-2</v>
      </c>
      <c r="O927" s="6">
        <f>N927*1</f>
        <v>9.3914545685349321E-2</v>
      </c>
      <c r="P927" s="6">
        <f>(O927*1000)/($C$12*$C$11)</f>
        <v>3.2661475612837947E-3</v>
      </c>
      <c r="Q927" s="1">
        <f>Q926+P927</f>
        <v>34.814362537972855</v>
      </c>
    </row>
    <row r="928" spans="4:17" x14ac:dyDescent="0.25">
      <c r="D928" s="8">
        <v>907</v>
      </c>
      <c r="E928">
        <v>6.6051260000000003</v>
      </c>
      <c r="F928" s="6">
        <f>1.224*M927+180</f>
        <v>268.75841578968254</v>
      </c>
      <c r="G928" s="1">
        <v>0.1512</v>
      </c>
      <c r="H928" s="7">
        <f>(F928/(2*G928))-SQRT((F928^2/(4*G928^2))-((E928*1000)/G928))</f>
        <v>24.92598130316378</v>
      </c>
      <c r="I928" s="6">
        <f>(E928/H928)*1000</f>
        <v>264.98960741664484</v>
      </c>
      <c r="J928" s="6">
        <f>($C$10*((F928-$C$10)/G928))/1000</f>
        <v>105.66478070200303</v>
      </c>
      <c r="K928" s="6">
        <f>E928*D928</f>
        <v>5990.8492820000001</v>
      </c>
      <c r="L928" s="6">
        <f>$C$9-K928</f>
        <v>15781.950718</v>
      </c>
      <c r="M928" s="1">
        <f>(L928/21772.8)*100</f>
        <v>72.484708985523227</v>
      </c>
      <c r="N928" s="7">
        <f>(H928^2*G928)/1000</f>
        <v>9.3941247041561357E-2</v>
      </c>
      <c r="O928" s="6">
        <f>N928*1</f>
        <v>9.3941247041561357E-2</v>
      </c>
      <c r="P928" s="6">
        <f>(O928*1000)/($C$12*$C$11)</f>
        <v>3.2670761774937595E-3</v>
      </c>
      <c r="Q928" s="1">
        <f>Q927+P928</f>
        <v>34.817629614150349</v>
      </c>
    </row>
    <row r="929" spans="4:17" x14ac:dyDescent="0.25">
      <c r="D929" s="8">
        <v>908</v>
      </c>
      <c r="E929">
        <v>6.6051260000000003</v>
      </c>
      <c r="F929" s="6">
        <f>1.224*M928+180</f>
        <v>268.72128379828041</v>
      </c>
      <c r="G929" s="1">
        <v>0.1512</v>
      </c>
      <c r="H929" s="7">
        <f>(F929/(2*G929))-SQRT((F929^2/(4*G929^2))-((E929*1000)/G929))</f>
        <v>24.929524990380742</v>
      </c>
      <c r="I929" s="6">
        <f>(E929/H929)*1000</f>
        <v>264.95193961973365</v>
      </c>
      <c r="J929" s="6">
        <f>($C$10*((F929-$C$10)/G929))/1000</f>
        <v>105.62057595033382</v>
      </c>
      <c r="K929" s="6">
        <f>E929*D929</f>
        <v>5997.4544080000005</v>
      </c>
      <c r="L929" s="6">
        <f>$C$9-K929</f>
        <v>15775.345591999998</v>
      </c>
      <c r="M929" s="1">
        <f>(L929/21772.8)*100</f>
        <v>72.45437239124044</v>
      </c>
      <c r="N929" s="7">
        <f>(H929^2*G929)/1000</f>
        <v>9.3967959896397904E-2</v>
      </c>
      <c r="O929" s="6">
        <f>N929*1</f>
        <v>9.3967959896397904E-2</v>
      </c>
      <c r="P929" s="6">
        <f>(O929*1000)/($C$12*$C$11)</f>
        <v>3.2680051936013563E-3</v>
      </c>
      <c r="Q929" s="1">
        <f>Q928+P929</f>
        <v>34.820897619343953</v>
      </c>
    </row>
    <row r="930" spans="4:17" x14ac:dyDescent="0.25">
      <c r="D930" s="8">
        <v>909</v>
      </c>
      <c r="E930">
        <v>6.6051260000000003</v>
      </c>
      <c r="F930" s="6">
        <f>1.224*M929+180</f>
        <v>268.68415180687828</v>
      </c>
      <c r="G930" s="1">
        <v>0.1512</v>
      </c>
      <c r="H930" s="7">
        <f>(F930/(2*G930))-SQRT((F930^2/(4*G930^2))-((E930*1000)/G930))</f>
        <v>24.933069699889302</v>
      </c>
      <c r="I930" s="6">
        <f>(E930/H930)*1000</f>
        <v>264.91427166825451</v>
      </c>
      <c r="J930" s="6">
        <f>($C$10*((F930-$C$10)/G930))/1000</f>
        <v>105.57637119866462</v>
      </c>
      <c r="K930" s="6">
        <f>E930*D930</f>
        <v>6004.059534</v>
      </c>
      <c r="L930" s="6">
        <f>$C$9-K930</f>
        <v>15768.740465999999</v>
      </c>
      <c r="M930" s="1">
        <f>(L930/21772.8)*100</f>
        <v>72.424035796957682</v>
      </c>
      <c r="N930" s="7">
        <f>(H930^2*G930)/1000</f>
        <v>9.3994684256522146E-2</v>
      </c>
      <c r="O930" s="6">
        <f>N930*1</f>
        <v>9.3994684256522146E-2</v>
      </c>
      <c r="P930" s="6">
        <f>(O930*1000)/($C$12*$C$11)</f>
        <v>3.2689346098383159E-3</v>
      </c>
      <c r="Q930" s="1">
        <f>Q929+P930</f>
        <v>34.824166553953788</v>
      </c>
    </row>
    <row r="931" spans="4:17" x14ac:dyDescent="0.25">
      <c r="D931" s="8">
        <v>910</v>
      </c>
      <c r="E931">
        <v>6.6051260000000003</v>
      </c>
      <c r="F931" s="6">
        <f>1.224*M930+180</f>
        <v>268.6470198154762</v>
      </c>
      <c r="G931" s="1">
        <v>0.1512</v>
      </c>
      <c r="H931" s="7">
        <f>(F931/(2*G931))-SQRT((F931^2/(4*G931^2))-((E931*1000)/G931))</f>
        <v>24.936615432138524</v>
      </c>
      <c r="I931" s="6">
        <f>(E931/H931)*1000</f>
        <v>264.87660356213604</v>
      </c>
      <c r="J931" s="6">
        <f>($C$10*((F931-$C$10)/G931))/1000</f>
        <v>105.53216644699549</v>
      </c>
      <c r="K931" s="6">
        <f>E931*D931</f>
        <v>6010.6646600000004</v>
      </c>
      <c r="L931" s="6">
        <f>$C$9-K931</f>
        <v>15762.135339999999</v>
      </c>
      <c r="M931" s="1">
        <f>(L931/21772.8)*100</f>
        <v>72.393699202674895</v>
      </c>
      <c r="N931" s="7">
        <f>(H931^2*G931)/1000</f>
        <v>9.4021420128607827E-2</v>
      </c>
      <c r="O931" s="6">
        <f>N931*1</f>
        <v>9.4021420128607827E-2</v>
      </c>
      <c r="P931" s="6">
        <f>(O931*1000)/($C$12*$C$11)</f>
        <v>3.2698644264367374E-3</v>
      </c>
      <c r="Q931" s="1">
        <f>Q930+P931</f>
        <v>34.827436418380223</v>
      </c>
    </row>
    <row r="932" spans="4:17" x14ac:dyDescent="0.25">
      <c r="D932" s="8">
        <v>911</v>
      </c>
      <c r="E932">
        <v>6.6051260000000003</v>
      </c>
      <c r="F932" s="6">
        <f>1.224*M931+180</f>
        <v>268.60988782407406</v>
      </c>
      <c r="G932" s="1">
        <v>0.1512</v>
      </c>
      <c r="H932" s="7">
        <f>(F932/(2*G932))-SQRT((F932^2/(4*G932^2))-((E932*1000)/G932))</f>
        <v>24.940162187577243</v>
      </c>
      <c r="I932" s="6">
        <f>(E932/H932)*1000</f>
        <v>264.83893530131206</v>
      </c>
      <c r="J932" s="6">
        <f>($C$10*((F932-$C$10)/G932))/1000</f>
        <v>105.48796169532626</v>
      </c>
      <c r="K932" s="6">
        <f>E932*D932</f>
        <v>6017.2697859999998</v>
      </c>
      <c r="L932" s="6">
        <f>$C$9-K932</f>
        <v>15755.530213999999</v>
      </c>
      <c r="M932" s="1">
        <f>(L932/21772.8)*100</f>
        <v>72.363362608392123</v>
      </c>
      <c r="N932" s="7">
        <f>(H932^2*G932)/1000</f>
        <v>9.4048167519329845E-2</v>
      </c>
      <c r="O932" s="6">
        <f>N932*1</f>
        <v>9.4048167519329845E-2</v>
      </c>
      <c r="P932" s="6">
        <f>(O932*1000)/($C$12*$C$11)</f>
        <v>3.2707946436287593E-3</v>
      </c>
      <c r="Q932" s="1">
        <f>Q931+P932</f>
        <v>34.83070721302385</v>
      </c>
    </row>
    <row r="933" spans="4:17" x14ac:dyDescent="0.25">
      <c r="D933" s="8">
        <v>912</v>
      </c>
      <c r="E933">
        <v>6.6051260000000003</v>
      </c>
      <c r="F933" s="6">
        <f>1.224*M932+180</f>
        <v>268.57275583267199</v>
      </c>
      <c r="G933" s="1">
        <v>0.1512</v>
      </c>
      <c r="H933" s="7">
        <f>(F933/(2*G933))-SQRT((F933^2/(4*G933^2))-((E933*1000)/G933))</f>
        <v>24.943709966654865</v>
      </c>
      <c r="I933" s="6">
        <f>(E933/H933)*1000</f>
        <v>264.80126688571323</v>
      </c>
      <c r="J933" s="6">
        <f>($C$10*((F933-$C$10)/G933))/1000</f>
        <v>105.44375694365714</v>
      </c>
      <c r="K933" s="6">
        <f>E933*D933</f>
        <v>6023.8749120000002</v>
      </c>
      <c r="L933" s="6">
        <f>$C$9-K933</f>
        <v>15748.925088</v>
      </c>
      <c r="M933" s="1">
        <f>(L933/21772.8)*100</f>
        <v>72.33302601410935</v>
      </c>
      <c r="N933" s="7">
        <f>(H933^2*G933)/1000</f>
        <v>9.4074926435370299E-2</v>
      </c>
      <c r="O933" s="6">
        <f>N933*1</f>
        <v>9.4074926435370299E-2</v>
      </c>
      <c r="P933" s="6">
        <f>(O933*1000)/($C$12*$C$11)</f>
        <v>3.2717252616467703E-3</v>
      </c>
      <c r="Q933" s="1">
        <f>Q932+P933</f>
        <v>34.833978938285497</v>
      </c>
    </row>
    <row r="934" spans="4:17" x14ac:dyDescent="0.25">
      <c r="D934" s="8">
        <v>913</v>
      </c>
      <c r="E934">
        <v>6.6051260000000003</v>
      </c>
      <c r="F934" s="6">
        <f>1.224*M933+180</f>
        <v>268.53562384126985</v>
      </c>
      <c r="G934" s="1">
        <v>0.1512</v>
      </c>
      <c r="H934" s="7">
        <f>(F934/(2*G934))-SQRT((F934^2/(4*G934^2))-((E934*1000)/G934))</f>
        <v>24.947258769820792</v>
      </c>
      <c r="I934" s="6">
        <f>(E934/H934)*1000</f>
        <v>264.76359831527287</v>
      </c>
      <c r="J934" s="6">
        <f>($C$10*((F934-$C$10)/G934))/1000</f>
        <v>105.39955219198791</v>
      </c>
      <c r="K934" s="6">
        <f>E934*D934</f>
        <v>6030.4800380000006</v>
      </c>
      <c r="L934" s="6">
        <f>$C$9-K934</f>
        <v>15742.319961999998</v>
      </c>
      <c r="M934" s="1">
        <f>(L934/21772.8)*100</f>
        <v>72.302689419826564</v>
      </c>
      <c r="N934" s="7">
        <f>(H934^2*G934)/1000</f>
        <v>9.4101696883414146E-2</v>
      </c>
      <c r="O934" s="6">
        <f>N934*1</f>
        <v>9.4101696883414146E-2</v>
      </c>
      <c r="P934" s="6">
        <f>(O934*1000)/($C$12*$C$11)</f>
        <v>3.2726562807232598E-3</v>
      </c>
      <c r="Q934" s="1">
        <f>Q933+P934</f>
        <v>34.837251594566219</v>
      </c>
    </row>
    <row r="935" spans="4:17" x14ac:dyDescent="0.25">
      <c r="D935" s="8">
        <v>914</v>
      </c>
      <c r="E935">
        <v>6.6051260000000003</v>
      </c>
      <c r="F935" s="6">
        <f>1.224*M934+180</f>
        <v>268.49849184986772</v>
      </c>
      <c r="G935" s="1">
        <v>0.1512</v>
      </c>
      <c r="H935" s="7">
        <f>(F935/(2*G935))-SQRT((F935^2/(4*G935^2))-((E935*1000)/G935))</f>
        <v>24.950808597524883</v>
      </c>
      <c r="I935" s="6">
        <f>(E935/H935)*1000</f>
        <v>264.72592958992232</v>
      </c>
      <c r="J935" s="6">
        <f>($C$10*((F935-$C$10)/G935))/1000</f>
        <v>105.35534744031871</v>
      </c>
      <c r="K935" s="6">
        <f>E935*D935</f>
        <v>6037.0851640000001</v>
      </c>
      <c r="L935" s="6">
        <f>$C$9-K935</f>
        <v>15735.714835999999</v>
      </c>
      <c r="M935" s="1">
        <f>(L935/21772.8)*100</f>
        <v>72.272352825543791</v>
      </c>
      <c r="N935" s="7">
        <f>(H935^2*G935)/1000</f>
        <v>9.4128478870152632E-2</v>
      </c>
      <c r="O935" s="6">
        <f>N935*1</f>
        <v>9.4128478870152632E-2</v>
      </c>
      <c r="P935" s="6">
        <f>(O935*1000)/($C$12*$C$11)</f>
        <v>3.2735877010909346E-3</v>
      </c>
      <c r="Q935" s="1">
        <f>Q934+P935</f>
        <v>34.840525182267307</v>
      </c>
    </row>
    <row r="936" spans="4:17" x14ac:dyDescent="0.25">
      <c r="D936" s="8">
        <v>915</v>
      </c>
      <c r="E936">
        <v>6.6051260000000003</v>
      </c>
      <c r="F936" s="6">
        <f>1.224*M935+180</f>
        <v>268.46135985846558</v>
      </c>
      <c r="G936" s="1">
        <v>0.1512</v>
      </c>
      <c r="H936" s="7">
        <f>(F936/(2*G936))-SQRT((F936^2/(4*G936^2))-((E936*1000)/G936))</f>
        <v>24.954359450217225</v>
      </c>
      <c r="I936" s="6">
        <f>(E936/H936)*1000</f>
        <v>264.68826070959329</v>
      </c>
      <c r="J936" s="6">
        <f>($C$10*((F936-$C$10)/G936))/1000</f>
        <v>105.3111426886495</v>
      </c>
      <c r="K936" s="6">
        <f>E936*D936</f>
        <v>6043.6902900000005</v>
      </c>
      <c r="L936" s="6">
        <f>$C$9-K936</f>
        <v>15729.109709999999</v>
      </c>
      <c r="M936" s="1">
        <f>(L936/21772.8)*100</f>
        <v>72.242016231261019</v>
      </c>
      <c r="N936" s="7">
        <f>(H936^2*G936)/1000</f>
        <v>9.4155272402281637E-2</v>
      </c>
      <c r="O936" s="6">
        <f>N936*1</f>
        <v>9.4155272402281637E-2</v>
      </c>
      <c r="P936" s="6">
        <f>(O936*1000)/($C$12*$C$11)</f>
        <v>3.2745195229826629E-3</v>
      </c>
      <c r="Q936" s="1">
        <f>Q935+P936</f>
        <v>34.843799701790289</v>
      </c>
    </row>
    <row r="937" spans="4:17" x14ac:dyDescent="0.25">
      <c r="D937" s="8">
        <v>916</v>
      </c>
      <c r="E937">
        <v>6.6051260000000003</v>
      </c>
      <c r="F937" s="6">
        <f>1.224*M936+180</f>
        <v>268.42422786706345</v>
      </c>
      <c r="G937" s="1">
        <v>0.1512</v>
      </c>
      <c r="H937" s="7">
        <f>(F937/(2*G937))-SQRT((F937^2/(4*G937^2))-((E937*1000)/G937))</f>
        <v>24.957911328348246</v>
      </c>
      <c r="I937" s="6">
        <f>(E937/H937)*1000</f>
        <v>264.65059167421674</v>
      </c>
      <c r="J937" s="6">
        <f>($C$10*((F937-$C$10)/G937))/1000</f>
        <v>105.26693793698031</v>
      </c>
      <c r="K937" s="6">
        <f>E937*D937</f>
        <v>6050.2954159999999</v>
      </c>
      <c r="L937" s="6">
        <f>$C$9-K937</f>
        <v>15722.504583999998</v>
      </c>
      <c r="M937" s="1">
        <f>(L937/21772.8)*100</f>
        <v>72.211679636978246</v>
      </c>
      <c r="N937" s="7">
        <f>(H937^2*G937)/1000</f>
        <v>9.4182077486502494E-2</v>
      </c>
      <c r="O937" s="6">
        <f>N937*1</f>
        <v>9.4182077486502494E-2</v>
      </c>
      <c r="P937" s="6">
        <f>(O937*1000)/($C$12*$C$11)</f>
        <v>3.2754517466315027E-3</v>
      </c>
      <c r="Q937" s="1">
        <f>Q936+P937</f>
        <v>34.84707515353692</v>
      </c>
    </row>
    <row r="938" spans="4:17" x14ac:dyDescent="0.25">
      <c r="D938" s="8">
        <v>917</v>
      </c>
      <c r="E938">
        <v>6.6051260000000003</v>
      </c>
      <c r="F938" s="6">
        <f>1.224*M937+180</f>
        <v>268.38709587566137</v>
      </c>
      <c r="G938" s="1">
        <v>0.1512</v>
      </c>
      <c r="H938" s="7">
        <f>(F938/(2*G938))-SQRT((F938^2/(4*G938^2))-((E938*1000)/G938))</f>
        <v>24.961464232368371</v>
      </c>
      <c r="I938" s="6">
        <f>(E938/H938)*1000</f>
        <v>264.61292248372638</v>
      </c>
      <c r="J938" s="6">
        <f>($C$10*((F938-$C$10)/G938))/1000</f>
        <v>105.22273318531117</v>
      </c>
      <c r="K938" s="6">
        <f>E938*D938</f>
        <v>6056.9005420000003</v>
      </c>
      <c r="L938" s="6">
        <f>$C$9-K938</f>
        <v>15715.899458</v>
      </c>
      <c r="M938" s="1">
        <f>(L938/21772.8)*100</f>
        <v>72.181343042695474</v>
      </c>
      <c r="N938" s="7">
        <f>(H938^2*G938)/1000</f>
        <v>9.4208894129519397E-2</v>
      </c>
      <c r="O938" s="6">
        <f>N938*1</f>
        <v>9.4208894129519397E-2</v>
      </c>
      <c r="P938" s="6">
        <f>(O938*1000)/($C$12*$C$11)</f>
        <v>3.2763843722706121E-3</v>
      </c>
      <c r="Q938" s="1">
        <f>Q937+P938</f>
        <v>34.850351537909191</v>
      </c>
    </row>
    <row r="939" spans="4:17" x14ac:dyDescent="0.25">
      <c r="D939" s="8">
        <v>918</v>
      </c>
      <c r="E939">
        <v>6.6051260000000003</v>
      </c>
      <c r="F939" s="6">
        <f>1.224*M938+180</f>
        <v>268.34996388425924</v>
      </c>
      <c r="G939" s="1">
        <v>0.1512</v>
      </c>
      <c r="H939" s="7">
        <f>(F939/(2*G939))-SQRT((F939^2/(4*G939^2))-((E939*1000)/G939))</f>
        <v>24.965018162728484</v>
      </c>
      <c r="I939" s="6">
        <f>(E939/H939)*1000</f>
        <v>264.57525313805388</v>
      </c>
      <c r="J939" s="6">
        <f>($C$10*((F939-$C$10)/G939))/1000</f>
        <v>105.17852843364194</v>
      </c>
      <c r="K939" s="6">
        <f>E939*D939</f>
        <v>6063.5056680000007</v>
      </c>
      <c r="L939" s="6">
        <f>$C$9-K939</f>
        <v>15709.294331999998</v>
      </c>
      <c r="M939" s="1">
        <f>(L939/21772.8)*100</f>
        <v>72.151006448412687</v>
      </c>
      <c r="N939" s="7">
        <f>(H939^2*G939)/1000</f>
        <v>9.4235722338042893E-2</v>
      </c>
      <c r="O939" s="6">
        <f>N939*1</f>
        <v>9.4235722338042893E-2</v>
      </c>
      <c r="P939" s="6">
        <f>(O939*1000)/($C$12*$C$11)</f>
        <v>3.2773174001333697E-3</v>
      </c>
      <c r="Q939" s="1">
        <f>Q938+P939</f>
        <v>34.853628855309324</v>
      </c>
    </row>
    <row r="940" spans="4:17" x14ac:dyDescent="0.25">
      <c r="D940" s="8">
        <v>919</v>
      </c>
      <c r="E940">
        <v>6.6051260000000003</v>
      </c>
      <c r="F940" s="6">
        <f>1.224*M939+180</f>
        <v>268.31283189285716</v>
      </c>
      <c r="G940" s="1">
        <v>0.1512</v>
      </c>
      <c r="H940" s="7">
        <f>(F940/(2*G940))-SQRT((F940^2/(4*G940^2))-((E940*1000)/G940))</f>
        <v>24.968573119879693</v>
      </c>
      <c r="I940" s="6">
        <f>(E940/H940)*1000</f>
        <v>264.53758363713121</v>
      </c>
      <c r="J940" s="6">
        <f>($C$10*((F940-$C$10)/G940))/1000</f>
        <v>105.13432368197282</v>
      </c>
      <c r="K940" s="6">
        <f>E940*D940</f>
        <v>6070.1107940000002</v>
      </c>
      <c r="L940" s="6">
        <f>$C$9-K940</f>
        <v>15702.689205999999</v>
      </c>
      <c r="M940" s="1">
        <f>(L940/21772.8)*100</f>
        <v>72.120669854129929</v>
      </c>
      <c r="N940" s="7">
        <f>(H940^2*G940)/1000</f>
        <v>9.426256211878814E-2</v>
      </c>
      <c r="O940" s="6">
        <f>N940*1</f>
        <v>9.426256211878814E-2</v>
      </c>
      <c r="P940" s="6">
        <f>(O940*1000)/($C$12*$C$11)</f>
        <v>3.2782508304533137E-3</v>
      </c>
      <c r="Q940" s="1">
        <f>Q939+P940</f>
        <v>34.856907106139779</v>
      </c>
    </row>
    <row r="941" spans="4:17" x14ac:dyDescent="0.25">
      <c r="D941" s="8">
        <v>920</v>
      </c>
      <c r="E941">
        <v>6.6051260000000003</v>
      </c>
      <c r="F941" s="6">
        <f>1.224*M940+180</f>
        <v>268.27569990145503</v>
      </c>
      <c r="G941" s="1">
        <v>0.1512</v>
      </c>
      <c r="H941" s="7">
        <f>(F941/(2*G941))-SQRT((F941^2/(4*G941^2))-((E941*1000)/G941))</f>
        <v>24.972129104273563</v>
      </c>
      <c r="I941" s="6">
        <f>(E941/H941)*1000</f>
        <v>264.49991398088849</v>
      </c>
      <c r="J941" s="6">
        <f>($C$10*((F941-$C$10)/G941))/1000</f>
        <v>105.09011893030359</v>
      </c>
      <c r="K941" s="6">
        <f>E941*D941</f>
        <v>6076.7159200000006</v>
      </c>
      <c r="L941" s="6">
        <f>$C$9-K941</f>
        <v>15696.084079999999</v>
      </c>
      <c r="M941" s="1">
        <f>(L941/21772.8)*100</f>
        <v>72.090333259847156</v>
      </c>
      <c r="N941" s="7">
        <f>(H941^2*G941)/1000</f>
        <v>9.4289413478476622E-2</v>
      </c>
      <c r="O941" s="6">
        <f>N941*1</f>
        <v>9.4289413478476622E-2</v>
      </c>
      <c r="P941" s="6">
        <f>(O941*1000)/($C$12*$C$11)</f>
        <v>3.2791846634642034E-3</v>
      </c>
      <c r="Q941" s="1">
        <f>Q940+P941</f>
        <v>34.860186290803242</v>
      </c>
    </row>
    <row r="942" spans="4:17" x14ac:dyDescent="0.25">
      <c r="D942" s="8">
        <v>921</v>
      </c>
      <c r="E942">
        <v>6.6051260000000003</v>
      </c>
      <c r="F942" s="6">
        <f>1.224*M941+180</f>
        <v>268.23856791005289</v>
      </c>
      <c r="G942" s="1">
        <v>0.1512</v>
      </c>
      <c r="H942" s="7">
        <f>(F942/(2*G942))-SQRT((F942^2/(4*G942^2))-((E942*1000)/G942))</f>
        <v>24.975686116361658</v>
      </c>
      <c r="I942" s="6">
        <f>(E942/H942)*1000</f>
        <v>264.46224416925867</v>
      </c>
      <c r="J942" s="6">
        <f>($C$10*((F942-$C$10)/G942))/1000</f>
        <v>105.04591417863439</v>
      </c>
      <c r="K942" s="6">
        <f>E942*D942</f>
        <v>6083.321046</v>
      </c>
      <c r="L942" s="6">
        <f>$C$9-K942</f>
        <v>15689.478953999998</v>
      </c>
      <c r="M942" s="1">
        <f>(L942/21772.8)*100</f>
        <v>72.05999666556437</v>
      </c>
      <c r="N942" s="7">
        <f>(H942^2*G942)/1000</f>
        <v>9.4316276423832696E-2</v>
      </c>
      <c r="O942" s="6">
        <f>N942*1</f>
        <v>9.4316276423832696E-2</v>
      </c>
      <c r="P942" s="6">
        <f>(O942*1000)/($C$12*$C$11)</f>
        <v>3.2801188993998973E-3</v>
      </c>
      <c r="Q942" s="1">
        <f>Q941+P942</f>
        <v>34.863466409702639</v>
      </c>
    </row>
    <row r="943" spans="4:17" x14ac:dyDescent="0.25">
      <c r="D943" s="8">
        <v>922</v>
      </c>
      <c r="E943">
        <v>6.6051260000000003</v>
      </c>
      <c r="F943" s="6">
        <f>1.224*M942+180</f>
        <v>268.20143591865076</v>
      </c>
      <c r="G943" s="1">
        <v>0.1512</v>
      </c>
      <c r="H943" s="7">
        <f>(F943/(2*G943))-SQRT((F943^2/(4*G943^2))-((E943*1000)/G943))</f>
        <v>24.979244156595996</v>
      </c>
      <c r="I943" s="6">
        <f>(E943/H943)*1000</f>
        <v>264.42457420217244</v>
      </c>
      <c r="J943" s="6">
        <f>($C$10*((F943-$C$10)/G943))/1000</f>
        <v>105.00170942696519</v>
      </c>
      <c r="K943" s="6">
        <f>E943*D943</f>
        <v>6089.9261720000004</v>
      </c>
      <c r="L943" s="6">
        <f>$C$9-K943</f>
        <v>15682.873828</v>
      </c>
      <c r="M943" s="1">
        <f>(L943/21772.8)*100</f>
        <v>72.029660071281597</v>
      </c>
      <c r="N943" s="7">
        <f>(H943^2*G943)/1000</f>
        <v>9.4343150961587088E-2</v>
      </c>
      <c r="O943" s="6">
        <f>N943*1</f>
        <v>9.4343150961587088E-2</v>
      </c>
      <c r="P943" s="6">
        <f>(O943*1000)/($C$12*$C$11)</f>
        <v>3.2810535384944764E-3</v>
      </c>
      <c r="Q943" s="1">
        <f>Q942+P943</f>
        <v>34.866747463241133</v>
      </c>
    </row>
    <row r="944" spans="4:17" x14ac:dyDescent="0.25">
      <c r="D944" s="8">
        <v>923</v>
      </c>
      <c r="E944">
        <v>6.6051260000000003</v>
      </c>
      <c r="F944" s="6">
        <f>1.224*M943+180</f>
        <v>268.16430392724868</v>
      </c>
      <c r="G944" s="1">
        <v>0.1512</v>
      </c>
      <c r="H944" s="7">
        <f>(F944/(2*G944))-SQRT((F944^2/(4*G944^2))-((E944*1000)/G944))</f>
        <v>24.982803225428597</v>
      </c>
      <c r="I944" s="6">
        <f>(E944/H944)*1000</f>
        <v>264.38690407956352</v>
      </c>
      <c r="J944" s="6">
        <f>($C$10*((F944-$C$10)/G944))/1000</f>
        <v>104.95750467529605</v>
      </c>
      <c r="K944" s="6">
        <f>E944*D944</f>
        <v>6096.5312979999999</v>
      </c>
      <c r="L944" s="6">
        <f>$C$9-K944</f>
        <v>15676.268701999999</v>
      </c>
      <c r="M944" s="1">
        <f>(L944/21772.8)*100</f>
        <v>71.999323476998825</v>
      </c>
      <c r="N944" s="7">
        <f>(H944^2*G944)/1000</f>
        <v>9.4370037098473414E-2</v>
      </c>
      <c r="O944" s="6">
        <f>N944*1</f>
        <v>9.4370037098473414E-2</v>
      </c>
      <c r="P944" s="6">
        <f>(O944*1000)/($C$12*$C$11)</f>
        <v>3.2819885809821209E-3</v>
      </c>
      <c r="Q944" s="1">
        <f>Q943+P944</f>
        <v>34.870029451822113</v>
      </c>
    </row>
    <row r="945" spans="4:17" x14ac:dyDescent="0.25">
      <c r="D945" s="8">
        <v>924</v>
      </c>
      <c r="E945">
        <v>6.6051260000000003</v>
      </c>
      <c r="F945" s="6">
        <f>1.224*M944+180</f>
        <v>268.12717193584655</v>
      </c>
      <c r="G945" s="1">
        <v>0.1512</v>
      </c>
      <c r="H945" s="7">
        <f>(F945/(2*G945))-SQRT((F945^2/(4*G945^2))-((E945*1000)/G945))</f>
        <v>24.986363323312162</v>
      </c>
      <c r="I945" s="6">
        <f>(E945/H945)*1000</f>
        <v>264.34923380136109</v>
      </c>
      <c r="J945" s="6">
        <f>($C$10*((F945-$C$10)/G945))/1000</f>
        <v>104.91329992362685</v>
      </c>
      <c r="K945" s="6">
        <f>E945*D945</f>
        <v>6103.1364240000003</v>
      </c>
      <c r="L945" s="6">
        <f>$C$9-K945</f>
        <v>15669.663575999999</v>
      </c>
      <c r="M945" s="1">
        <f>(L945/21772.8)*100</f>
        <v>71.968986882716052</v>
      </c>
      <c r="N945" s="7">
        <f>(H945^2*G945)/1000</f>
        <v>9.4396934841233349E-2</v>
      </c>
      <c r="O945" s="6">
        <f>N945*1</f>
        <v>9.4396934841233349E-2</v>
      </c>
      <c r="P945" s="6">
        <f>(O945*1000)/($C$12*$C$11)</f>
        <v>3.2829240270972914E-3</v>
      </c>
      <c r="Q945" s="1">
        <f>Q944+P945</f>
        <v>34.87331237584921</v>
      </c>
    </row>
    <row r="946" spans="4:17" x14ac:dyDescent="0.25">
      <c r="D946" s="8">
        <v>925</v>
      </c>
      <c r="E946">
        <v>6.6051260000000003</v>
      </c>
      <c r="F946" s="6">
        <f>1.224*M945+180</f>
        <v>268.09003994444447</v>
      </c>
      <c r="G946" s="1">
        <v>0.1512</v>
      </c>
      <c r="H946" s="7">
        <f>(F946/(2*G946))-SQRT((F946^2/(4*G946^2))-((E946*1000)/G946))</f>
        <v>24.989924450699277</v>
      </c>
      <c r="I946" s="6">
        <f>(E946/H946)*1000</f>
        <v>264.31156336749842</v>
      </c>
      <c r="J946" s="6">
        <f>($C$10*((F946-$C$10)/G946))/1000</f>
        <v>104.8690951719577</v>
      </c>
      <c r="K946" s="6">
        <f>E946*D946</f>
        <v>6109.7415500000006</v>
      </c>
      <c r="L946" s="6">
        <f>$C$9-K946</f>
        <v>15663.058449999999</v>
      </c>
      <c r="M946" s="1">
        <f>(L946/21772.8)*100</f>
        <v>71.938650288433266</v>
      </c>
      <c r="N946" s="7">
        <f>(H946^2*G946)/1000</f>
        <v>9.4423844196610623E-2</v>
      </c>
      <c r="O946" s="6">
        <f>N946*1</f>
        <v>9.4423844196610623E-2</v>
      </c>
      <c r="P946" s="6">
        <f>(O946*1000)/($C$12*$C$11)</f>
        <v>3.2838598770745216E-3</v>
      </c>
      <c r="Q946" s="1">
        <f>Q945+P946</f>
        <v>34.876596235726282</v>
      </c>
    </row>
    <row r="947" spans="4:17" x14ac:dyDescent="0.25">
      <c r="D947" s="8">
        <v>926</v>
      </c>
      <c r="E947">
        <v>6.6051260000000003</v>
      </c>
      <c r="F947" s="6">
        <f>1.224*M946+180</f>
        <v>268.05290795304234</v>
      </c>
      <c r="G947" s="1">
        <v>0.1512</v>
      </c>
      <c r="H947" s="7">
        <f>(F947/(2*G947))-SQRT((F947^2/(4*G947^2))-((E947*1000)/G947))</f>
        <v>24.993486608042986</v>
      </c>
      <c r="I947" s="6">
        <f>(E947/H947)*1000</f>
        <v>264.27389277790672</v>
      </c>
      <c r="J947" s="6">
        <f>($C$10*((F947-$C$10)/G947))/1000</f>
        <v>104.8248904202885</v>
      </c>
      <c r="K947" s="6">
        <f>E947*D947</f>
        <v>6116.3466760000001</v>
      </c>
      <c r="L947" s="6">
        <f>$C$9-K947</f>
        <v>15656.453323999998</v>
      </c>
      <c r="M947" s="1">
        <f>(L947/21772.8)*100</f>
        <v>71.908313694150493</v>
      </c>
      <c r="N947" s="7">
        <f>(H947^2*G947)/1000</f>
        <v>9.4450765171355311E-2</v>
      </c>
      <c r="O947" s="6">
        <f>N947*1</f>
        <v>9.4450765171355311E-2</v>
      </c>
      <c r="P947" s="6">
        <f>(O947*1000)/($C$12*$C$11)</f>
        <v>3.2847961311485642E-3</v>
      </c>
      <c r="Q947" s="1">
        <f>Q946+P947</f>
        <v>34.87988103185743</v>
      </c>
    </row>
    <row r="948" spans="4:17" x14ac:dyDescent="0.25">
      <c r="D948" s="8">
        <v>927</v>
      </c>
      <c r="E948">
        <v>6.6051260000000003</v>
      </c>
      <c r="F948" s="6">
        <f>1.224*M947+180</f>
        <v>268.0157759616402</v>
      </c>
      <c r="G948" s="1">
        <v>0.1512</v>
      </c>
      <c r="H948" s="7">
        <f>(F948/(2*G948))-SQRT((F948^2/(4*G948^2))-((E948*1000)/G948))</f>
        <v>24.99704979579667</v>
      </c>
      <c r="I948" s="6">
        <f>(E948/H948)*1000</f>
        <v>264.23622203251654</v>
      </c>
      <c r="J948" s="6">
        <f>($C$10*((F948-$C$10)/G948))/1000</f>
        <v>104.78068566861927</v>
      </c>
      <c r="K948" s="6">
        <f>E948*D948</f>
        <v>6122.9518020000005</v>
      </c>
      <c r="L948" s="6">
        <f>$C$9-K948</f>
        <v>15649.848198</v>
      </c>
      <c r="M948" s="1">
        <f>(L948/21772.8)*100</f>
        <v>71.877977099867735</v>
      </c>
      <c r="N948" s="7">
        <f>(H948^2*G948)/1000</f>
        <v>9.4477697772222993E-2</v>
      </c>
      <c r="O948" s="6">
        <f>N948*1</f>
        <v>9.4477697772222993E-2</v>
      </c>
      <c r="P948" s="6">
        <f>(O948*1000)/($C$12*$C$11)</f>
        <v>3.2857327895543633E-3</v>
      </c>
      <c r="Q948" s="1">
        <f>Q947+P948</f>
        <v>34.883166764646987</v>
      </c>
    </row>
    <row r="949" spans="4:17" x14ac:dyDescent="0.25">
      <c r="D949" s="8">
        <v>928</v>
      </c>
      <c r="E949">
        <v>6.6051260000000003</v>
      </c>
      <c r="F949" s="6">
        <f>1.224*M948+180</f>
        <v>267.97864397023812</v>
      </c>
      <c r="G949" s="1">
        <v>0.1512</v>
      </c>
      <c r="H949" s="7">
        <f>(F949/(2*G949))-SQRT((F949^2/(4*G949^2))-((E949*1000)/G949))</f>
        <v>25.000614014413941</v>
      </c>
      <c r="I949" s="6">
        <f>(E949/H949)*1000</f>
        <v>264.19855113125857</v>
      </c>
      <c r="J949" s="6">
        <f>($C$10*((F949-$C$10)/G949))/1000</f>
        <v>104.73648091695014</v>
      </c>
      <c r="K949" s="6">
        <f>E949*D949</f>
        <v>6129.556928</v>
      </c>
      <c r="L949" s="6">
        <f>$C$9-K949</f>
        <v>15643.243071999999</v>
      </c>
      <c r="M949" s="1">
        <f>(L949/21772.8)*100</f>
        <v>71.847640505584948</v>
      </c>
      <c r="N949" s="7">
        <f>(H949^2*G949)/1000</f>
        <v>9.4504642005973874E-2</v>
      </c>
      <c r="O949" s="6">
        <f>N949*1</f>
        <v>9.4504642005973874E-2</v>
      </c>
      <c r="P949" s="6">
        <f>(O949*1000)/($C$12*$C$11)</f>
        <v>3.2866698525270254E-3</v>
      </c>
      <c r="Q949" s="1">
        <f>Q948+P949</f>
        <v>34.886453434499515</v>
      </c>
    </row>
    <row r="950" spans="4:17" x14ac:dyDescent="0.25">
      <c r="D950" s="8">
        <v>929</v>
      </c>
      <c r="E950">
        <v>6.6051260000000003</v>
      </c>
      <c r="F950" s="6">
        <f>1.224*M949+180</f>
        <v>267.94151197883599</v>
      </c>
      <c r="G950" s="1">
        <v>0.1512</v>
      </c>
      <c r="H950" s="7">
        <f>(F950/(2*G950))-SQRT((F950^2/(4*G950^2))-((E950*1000)/G950))</f>
        <v>25.004179264348409</v>
      </c>
      <c r="I950" s="6">
        <f>(E950/H950)*1000</f>
        <v>264.16088007406654</v>
      </c>
      <c r="J950" s="6">
        <f>($C$10*((F950-$C$10)/G950))/1000</f>
        <v>104.69227616528094</v>
      </c>
      <c r="K950" s="6">
        <f>E950*D950</f>
        <v>6136.1620540000004</v>
      </c>
      <c r="L950" s="6">
        <f>$C$9-K950</f>
        <v>15636.637945999999</v>
      </c>
      <c r="M950" s="1">
        <f>(L950/21772.8)*100</f>
        <v>71.817303911302176</v>
      </c>
      <c r="N950" s="7">
        <f>(H950^2*G950)/1000</f>
        <v>9.4531597879371043E-2</v>
      </c>
      <c r="O950" s="6">
        <f>N950*1</f>
        <v>9.4531597879371043E-2</v>
      </c>
      <c r="P950" s="6">
        <f>(O950*1000)/($C$12*$C$11)</f>
        <v>3.2876073203017557E-3</v>
      </c>
      <c r="Q950" s="1">
        <f>Q949+P950</f>
        <v>34.889741041819818</v>
      </c>
    </row>
    <row r="951" spans="4:17" x14ac:dyDescent="0.25">
      <c r="D951" s="8">
        <v>930</v>
      </c>
      <c r="E951">
        <v>6.6051260000000003</v>
      </c>
      <c r="F951" s="6">
        <f>1.224*M950+180</f>
        <v>267.90437998743386</v>
      </c>
      <c r="G951" s="1">
        <v>0.1512</v>
      </c>
      <c r="H951" s="7">
        <f>(F951/(2*G951))-SQRT((F951^2/(4*G951^2))-((E951*1000)/G951))</f>
        <v>25.007745546054366</v>
      </c>
      <c r="I951" s="6">
        <f>(E951/H951)*1000</f>
        <v>264.12320886086962</v>
      </c>
      <c r="J951" s="6">
        <f>($C$10*((F951-$C$10)/G951))/1000</f>
        <v>104.64807141361173</v>
      </c>
      <c r="K951" s="6">
        <f>E951*D951</f>
        <v>6142.7671799999998</v>
      </c>
      <c r="L951" s="6">
        <f>$C$9-K951</f>
        <v>15630.03282</v>
      </c>
      <c r="M951" s="1">
        <f>(L951/21772.8)*100</f>
        <v>71.786967317019403</v>
      </c>
      <c r="N951" s="7">
        <f>(H951^2*G951)/1000</f>
        <v>9.4558565399185737E-2</v>
      </c>
      <c r="O951" s="6">
        <f>N951*1</f>
        <v>9.4558565399185737E-2</v>
      </c>
      <c r="P951" s="6">
        <f>(O951*1000)/($C$12*$C$11)</f>
        <v>3.2885451931140429E-3</v>
      </c>
      <c r="Q951" s="1">
        <f>Q950+P951</f>
        <v>34.893029587012933</v>
      </c>
    </row>
    <row r="952" spans="4:17" x14ac:dyDescent="0.25">
      <c r="D952" s="8">
        <v>931</v>
      </c>
      <c r="E952">
        <v>6.6051260000000003</v>
      </c>
      <c r="F952" s="6">
        <f>1.224*M951+180</f>
        <v>267.86724799603178</v>
      </c>
      <c r="G952" s="1">
        <v>0.1512</v>
      </c>
      <c r="H952" s="7">
        <f>(F952/(2*G952))-SQRT((F952^2/(4*G952^2))-((E952*1000)/G952))</f>
        <v>25.011312859985878</v>
      </c>
      <c r="I952" s="6">
        <f>(E952/H952)*1000</f>
        <v>264.08553749160251</v>
      </c>
      <c r="J952" s="6">
        <f>($C$10*((F952-$C$10)/G952))/1000</f>
        <v>104.60386666194259</v>
      </c>
      <c r="K952" s="6">
        <f>E952*D952</f>
        <v>6149.3723060000002</v>
      </c>
      <c r="L952" s="6">
        <f>$C$9-K952</f>
        <v>15623.427693999998</v>
      </c>
      <c r="M952" s="1">
        <f>(L952/21772.8)*100</f>
        <v>71.756630722736617</v>
      </c>
      <c r="N952" s="7">
        <f>(H952^2*G952)/1000</f>
        <v>9.4585544572190358E-2</v>
      </c>
      <c r="O952" s="6">
        <f>N952*1</f>
        <v>9.4585544572190358E-2</v>
      </c>
      <c r="P952" s="6">
        <f>(O952*1000)/($C$12*$C$11)</f>
        <v>3.2894834711994178E-3</v>
      </c>
      <c r="Q952" s="1">
        <f>Q951+P952</f>
        <v>34.896319070484132</v>
      </c>
    </row>
    <row r="953" spans="4:17" x14ac:dyDescent="0.25">
      <c r="D953" s="8">
        <v>932</v>
      </c>
      <c r="E953">
        <v>6.6051260000000003</v>
      </c>
      <c r="F953" s="6">
        <f>1.224*M952+180</f>
        <v>267.83011600462964</v>
      </c>
      <c r="G953" s="1">
        <v>0.1512</v>
      </c>
      <c r="H953" s="7">
        <f>(F953/(2*G953))-SQRT((F953^2/(4*G953^2))-((E953*1000)/G953))</f>
        <v>25.014881206598034</v>
      </c>
      <c r="I953" s="6">
        <f>(E953/H953)*1000</f>
        <v>264.04786596619152</v>
      </c>
      <c r="J953" s="6">
        <f>($C$10*((F953-$C$10)/G953))/1000</f>
        <v>104.55966191027338</v>
      </c>
      <c r="K953" s="6">
        <f>E953*D953</f>
        <v>6155.9774320000006</v>
      </c>
      <c r="L953" s="6">
        <f>$C$9-K953</f>
        <v>15616.822568</v>
      </c>
      <c r="M953" s="1">
        <f>(L953/21772.8)*100</f>
        <v>71.726294128453844</v>
      </c>
      <c r="N953" s="7">
        <f>(H953^2*G953)/1000</f>
        <v>9.461253540516798E-2</v>
      </c>
      <c r="O953" s="6">
        <f>N953*1</f>
        <v>9.461253540516798E-2</v>
      </c>
      <c r="P953" s="6">
        <f>(O953*1000)/($C$12*$C$11)</f>
        <v>3.2904221547937805E-3</v>
      </c>
      <c r="Q953" s="1">
        <f>Q952+P953</f>
        <v>34.899609492638923</v>
      </c>
    </row>
    <row r="954" spans="4:17" x14ac:dyDescent="0.25">
      <c r="D954" s="8">
        <v>933</v>
      </c>
      <c r="E954">
        <v>6.6051260000000003</v>
      </c>
      <c r="F954" s="6">
        <f>1.224*M953+180</f>
        <v>267.79298401322751</v>
      </c>
      <c r="G954" s="1">
        <v>0.1512</v>
      </c>
      <c r="H954" s="7">
        <f>(F954/(2*G954))-SQRT((F954^2/(4*G954^2))-((E954*1000)/G954))</f>
        <v>25.018450586345352</v>
      </c>
      <c r="I954" s="6">
        <f>(E954/H954)*1000</f>
        <v>264.01019428457198</v>
      </c>
      <c r="J954" s="6">
        <f>($C$10*((F954-$C$10)/G954))/1000</f>
        <v>104.51545715860419</v>
      </c>
      <c r="K954" s="6">
        <f>E954*D954</f>
        <v>6162.5825580000001</v>
      </c>
      <c r="L954" s="6">
        <f>$C$9-K954</f>
        <v>15610.217441999999</v>
      </c>
      <c r="M954" s="1">
        <f>(L954/21772.8)*100</f>
        <v>71.695957534171072</v>
      </c>
      <c r="N954" s="7">
        <f>(H954^2*G954)/1000</f>
        <v>9.4639537904900303E-2</v>
      </c>
      <c r="O954" s="6">
        <f>N954*1</f>
        <v>9.4639537904900303E-2</v>
      </c>
      <c r="P954" s="6">
        <f>(O954*1000)/($C$12*$C$11)</f>
        <v>3.2913612441329847E-3</v>
      </c>
      <c r="Q954" s="1">
        <f>Q953+P954</f>
        <v>34.902900853883054</v>
      </c>
    </row>
    <row r="955" spans="4:17" x14ac:dyDescent="0.25">
      <c r="D955" s="8">
        <v>934</v>
      </c>
      <c r="E955">
        <v>6.6051260000000003</v>
      </c>
      <c r="F955" s="6">
        <f>1.224*M954+180</f>
        <v>267.75585202182538</v>
      </c>
      <c r="G955" s="1">
        <v>0.1512</v>
      </c>
      <c r="H955" s="7">
        <f>(F955/(2*G955))-SQRT((F955^2/(4*G955^2))-((E955*1000)/G955))</f>
        <v>25.02202099968315</v>
      </c>
      <c r="I955" s="6">
        <f>(E955/H955)*1000</f>
        <v>263.97252244667368</v>
      </c>
      <c r="J955" s="6">
        <f>($C$10*((F955-$C$10)/G955))/1000</f>
        <v>104.47125240693497</v>
      </c>
      <c r="K955" s="6">
        <f>E955*D955</f>
        <v>6169.1876840000004</v>
      </c>
      <c r="L955" s="6">
        <f>$C$9-K955</f>
        <v>15603.612315999999</v>
      </c>
      <c r="M955" s="1">
        <f>(L955/21772.8)*100</f>
        <v>71.665620939888299</v>
      </c>
      <c r="N955" s="7">
        <f>(H955^2*G955)/1000</f>
        <v>9.4666552078177993E-2</v>
      </c>
      <c r="O955" s="6">
        <f>N955*1</f>
        <v>9.4666552078177993E-2</v>
      </c>
      <c r="P955" s="6">
        <f>(O955*1000)/($C$12*$C$11)</f>
        <v>3.2923007394531942E-3</v>
      </c>
      <c r="Q955" s="1">
        <f>Q954+P955</f>
        <v>34.906193154622507</v>
      </c>
    </row>
    <row r="956" spans="4:17" x14ac:dyDescent="0.25">
      <c r="D956" s="8">
        <v>935</v>
      </c>
      <c r="E956">
        <v>6.6051260000000003</v>
      </c>
      <c r="F956" s="6">
        <f>1.224*M955+180</f>
        <v>267.71872003042324</v>
      </c>
      <c r="G956" s="1">
        <v>0.1512</v>
      </c>
      <c r="H956" s="7">
        <f>(F956/(2*G956))-SQRT((F956^2/(4*G956^2))-((E956*1000)/G956))</f>
        <v>25.025592447066856</v>
      </c>
      <c r="I956" s="6">
        <f>(E956/H956)*1000</f>
        <v>263.93485045242795</v>
      </c>
      <c r="J956" s="6">
        <f>($C$10*((F956-$C$10)/G956))/1000</f>
        <v>104.42704765526577</v>
      </c>
      <c r="K956" s="6">
        <f>E956*D956</f>
        <v>6175.7928099999999</v>
      </c>
      <c r="L956" s="6">
        <f>$C$9-K956</f>
        <v>15597.00719</v>
      </c>
      <c r="M956" s="1">
        <f>(L956/21772.8)*100</f>
        <v>71.635284345605527</v>
      </c>
      <c r="N956" s="7">
        <f>(H956^2*G956)/1000</f>
        <v>9.4693577931795475E-2</v>
      </c>
      <c r="O956" s="6">
        <f>N956*1</f>
        <v>9.4693577931795475E-2</v>
      </c>
      <c r="P956" s="6">
        <f>(O956*1000)/($C$12*$C$11)</f>
        <v>3.2932406409907061E-3</v>
      </c>
      <c r="Q956" s="1">
        <f>Q955+P956</f>
        <v>34.9094863952635</v>
      </c>
    </row>
    <row r="957" spans="4:17" x14ac:dyDescent="0.25">
      <c r="D957" s="8">
        <v>936</v>
      </c>
      <c r="E957">
        <v>6.6051260000000003</v>
      </c>
      <c r="F957" s="6">
        <f>1.224*M956+180</f>
        <v>267.68158803902116</v>
      </c>
      <c r="G957" s="1">
        <v>0.1512</v>
      </c>
      <c r="H957" s="7">
        <f>(F957/(2*G957))-SQRT((F957^2/(4*G957^2))-((E957*1000)/G957))</f>
        <v>25.029164928952355</v>
      </c>
      <c r="I957" s="6">
        <f>(E957/H957)*1000</f>
        <v>263.89717830176414</v>
      </c>
      <c r="J957" s="6">
        <f>($C$10*((F957-$C$10)/G957))/1000</f>
        <v>104.38284290359663</v>
      </c>
      <c r="K957" s="6">
        <f>E957*D957</f>
        <v>6182.3979360000003</v>
      </c>
      <c r="L957" s="6">
        <f>$C$9-K957</f>
        <v>15590.402063999998</v>
      </c>
      <c r="M957" s="1">
        <f>(L957/21772.8)*100</f>
        <v>71.60494775132274</v>
      </c>
      <c r="N957" s="7">
        <f>(H957^2*G957)/1000</f>
        <v>9.4720615472553615E-2</v>
      </c>
      <c r="O957" s="6">
        <f>N957*1</f>
        <v>9.4720615472553615E-2</v>
      </c>
      <c r="P957" s="6">
        <f>(O957*1000)/($C$12*$C$11)</f>
        <v>3.2941809489820386E-3</v>
      </c>
      <c r="Q957" s="1">
        <f>Q956+P957</f>
        <v>34.912780576212484</v>
      </c>
    </row>
    <row r="958" spans="4:17" x14ac:dyDescent="0.25">
      <c r="D958" s="8">
        <v>937</v>
      </c>
      <c r="E958">
        <v>6.6051260000000003</v>
      </c>
      <c r="F958" s="6">
        <f>1.224*M957+180</f>
        <v>267.64445604761903</v>
      </c>
      <c r="G958" s="1">
        <v>0.1512</v>
      </c>
      <c r="H958" s="7">
        <f>(F958/(2*G958))-SQRT((F958^2/(4*G958^2))-((E958*1000)/G958))</f>
        <v>25.03273844579553</v>
      </c>
      <c r="I958" s="6">
        <f>(E958/H958)*1000</f>
        <v>263.85950599461438</v>
      </c>
      <c r="J958" s="6">
        <f>($C$10*((F958-$C$10)/G958))/1000</f>
        <v>104.33863815192741</v>
      </c>
      <c r="K958" s="6">
        <f>E958*D958</f>
        <v>6189.0030620000007</v>
      </c>
      <c r="L958" s="6">
        <f>$C$9-K958</f>
        <v>15583.796937999999</v>
      </c>
      <c r="M958" s="1">
        <f>(L958/21772.8)*100</f>
        <v>71.574611157039982</v>
      </c>
      <c r="N958" s="7">
        <f>(H958^2*G958)/1000</f>
        <v>9.474766470725618E-2</v>
      </c>
      <c r="O958" s="6">
        <f>N958*1</f>
        <v>9.474766470725618E-2</v>
      </c>
      <c r="P958" s="6">
        <f>(O958*1000)/($C$12*$C$11)</f>
        <v>3.295121663663813E-3</v>
      </c>
      <c r="Q958" s="1">
        <f>Q957+P958</f>
        <v>34.916075697876146</v>
      </c>
    </row>
    <row r="959" spans="4:17" x14ac:dyDescent="0.25">
      <c r="D959" s="8">
        <v>938</v>
      </c>
      <c r="E959">
        <v>6.6051260000000003</v>
      </c>
      <c r="F959" s="6">
        <f>1.224*M958+180</f>
        <v>267.60732405621695</v>
      </c>
      <c r="G959" s="1">
        <v>0.1512</v>
      </c>
      <c r="H959" s="7">
        <f>(F959/(2*G959))-SQRT((F959^2/(4*G959^2))-((E959*1000)/G959))</f>
        <v>25.036312998052495</v>
      </c>
      <c r="I959" s="6">
        <f>(E959/H959)*1000</f>
        <v>263.82183353091148</v>
      </c>
      <c r="J959" s="6">
        <f>($C$10*((F959-$C$10)/G959))/1000</f>
        <v>104.29443340025827</v>
      </c>
      <c r="K959" s="6">
        <f>E959*D959</f>
        <v>6195.6081880000002</v>
      </c>
      <c r="L959" s="6">
        <f>$C$9-K959</f>
        <v>15577.191811999999</v>
      </c>
      <c r="M959" s="1">
        <f>(L959/21772.8)*100</f>
        <v>71.544274562757209</v>
      </c>
      <c r="N959" s="7">
        <f>(H959^2*G959)/1000</f>
        <v>9.4774725642711569E-2</v>
      </c>
      <c r="O959" s="6">
        <f>N959*1</f>
        <v>9.4774725642711569E-2</v>
      </c>
      <c r="P959" s="6">
        <f>(O959*1000)/($C$12*$C$11)</f>
        <v>3.296062785272811E-3</v>
      </c>
      <c r="Q959" s="1">
        <f>Q958+P959</f>
        <v>34.91937176066142</v>
      </c>
    </row>
    <row r="960" spans="4:17" x14ac:dyDescent="0.25">
      <c r="D960" s="8">
        <v>939</v>
      </c>
      <c r="E960">
        <v>6.6051260000000003</v>
      </c>
      <c r="F960" s="6">
        <f>1.224*M959+180</f>
        <v>267.57019206481482</v>
      </c>
      <c r="G960" s="1">
        <v>0.1512</v>
      </c>
      <c r="H960" s="7">
        <f>(F960/(2*G960))-SQRT((F960^2/(4*G960^2))-((E960*1000)/G960))</f>
        <v>25.039888586180041</v>
      </c>
      <c r="I960" s="6">
        <f>(E960/H960)*1000</f>
        <v>263.78416091058352</v>
      </c>
      <c r="J960" s="6">
        <f>($C$10*((F960-$C$10)/G960))/1000</f>
        <v>104.25022864858909</v>
      </c>
      <c r="K960" s="6">
        <f>E960*D960</f>
        <v>6202.2133140000005</v>
      </c>
      <c r="L960" s="6">
        <f>$C$9-K960</f>
        <v>15570.586685999999</v>
      </c>
      <c r="M960" s="1">
        <f>(L960/21772.8)*100</f>
        <v>71.513937968474423</v>
      </c>
      <c r="N960" s="7">
        <f>(H960^2*G960)/1000</f>
        <v>9.4801798285736399E-2</v>
      </c>
      <c r="O960" s="6">
        <f>N960*1</f>
        <v>9.4801798285736399E-2</v>
      </c>
      <c r="P960" s="6">
        <f>(O960*1000)/($C$12*$C$11)</f>
        <v>3.2970043140460987E-3</v>
      </c>
      <c r="Q960" s="1">
        <f>Q959+P960</f>
        <v>34.922668764975469</v>
      </c>
    </row>
    <row r="961" spans="4:17" x14ac:dyDescent="0.25">
      <c r="D961" s="8">
        <v>940</v>
      </c>
      <c r="E961">
        <v>6.6051260000000003</v>
      </c>
      <c r="F961" s="6">
        <f>1.224*M960+180</f>
        <v>267.53306007341268</v>
      </c>
      <c r="G961" s="1">
        <v>0.1512</v>
      </c>
      <c r="H961" s="7">
        <f>(F961/(2*G961))-SQRT((F961^2/(4*G961^2))-((E961*1000)/G961))</f>
        <v>25.043465210634736</v>
      </c>
      <c r="I961" s="6">
        <f>(E961/H961)*1000</f>
        <v>263.74648813356413</v>
      </c>
      <c r="J961" s="6">
        <f>($C$10*((F961-$C$10)/G961))/1000</f>
        <v>104.20602389691987</v>
      </c>
      <c r="K961" s="6">
        <f>E961*D961</f>
        <v>6208.81844</v>
      </c>
      <c r="L961" s="6">
        <f>$C$9-K961</f>
        <v>15563.98156</v>
      </c>
      <c r="M961" s="1">
        <f>(L961/21772.8)*100</f>
        <v>71.48360137419165</v>
      </c>
      <c r="N961" s="7">
        <f>(H961^2*G961)/1000</f>
        <v>9.4828882643148371E-2</v>
      </c>
      <c r="O961" s="6">
        <f>N961*1</f>
        <v>9.4828882643148371E-2</v>
      </c>
      <c r="P961" s="6">
        <f>(O961*1000)/($C$12*$C$11)</f>
        <v>3.2979462502207833E-3</v>
      </c>
      <c r="Q961" s="1">
        <f>Q960+P961</f>
        <v>34.925966711225691</v>
      </c>
    </row>
    <row r="962" spans="4:17" x14ac:dyDescent="0.25">
      <c r="D962" s="8">
        <v>941</v>
      </c>
      <c r="E962">
        <v>6.6051260000000003</v>
      </c>
      <c r="F962" s="6">
        <f>1.224*M961+180</f>
        <v>267.49592808201055</v>
      </c>
      <c r="G962" s="1">
        <v>0.1512</v>
      </c>
      <c r="H962" s="7">
        <f>(F962/(2*G962))-SQRT((F962^2/(4*G962^2))-((E962*1000)/G962))</f>
        <v>25.047042871873714</v>
      </c>
      <c r="I962" s="6">
        <f>(E962/H962)*1000</f>
        <v>263.70881519978349</v>
      </c>
      <c r="J962" s="6">
        <f>($C$10*((F962-$C$10)/G962))/1000</f>
        <v>104.16181914525065</v>
      </c>
      <c r="K962" s="6">
        <f>E962*D962</f>
        <v>6215.4235660000004</v>
      </c>
      <c r="L962" s="6">
        <f>$C$9-K962</f>
        <v>15557.376433999998</v>
      </c>
      <c r="M962" s="1">
        <f>(L962/21772.8)*100</f>
        <v>71.453264779908864</v>
      </c>
      <c r="N962" s="7">
        <f>(H962^2*G962)/1000</f>
        <v>9.4855978721772538E-2</v>
      </c>
      <c r="O962" s="6">
        <f>N962*1</f>
        <v>9.4855978721772538E-2</v>
      </c>
      <c r="P962" s="6">
        <f>(O962*1000)/($C$12*$C$11)</f>
        <v>3.298888594034224E-3</v>
      </c>
      <c r="Q962" s="1">
        <f>Q961+P962</f>
        <v>34.929265599819722</v>
      </c>
    </row>
    <row r="963" spans="4:17" x14ac:dyDescent="0.25">
      <c r="D963" s="8">
        <v>942</v>
      </c>
      <c r="E963">
        <v>6.6051260000000003</v>
      </c>
      <c r="F963" s="6">
        <f>1.224*M962+180</f>
        <v>267.45879609060842</v>
      </c>
      <c r="G963" s="1">
        <v>0.1512</v>
      </c>
      <c r="H963" s="7">
        <f>(F963/(2*G963))-SQRT((F963^2/(4*G963^2))-((E963*1000)/G963))</f>
        <v>25.050621570354451</v>
      </c>
      <c r="I963" s="6">
        <f>(E963/H963)*1000</f>
        <v>263.67114210917129</v>
      </c>
      <c r="J963" s="6">
        <f>($C$10*((F963-$C$10)/G963))/1000</f>
        <v>104.11761439358145</v>
      </c>
      <c r="K963" s="6">
        <f>E963*D963</f>
        <v>6222.0286919999999</v>
      </c>
      <c r="L963" s="6">
        <f>$C$9-K963</f>
        <v>15550.771307999999</v>
      </c>
      <c r="M963" s="1">
        <f>(L963/21772.8)*100</f>
        <v>71.422928185626105</v>
      </c>
      <c r="N963" s="7">
        <f>(H963^2*G963)/1000</f>
        <v>9.4883086528439478E-2</v>
      </c>
      <c r="O963" s="6">
        <f>N963*1</f>
        <v>9.4883086528439478E-2</v>
      </c>
      <c r="P963" s="6">
        <f>(O963*1000)/($C$12*$C$11)</f>
        <v>3.2998313457239738E-3</v>
      </c>
      <c r="Q963" s="1">
        <f>Q962+P963</f>
        <v>34.932565431165443</v>
      </c>
    </row>
    <row r="964" spans="4:17" x14ac:dyDescent="0.25">
      <c r="D964" s="8">
        <v>943</v>
      </c>
      <c r="E964">
        <v>6.6051260000000003</v>
      </c>
      <c r="F964" s="6">
        <f>1.224*M963+180</f>
        <v>267.42166409920634</v>
      </c>
      <c r="G964" s="1">
        <v>0.1512</v>
      </c>
      <c r="H964" s="7">
        <f>(F964/(2*G964))-SQRT((F964^2/(4*G964^2))-((E964*1000)/G964))</f>
        <v>25.054201306534651</v>
      </c>
      <c r="I964" s="6">
        <f>(E964/H964)*1000</f>
        <v>263.63346886165743</v>
      </c>
      <c r="J964" s="6">
        <f>($C$10*((F964-$C$10)/G964))/1000</f>
        <v>104.07340964191231</v>
      </c>
      <c r="K964" s="6">
        <f>E964*D964</f>
        <v>6228.6338180000002</v>
      </c>
      <c r="L964" s="6">
        <f>$C$9-K964</f>
        <v>15544.166181999999</v>
      </c>
      <c r="M964" s="1">
        <f>(L964/21772.8)*100</f>
        <v>71.392591591343319</v>
      </c>
      <c r="N964" s="7">
        <f>(H964^2*G964)/1000</f>
        <v>9.4910206069984432E-2</v>
      </c>
      <c r="O964" s="6">
        <f>N964*1</f>
        <v>9.4910206069984432E-2</v>
      </c>
      <c r="P964" s="6">
        <f>(O964*1000)/($C$12*$C$11)</f>
        <v>3.3007745055277484E-3</v>
      </c>
      <c r="Q964" s="1">
        <f>Q963+P964</f>
        <v>34.935866205670969</v>
      </c>
    </row>
    <row r="965" spans="4:17" x14ac:dyDescent="0.25">
      <c r="D965" s="8">
        <v>944</v>
      </c>
      <c r="E965">
        <v>6.6051260000000003</v>
      </c>
      <c r="F965" s="6">
        <f>1.224*M964+180</f>
        <v>267.3845321078042</v>
      </c>
      <c r="G965" s="1">
        <v>0.1512</v>
      </c>
      <c r="H965" s="7">
        <f>(F965/(2*G965))-SQRT((F965^2/(4*G965^2))-((E965*1000)/G965))</f>
        <v>25.057782080871903</v>
      </c>
      <c r="I965" s="6">
        <f>(E965/H965)*1000</f>
        <v>263.595795457176</v>
      </c>
      <c r="J965" s="6">
        <f>($C$10*((F965-$C$10)/G965))/1000</f>
        <v>104.02920489024309</v>
      </c>
      <c r="K965" s="6">
        <f>E965*D965</f>
        <v>6235.2389440000006</v>
      </c>
      <c r="L965" s="6">
        <f>$C$9-K965</f>
        <v>15537.561055999999</v>
      </c>
      <c r="M965" s="1">
        <f>(L965/21772.8)*100</f>
        <v>71.362254997060546</v>
      </c>
      <c r="N965" s="7">
        <f>(H965^2*G965)/1000</f>
        <v>9.4937337353244694E-2</v>
      </c>
      <c r="O965" s="6">
        <f>N965*1</f>
        <v>9.4937337353244694E-2</v>
      </c>
      <c r="P965" s="6">
        <f>(O965*1000)/($C$12*$C$11)</f>
        <v>3.3017180736833345E-3</v>
      </c>
      <c r="Q965" s="1">
        <f>Q964+P965</f>
        <v>34.939167923744655</v>
      </c>
    </row>
    <row r="966" spans="4:17" x14ac:dyDescent="0.25">
      <c r="D966" s="8">
        <v>945</v>
      </c>
      <c r="E966">
        <v>6.6051260000000003</v>
      </c>
      <c r="F966" s="6">
        <f>1.224*M965+180</f>
        <v>267.34740011640213</v>
      </c>
      <c r="G966" s="1">
        <v>0.1512</v>
      </c>
      <c r="H966" s="7">
        <f>(F966/(2*G966))-SQRT((F966^2/(4*G966^2))-((E966*1000)/G966))</f>
        <v>25.061363893824478</v>
      </c>
      <c r="I966" s="6">
        <f>(E966/H966)*1000</f>
        <v>263.55812189565665</v>
      </c>
      <c r="J966" s="6">
        <f>($C$10*((F966-$C$10)/G966))/1000</f>
        <v>103.98500013857397</v>
      </c>
      <c r="K966" s="6">
        <f>E966*D966</f>
        <v>6241.8440700000001</v>
      </c>
      <c r="L966" s="6">
        <f>$C$9-K966</f>
        <v>15530.95593</v>
      </c>
      <c r="M966" s="1">
        <f>(L966/21772.8)*100</f>
        <v>71.331918402777788</v>
      </c>
      <c r="N966" s="7">
        <f>(H966^2*G966)/1000</f>
        <v>9.4964480385065803E-2</v>
      </c>
      <c r="O966" s="6">
        <f>N966*1</f>
        <v>9.4964480385065803E-2</v>
      </c>
      <c r="P966" s="6">
        <f>(O966*1000)/($C$12*$C$11)</f>
        <v>3.3026620504288044E-3</v>
      </c>
      <c r="Q966" s="1">
        <f>Q965+P966</f>
        <v>34.942470585795085</v>
      </c>
    </row>
    <row r="967" spans="4:17" x14ac:dyDescent="0.25">
      <c r="D967" s="8">
        <v>946</v>
      </c>
      <c r="E967">
        <v>6.6051260000000003</v>
      </c>
      <c r="F967" s="6">
        <f>1.224*M966+180</f>
        <v>267.31026812499999</v>
      </c>
      <c r="G967" s="1">
        <v>0.1512</v>
      </c>
      <c r="H967" s="7">
        <f>(F967/(2*G967))-SQRT((F967^2/(4*G967^2))-((E967*1000)/G967))</f>
        <v>25.064946745851103</v>
      </c>
      <c r="I967" s="6">
        <f>(E967/H967)*1000</f>
        <v>263.52044817702711</v>
      </c>
      <c r="J967" s="6">
        <f>($C$10*((F967-$C$10)/G967))/1000</f>
        <v>103.94079538690477</v>
      </c>
      <c r="K967" s="6">
        <f>E967*D967</f>
        <v>6248.4491960000005</v>
      </c>
      <c r="L967" s="6">
        <f>$C$9-K967</f>
        <v>15524.350803999998</v>
      </c>
      <c r="M967" s="1">
        <f>(L967/21772.8)*100</f>
        <v>71.301581808495001</v>
      </c>
      <c r="N967" s="7">
        <f>(H967^2*G967)/1000</f>
        <v>9.4991635172299582E-2</v>
      </c>
      <c r="O967" s="6">
        <f>N967*1</f>
        <v>9.4991635172299582E-2</v>
      </c>
      <c r="P967" s="6">
        <f>(O967*1000)/($C$12*$C$11)</f>
        <v>3.3036064360024509E-3</v>
      </c>
      <c r="Q967" s="1">
        <f>Q966+P967</f>
        <v>34.945774192231084</v>
      </c>
    </row>
    <row r="968" spans="4:17" x14ac:dyDescent="0.25">
      <c r="D968" s="8">
        <v>947</v>
      </c>
      <c r="E968">
        <v>6.6051260000000003</v>
      </c>
      <c r="F968" s="6">
        <f>1.224*M967+180</f>
        <v>267.27313613359786</v>
      </c>
      <c r="G968" s="1">
        <v>0.1512</v>
      </c>
      <c r="H968" s="7">
        <f>(F968/(2*G968))-SQRT((F968^2/(4*G968^2))-((E968*1000)/G968))</f>
        <v>25.068530637410277</v>
      </c>
      <c r="I968" s="6">
        <f>(E968/H968)*1000</f>
        <v>263.48277430122033</v>
      </c>
      <c r="J968" s="6">
        <f>($C$10*((F968-$C$10)/G968))/1000</f>
        <v>103.89659063523555</v>
      </c>
      <c r="K968" s="6">
        <f>E968*D968</f>
        <v>6255.054322</v>
      </c>
      <c r="L968" s="6">
        <f>$C$9-K968</f>
        <v>15517.745677999999</v>
      </c>
      <c r="M968" s="1">
        <f>(L968/21772.8)*100</f>
        <v>71.271245214212229</v>
      </c>
      <c r="N968" s="7">
        <f>(H968^2*G968)/1000</f>
        <v>9.501880172179919E-2</v>
      </c>
      <c r="O968" s="6">
        <f>N968*1</f>
        <v>9.501880172179919E-2</v>
      </c>
      <c r="P968" s="6">
        <f>(O968*1000)/($C$12*$C$11)</f>
        <v>3.3045512306426115E-3</v>
      </c>
      <c r="Q968" s="1">
        <f>Q967+P968</f>
        <v>34.949078743461726</v>
      </c>
    </row>
    <row r="969" spans="4:17" x14ac:dyDescent="0.25">
      <c r="D969" s="8">
        <v>948</v>
      </c>
      <c r="E969">
        <v>6.6051260000000003</v>
      </c>
      <c r="F969" s="6">
        <f>1.224*M968+180</f>
        <v>267.23600414219578</v>
      </c>
      <c r="G969" s="1">
        <v>0.1512</v>
      </c>
      <c r="H969" s="7">
        <f>(F969/(2*G969))-SQRT((F969^2/(4*G969^2))-((E969*1000)/G969))</f>
        <v>25.072115568960839</v>
      </c>
      <c r="I969" s="6">
        <f>(E969/H969)*1000</f>
        <v>263.44510026816863</v>
      </c>
      <c r="J969" s="6">
        <f>($C$10*((F969-$C$10)/G969))/1000</f>
        <v>103.85238588356641</v>
      </c>
      <c r="K969" s="6">
        <f>E969*D969</f>
        <v>6261.6594480000003</v>
      </c>
      <c r="L969" s="6">
        <f>$C$9-K969</f>
        <v>15511.140551999999</v>
      </c>
      <c r="M969" s="1">
        <f>(L969/21772.8)*100</f>
        <v>71.240908619929456</v>
      </c>
      <c r="N969" s="7">
        <f>(H969^2*G969)/1000</f>
        <v>9.5045980040423278E-2</v>
      </c>
      <c r="O969" s="6">
        <f>N969*1</f>
        <v>9.5045980040423278E-2</v>
      </c>
      <c r="P969" s="6">
        <f>(O969*1000)/($C$12*$C$11)</f>
        <v>3.3054964345878156E-3</v>
      </c>
      <c r="Q969" s="1">
        <f>Q968+P969</f>
        <v>34.952384239896311</v>
      </c>
    </row>
    <row r="970" spans="4:17" x14ac:dyDescent="0.25">
      <c r="D970" s="8">
        <v>949</v>
      </c>
      <c r="E970">
        <v>6.6051260000000003</v>
      </c>
      <c r="F970" s="6">
        <f>1.224*M969+180</f>
        <v>267.19887215079365</v>
      </c>
      <c r="G970" s="1">
        <v>0.1512</v>
      </c>
      <c r="H970" s="7">
        <f>(F970/(2*G970))-SQRT((F970^2/(4*G970^2))-((E970*1000)/G970))</f>
        <v>25.0757015409622</v>
      </c>
      <c r="I970" s="6">
        <f>(E970/H970)*1000</f>
        <v>263.40742607780095</v>
      </c>
      <c r="J970" s="6">
        <f>($C$10*((F970-$C$10)/G970))/1000</f>
        <v>103.80818113189719</v>
      </c>
      <c r="K970" s="6">
        <f>E970*D970</f>
        <v>6268.2645739999998</v>
      </c>
      <c r="L970" s="6">
        <f>$C$9-K970</f>
        <v>15504.535425999999</v>
      </c>
      <c r="M970" s="1">
        <f>(L970/21772.8)*100</f>
        <v>71.210572025646684</v>
      </c>
      <c r="N970" s="7">
        <f>(H970^2*G970)/1000</f>
        <v>9.5073170135037799E-2</v>
      </c>
      <c r="O970" s="6">
        <f>N970*1</f>
        <v>9.5073170135037799E-2</v>
      </c>
      <c r="P970" s="6">
        <f>(O970*1000)/($C$12*$C$11)</f>
        <v>3.3064420480768469E-3</v>
      </c>
      <c r="Q970" s="1">
        <f>Q969+P970</f>
        <v>34.95569068194439</v>
      </c>
    </row>
    <row r="971" spans="4:17" x14ac:dyDescent="0.25">
      <c r="D971" s="8">
        <v>950</v>
      </c>
      <c r="E971">
        <v>6.6051260000000003</v>
      </c>
      <c r="F971" s="6">
        <f>1.224*M970+180</f>
        <v>267.16174015939157</v>
      </c>
      <c r="G971" s="1">
        <v>0.1512</v>
      </c>
      <c r="H971" s="7">
        <f>(F971/(2*G971))-SQRT((F971^2/(4*G971^2))-((E971*1000)/G971))</f>
        <v>25.079288553874107</v>
      </c>
      <c r="I971" s="6">
        <f>(E971/H971)*1000</f>
        <v>263.36975173004566</v>
      </c>
      <c r="J971" s="6">
        <f>($C$10*((F971-$C$10)/G971))/1000</f>
        <v>103.76397638022804</v>
      </c>
      <c r="K971" s="6">
        <f>E971*D971</f>
        <v>6274.8697000000002</v>
      </c>
      <c r="L971" s="6">
        <f>$C$9-K971</f>
        <v>15497.9303</v>
      </c>
      <c r="M971" s="1">
        <f>(L971/21772.8)*100</f>
        <v>71.180235431363897</v>
      </c>
      <c r="N971" s="7">
        <f>(H971^2*G971)/1000</f>
        <v>9.5100372012514298E-2</v>
      </c>
      <c r="O971" s="6">
        <f>N971*1</f>
        <v>9.5100372012514298E-2</v>
      </c>
      <c r="P971" s="6">
        <f>(O971*1000)/($C$12*$C$11)</f>
        <v>3.3073880713486823E-3</v>
      </c>
      <c r="Q971" s="1">
        <f>Q970+P971</f>
        <v>34.958998070015738</v>
      </c>
    </row>
    <row r="972" spans="4:17" x14ac:dyDescent="0.25">
      <c r="D972" s="8">
        <v>951</v>
      </c>
      <c r="E972">
        <v>6.6051260000000003</v>
      </c>
      <c r="F972" s="6">
        <f>1.224*M971+180</f>
        <v>267.12460816798944</v>
      </c>
      <c r="G972" s="1">
        <v>0.1512</v>
      </c>
      <c r="H972" s="7">
        <f>(F972/(2*G972))-SQRT((F972^2/(4*G972^2))-((E972*1000)/G972))</f>
        <v>25.082876608156084</v>
      </c>
      <c r="I972" s="6">
        <f>(E972/H972)*1000</f>
        <v>263.33207722483638</v>
      </c>
      <c r="J972" s="6">
        <f>($C$10*((F972-$C$10)/G972))/1000</f>
        <v>103.71977162855886</v>
      </c>
      <c r="K972" s="6">
        <f>E972*D972</f>
        <v>6281.4748260000006</v>
      </c>
      <c r="L972" s="6">
        <f>$C$9-K972</f>
        <v>15491.325173999998</v>
      </c>
      <c r="M972" s="1">
        <f>(L972/21772.8)*100</f>
        <v>71.149898837081111</v>
      </c>
      <c r="N972" s="7">
        <f>(H972^2*G972)/1000</f>
        <v>9.512758567972554E-2</v>
      </c>
      <c r="O972" s="6">
        <f>N972*1</f>
        <v>9.512758567972554E-2</v>
      </c>
      <c r="P972" s="6">
        <f>(O972*1000)/($C$12*$C$11)</f>
        <v>3.3083345046423427E-3</v>
      </c>
      <c r="Q972" s="1">
        <f>Q971+P972</f>
        <v>34.962306404520383</v>
      </c>
    </row>
    <row r="973" spans="4:17" x14ac:dyDescent="0.25">
      <c r="D973" s="8">
        <v>952</v>
      </c>
      <c r="E973">
        <v>6.6051260000000003</v>
      </c>
      <c r="F973" s="6">
        <f>1.224*M972+180</f>
        <v>267.0874761765873</v>
      </c>
      <c r="G973" s="1">
        <v>0.1512</v>
      </c>
      <c r="H973" s="7">
        <f>(F973/(2*G973))-SQRT((F973^2/(4*G973^2))-((E973*1000)/G973))</f>
        <v>25.086465704268335</v>
      </c>
      <c r="I973" s="6">
        <f>(E973/H973)*1000</f>
        <v>263.29440256210228</v>
      </c>
      <c r="J973" s="6">
        <f>($C$10*((F973-$C$10)/G973))/1000</f>
        <v>103.67556687688965</v>
      </c>
      <c r="K973" s="6">
        <f>E973*D973</f>
        <v>6288.079952</v>
      </c>
      <c r="L973" s="6">
        <f>$C$9-K973</f>
        <v>15484.720047999999</v>
      </c>
      <c r="M973" s="1">
        <f>(L973/21772.8)*100</f>
        <v>71.119562242798352</v>
      </c>
      <c r="N973" s="7">
        <f>(H973^2*G973)/1000</f>
        <v>9.5154811143552426E-2</v>
      </c>
      <c r="O973" s="6">
        <f>N973*1</f>
        <v>9.5154811143552426E-2</v>
      </c>
      <c r="P973" s="6">
        <f>(O973*1000)/($C$12*$C$11)</f>
        <v>3.3092813481971303E-3</v>
      </c>
      <c r="Q973" s="1">
        <f>Q972+P973</f>
        <v>34.965615685868578</v>
      </c>
    </row>
    <row r="974" spans="4:17" x14ac:dyDescent="0.25">
      <c r="D974" s="8">
        <v>953</v>
      </c>
      <c r="E974">
        <v>6.6051260000000003</v>
      </c>
      <c r="F974" s="6">
        <f>1.224*M973+180</f>
        <v>267.05034418518517</v>
      </c>
      <c r="G974" s="1">
        <v>0.1512</v>
      </c>
      <c r="H974" s="7">
        <f>(F974/(2*G974))-SQRT((F974^2/(4*G974^2))-((E974*1000)/G974))</f>
        <v>25.090055842671291</v>
      </c>
      <c r="I974" s="6">
        <f>(E974/H974)*1000</f>
        <v>263.25672774177309</v>
      </c>
      <c r="J974" s="6">
        <f>($C$10*((F974-$C$10)/G974))/1000</f>
        <v>103.63136212522045</v>
      </c>
      <c r="K974" s="6">
        <f>E974*D974</f>
        <v>6294.6850780000004</v>
      </c>
      <c r="L974" s="6">
        <f>$C$9-K974</f>
        <v>15478.114921999999</v>
      </c>
      <c r="M974" s="1">
        <f>(L974/21772.8)*100</f>
        <v>71.08922564851558</v>
      </c>
      <c r="N974" s="7">
        <f>(H974^2*G974)/1000</f>
        <v>9.5182048410880599E-2</v>
      </c>
      <c r="O974" s="6">
        <f>N974*1</f>
        <v>9.5182048410880599E-2</v>
      </c>
      <c r="P974" s="6">
        <f>(O974*1000)/($C$12*$C$11)</f>
        <v>3.310228602252514E-3</v>
      </c>
      <c r="Q974" s="1">
        <f>Q973+P974</f>
        <v>34.96892591447083</v>
      </c>
    </row>
    <row r="975" spans="4:17" x14ac:dyDescent="0.25">
      <c r="D975" s="8">
        <v>954</v>
      </c>
      <c r="E975">
        <v>6.6051260000000003</v>
      </c>
      <c r="F975" s="6">
        <f>1.224*M974+180</f>
        <v>267.01321219378303</v>
      </c>
      <c r="G975" s="1">
        <v>0.1512</v>
      </c>
      <c r="H975" s="7">
        <f>(F975/(2*G975))-SQRT((F975^2/(4*G975^2))-((E975*1000)/G975))</f>
        <v>25.093647023825497</v>
      </c>
      <c r="I975" s="6">
        <f>(E975/H975)*1000</f>
        <v>263.21905276378021</v>
      </c>
      <c r="J975" s="6">
        <f>($C$10*((F975-$C$10)/G975))/1000</f>
        <v>103.58715737355124</v>
      </c>
      <c r="K975" s="6">
        <f>E975*D975</f>
        <v>6301.2902039999999</v>
      </c>
      <c r="L975" s="6">
        <f>$C$9-K975</f>
        <v>15471.509795999998</v>
      </c>
      <c r="M975" s="1">
        <f>(L975/21772.8)*100</f>
        <v>71.058889054232793</v>
      </c>
      <c r="N975" s="7">
        <f>(H975^2*G975)/1000</f>
        <v>9.5209297488599562E-2</v>
      </c>
      <c r="O975" s="6">
        <f>N975*1</f>
        <v>9.5209297488599562E-2</v>
      </c>
      <c r="P975" s="6">
        <f>(O975*1000)/($C$12*$C$11)</f>
        <v>3.3111762670480953E-3</v>
      </c>
      <c r="Q975" s="1">
        <f>Q974+P975</f>
        <v>34.972237090737877</v>
      </c>
    </row>
    <row r="976" spans="4:17" x14ac:dyDescent="0.25">
      <c r="D976" s="8">
        <v>955</v>
      </c>
      <c r="E976">
        <v>6.6051260000000003</v>
      </c>
      <c r="F976" s="6">
        <f>1.224*M975+180</f>
        <v>266.97608020238096</v>
      </c>
      <c r="G976" s="1">
        <v>0.1512</v>
      </c>
      <c r="H976" s="7">
        <f>(F976/(2*G976))-SQRT((F976^2/(4*G976^2))-((E976*1000)/G976))</f>
        <v>25.09723924819184</v>
      </c>
      <c r="I976" s="6">
        <f>(E976/H976)*1000</f>
        <v>263.18137762805424</v>
      </c>
      <c r="J976" s="6">
        <f>($C$10*((F976-$C$10)/G976))/1000</f>
        <v>103.54295262188209</v>
      </c>
      <c r="K976" s="6">
        <f>E976*D976</f>
        <v>6307.8953300000003</v>
      </c>
      <c r="L976" s="6">
        <f>$C$9-K976</f>
        <v>15464.90467</v>
      </c>
      <c r="M976" s="1">
        <f>(L976/21772.8)*100</f>
        <v>71.028552459950035</v>
      </c>
      <c r="N976" s="7">
        <f>(H976^2*G976)/1000</f>
        <v>9.5236558383604314E-2</v>
      </c>
      <c r="O976" s="6">
        <f>N976*1</f>
        <v>9.5236558383604314E-2</v>
      </c>
      <c r="P976" s="6">
        <f>(O976*1000)/($C$12*$C$11)</f>
        <v>3.3121243428236679E-3</v>
      </c>
      <c r="Q976" s="1">
        <f>Q975+P976</f>
        <v>34.975549215080704</v>
      </c>
    </row>
    <row r="977" spans="4:17" x14ac:dyDescent="0.25">
      <c r="D977" s="8">
        <v>956</v>
      </c>
      <c r="E977">
        <v>6.6051260000000003</v>
      </c>
      <c r="F977" s="6">
        <f>1.224*M976+180</f>
        <v>266.93894821097882</v>
      </c>
      <c r="G977" s="1">
        <v>0.1512</v>
      </c>
      <c r="H977" s="7">
        <f>(F977/(2*G977))-SQRT((F977^2/(4*G977^2))-((E977*1000)/G977))</f>
        <v>25.100832516231549</v>
      </c>
      <c r="I977" s="6">
        <f>(E977/H977)*1000</f>
        <v>263.14370233452502</v>
      </c>
      <c r="J977" s="6">
        <f>($C$10*((F977-$C$10)/G977))/1000</f>
        <v>103.49874787021287</v>
      </c>
      <c r="K977" s="6">
        <f>E977*D977</f>
        <v>6314.5004560000007</v>
      </c>
      <c r="L977" s="6">
        <f>$C$9-K977</f>
        <v>15458.299543999998</v>
      </c>
      <c r="M977" s="1">
        <f>(L977/21772.8)*100</f>
        <v>70.998215865667248</v>
      </c>
      <c r="N977" s="7">
        <f>(H977^2*G977)/1000</f>
        <v>9.5263831102795529E-2</v>
      </c>
      <c r="O977" s="6">
        <f>N977*1</f>
        <v>9.5263831102795529E-2</v>
      </c>
      <c r="P977" s="6">
        <f>(O977*1000)/($C$12*$C$11)</f>
        <v>3.3130728298192227E-3</v>
      </c>
      <c r="Q977" s="1">
        <f>Q976+P977</f>
        <v>34.978862287910523</v>
      </c>
    </row>
    <row r="978" spans="4:17" x14ac:dyDescent="0.25">
      <c r="D978" s="8">
        <v>957</v>
      </c>
      <c r="E978">
        <v>6.6051260000000003</v>
      </c>
      <c r="F978" s="6">
        <f>1.224*M977+180</f>
        <v>266.90181621957674</v>
      </c>
      <c r="G978" s="1">
        <v>0.1512</v>
      </c>
      <c r="H978" s="7">
        <f>(F978/(2*G978))-SQRT((F978^2/(4*G978^2))-((E978*1000)/G978))</f>
        <v>25.10442682840619</v>
      </c>
      <c r="I978" s="6">
        <f>(E978/H978)*1000</f>
        <v>263.10602688312167</v>
      </c>
      <c r="J978" s="6">
        <f>($C$10*((F978-$C$10)/G978))/1000</f>
        <v>103.45454311854374</v>
      </c>
      <c r="K978" s="6">
        <f>E978*D978</f>
        <v>6321.1055820000001</v>
      </c>
      <c r="L978" s="6">
        <f>$C$9-K978</f>
        <v>15451.694417999999</v>
      </c>
      <c r="M978" s="1">
        <f>(L978/21772.8)*100</f>
        <v>70.967879271384476</v>
      </c>
      <c r="N978" s="7">
        <f>(H978^2*G978)/1000</f>
        <v>9.5291115653079433E-2</v>
      </c>
      <c r="O978" s="6">
        <f>N978*1</f>
        <v>9.5291115653079433E-2</v>
      </c>
      <c r="P978" s="6">
        <f>(O978*1000)/($C$12*$C$11)</f>
        <v>3.3140217282749424E-3</v>
      </c>
      <c r="Q978" s="1">
        <f>Q977+P978</f>
        <v>34.982176309638795</v>
      </c>
    </row>
    <row r="979" spans="4:17" x14ac:dyDescent="0.25">
      <c r="D979" s="8">
        <v>958</v>
      </c>
      <c r="E979">
        <v>6.6051260000000003</v>
      </c>
      <c r="F979" s="6">
        <f>1.224*M978+180</f>
        <v>266.86468422817461</v>
      </c>
      <c r="G979" s="1">
        <v>0.1512</v>
      </c>
      <c r="H979" s="7">
        <f>(F979/(2*G979))-SQRT((F979^2/(4*G979^2))-((E979*1000)/G979))</f>
        <v>25.108022185177447</v>
      </c>
      <c r="I979" s="6">
        <f>(E979/H979)*1000</f>
        <v>263.06835127377514</v>
      </c>
      <c r="J979" s="6">
        <f>($C$10*((F979-$C$10)/G979))/1000</f>
        <v>103.41033836687454</v>
      </c>
      <c r="K979" s="6">
        <f>E979*D979</f>
        <v>6327.7107080000005</v>
      </c>
      <c r="L979" s="6">
        <f>$C$9-K979</f>
        <v>15445.089291999999</v>
      </c>
      <c r="M979" s="1">
        <f>(L979/21772.8)*100</f>
        <v>70.937542677101703</v>
      </c>
      <c r="N979" s="7">
        <f>(H979^2*G979)/1000</f>
        <v>9.5318412041366055E-2</v>
      </c>
      <c r="O979" s="6">
        <f>N979*1</f>
        <v>9.5318412041366055E-2</v>
      </c>
      <c r="P979" s="6">
        <f>(O979*1000)/($C$12*$C$11)</f>
        <v>3.3149710384311449E-3</v>
      </c>
      <c r="Q979" s="1">
        <f>Q978+P979</f>
        <v>34.985491280677223</v>
      </c>
    </row>
    <row r="980" spans="4:17" x14ac:dyDescent="0.25">
      <c r="D980" s="8">
        <v>959</v>
      </c>
      <c r="E980">
        <v>6.6051260000000003</v>
      </c>
      <c r="F980" s="6">
        <f>1.224*M979+180</f>
        <v>266.82755223677248</v>
      </c>
      <c r="G980" s="1">
        <v>0.1512</v>
      </c>
      <c r="H980" s="7">
        <f>(F980/(2*G980))-SQRT((F980^2/(4*G980^2))-((E980*1000)/G980))</f>
        <v>25.111618587007115</v>
      </c>
      <c r="I980" s="6">
        <f>(E980/H980)*1000</f>
        <v>263.03067550641788</v>
      </c>
      <c r="J980" s="6">
        <f>($C$10*((F980-$C$10)/G980))/1000</f>
        <v>103.36613361520533</v>
      </c>
      <c r="K980" s="6">
        <f>E980*D980</f>
        <v>6334.315834</v>
      </c>
      <c r="L980" s="6">
        <f>$C$9-K980</f>
        <v>15438.484165999998</v>
      </c>
      <c r="M980" s="1">
        <f>(L980/21772.8)*100</f>
        <v>70.907206082818931</v>
      </c>
      <c r="N980" s="7">
        <f>(H980^2*G980)/1000</f>
        <v>9.5345720274569376E-2</v>
      </c>
      <c r="O980" s="6">
        <f>N980*1</f>
        <v>9.5345720274569376E-2</v>
      </c>
      <c r="P980" s="6">
        <f>(O980*1000)/($C$12*$C$11)</f>
        <v>3.3159207605282818E-3</v>
      </c>
      <c r="Q980" s="1">
        <f>Q979+P980</f>
        <v>34.988807201437751</v>
      </c>
    </row>
    <row r="981" spans="4:17" x14ac:dyDescent="0.25">
      <c r="D981" s="8">
        <v>960</v>
      </c>
      <c r="E981">
        <v>6.6051260000000003</v>
      </c>
      <c r="F981" s="6">
        <f>1.224*M980+180</f>
        <v>266.79042024537034</v>
      </c>
      <c r="G981" s="1">
        <v>0.1512</v>
      </c>
      <c r="H981" s="7">
        <f>(F981/(2*G981))-SQRT((F981^2/(4*G981^2))-((E981*1000)/G981))</f>
        <v>25.115216034358014</v>
      </c>
      <c r="I981" s="6">
        <f>(E981/H981)*1000</f>
        <v>262.99299958097441</v>
      </c>
      <c r="J981" s="6">
        <f>($C$10*((F981-$C$10)/G981))/1000</f>
        <v>103.32192886353613</v>
      </c>
      <c r="K981" s="6">
        <f>E981*D981</f>
        <v>6340.9209600000004</v>
      </c>
      <c r="L981" s="6">
        <f>$C$9-K981</f>
        <v>15431.87904</v>
      </c>
      <c r="M981" s="1">
        <f>(L981/21772.8)*100</f>
        <v>70.876869488536158</v>
      </c>
      <c r="N981" s="7">
        <f>(H981^2*G981)/1000</f>
        <v>9.5373040359614053E-2</v>
      </c>
      <c r="O981" s="6">
        <f>N981*1</f>
        <v>9.5373040359614053E-2</v>
      </c>
      <c r="P981" s="6">
        <f>(O981*1000)/($C$12*$C$11)</f>
        <v>3.3168708948071797E-3</v>
      </c>
      <c r="Q981" s="1">
        <f>Q980+P981</f>
        <v>34.992124072332558</v>
      </c>
    </row>
    <row r="982" spans="4:17" x14ac:dyDescent="0.25">
      <c r="D982" s="8">
        <v>961</v>
      </c>
      <c r="E982">
        <v>6.6051260000000003</v>
      </c>
      <c r="F982" s="6">
        <f>1.224*M981+180</f>
        <v>266.75328825396826</v>
      </c>
      <c r="G982" s="1">
        <v>0.1512</v>
      </c>
      <c r="H982" s="7">
        <f>(F982/(2*G982))-SQRT((F982^2/(4*G982^2))-((E982*1000)/G982))</f>
        <v>25.118814527692166</v>
      </c>
      <c r="I982" s="6">
        <f>(E982/H982)*1000</f>
        <v>262.95532349738073</v>
      </c>
      <c r="J982" s="6">
        <f>($C$10*((F982-$C$10)/G982))/1000</f>
        <v>103.27772411186697</v>
      </c>
      <c r="K982" s="6">
        <f>E982*D982</f>
        <v>6347.5260859999999</v>
      </c>
      <c r="L982" s="6">
        <f>$C$9-K982</f>
        <v>15425.273913999999</v>
      </c>
      <c r="M982" s="1">
        <f>(L982/21772.8)*100</f>
        <v>70.846532894253372</v>
      </c>
      <c r="N982" s="7">
        <f>(H982^2*G982)/1000</f>
        <v>9.5400372303421771E-2</v>
      </c>
      <c r="O982" s="6">
        <f>N982*1</f>
        <v>9.5400372303421771E-2</v>
      </c>
      <c r="P982" s="6">
        <f>(O982*1000)/($C$12*$C$11)</f>
        <v>3.3178214415085588E-3</v>
      </c>
      <c r="Q982" s="1">
        <f>Q981+P982</f>
        <v>34.995441893774064</v>
      </c>
    </row>
    <row r="983" spans="4:17" x14ac:dyDescent="0.25">
      <c r="D983" s="8">
        <v>962</v>
      </c>
      <c r="E983">
        <v>6.6051260000000003</v>
      </c>
      <c r="F983" s="6">
        <f>1.224*M982+180</f>
        <v>266.71615626256613</v>
      </c>
      <c r="G983" s="1">
        <v>0.1512</v>
      </c>
      <c r="H983" s="7">
        <f>(F983/(2*G983))-SQRT((F983^2/(4*G983^2))-((E983*1000)/G983))</f>
        <v>25.122414067472732</v>
      </c>
      <c r="I983" s="6">
        <f>(E983/H983)*1000</f>
        <v>262.91764725556345</v>
      </c>
      <c r="J983" s="6">
        <f>($C$10*((F983-$C$10)/G983))/1000</f>
        <v>103.23351936019777</v>
      </c>
      <c r="K983" s="6">
        <f>E983*D983</f>
        <v>6354.1312120000002</v>
      </c>
      <c r="L983" s="6">
        <f>$C$9-K983</f>
        <v>15418.668787999999</v>
      </c>
      <c r="M983" s="1">
        <f>(L983/21772.8)*100</f>
        <v>70.816196299970599</v>
      </c>
      <c r="N983" s="7">
        <f>(H983^2*G983)/1000</f>
        <v>9.5427716112925831E-2</v>
      </c>
      <c r="O983" s="6">
        <f>N983*1</f>
        <v>9.5427716112925831E-2</v>
      </c>
      <c r="P983" s="6">
        <f>(O983*1000)/($C$12*$C$11)</f>
        <v>3.3187724008735451E-3</v>
      </c>
      <c r="Q983" s="1">
        <f>Q982+P983</f>
        <v>34.998760666174938</v>
      </c>
    </row>
    <row r="984" spans="4:17" x14ac:dyDescent="0.25">
      <c r="D984" s="8">
        <v>963</v>
      </c>
      <c r="E984">
        <v>6.6051260000000003</v>
      </c>
      <c r="F984" s="6">
        <f>1.224*M983+180</f>
        <v>266.679024271164</v>
      </c>
      <c r="G984" s="1">
        <v>0.1512</v>
      </c>
      <c r="H984" s="7">
        <f>(F984/(2*G984))-SQRT((F984^2/(4*G984^2))-((E984*1000)/G984))</f>
        <v>25.126014654162645</v>
      </c>
      <c r="I984" s="6">
        <f>(E984/H984)*1000</f>
        <v>262.87997085545453</v>
      </c>
      <c r="J984" s="6">
        <f>($C$10*((F984-$C$10)/G984))/1000</f>
        <v>103.18931460852856</v>
      </c>
      <c r="K984" s="6">
        <f>E984*D984</f>
        <v>6360.7363380000006</v>
      </c>
      <c r="L984" s="6">
        <f>$C$9-K984</f>
        <v>15412.063661999999</v>
      </c>
      <c r="M984" s="1">
        <f>(L984/21772.8)*100</f>
        <v>70.785859705687827</v>
      </c>
      <c r="N984" s="7">
        <f>(H984^2*G984)/1000</f>
        <v>9.5455071795060839E-2</v>
      </c>
      <c r="O984" s="6">
        <f>N984*1</f>
        <v>9.5455071795060839E-2</v>
      </c>
      <c r="P984" s="6">
        <f>(O984*1000)/($C$12*$C$11)</f>
        <v>3.319723773143309E-3</v>
      </c>
      <c r="Q984" s="1">
        <f>Q983+P984</f>
        <v>35.002080389948084</v>
      </c>
    </row>
    <row r="985" spans="4:17" x14ac:dyDescent="0.25">
      <c r="D985" s="8">
        <v>964</v>
      </c>
      <c r="E985">
        <v>6.6051260000000003</v>
      </c>
      <c r="F985" s="6">
        <f>1.224*M984+180</f>
        <v>266.64189227976192</v>
      </c>
      <c r="G985" s="1">
        <v>0.1512</v>
      </c>
      <c r="H985" s="7">
        <f>(F985/(2*G985))-SQRT((F985^2/(4*G985^2))-((E985*1000)/G985))</f>
        <v>25.129616288225407</v>
      </c>
      <c r="I985" s="6">
        <f>(E985/H985)*1000</f>
        <v>262.84229429698303</v>
      </c>
      <c r="J985" s="6">
        <f>($C$10*((F985-$C$10)/G985))/1000</f>
        <v>103.14510985685942</v>
      </c>
      <c r="K985" s="6">
        <f>E985*D985</f>
        <v>6367.3414640000001</v>
      </c>
      <c r="L985" s="6">
        <f>$C$9-K985</f>
        <v>15405.458535999998</v>
      </c>
      <c r="M985" s="1">
        <f>(L985/21772.8)*100</f>
        <v>70.755523111405054</v>
      </c>
      <c r="N985" s="7">
        <f>(H985^2*G985)/1000</f>
        <v>9.5482439356768686E-2</v>
      </c>
      <c r="O985" s="6">
        <f>N985*1</f>
        <v>9.5482439356768686E-2</v>
      </c>
      <c r="P985" s="6">
        <f>(O985*1000)/($C$12*$C$11)</f>
        <v>3.3206755585592743E-3</v>
      </c>
      <c r="Q985" s="1">
        <f>Q984+P985</f>
        <v>35.005401065506646</v>
      </c>
    </row>
    <row r="986" spans="4:17" x14ac:dyDescent="0.25">
      <c r="D986" s="8">
        <v>965</v>
      </c>
      <c r="E986">
        <v>6.6051260000000003</v>
      </c>
      <c r="F986" s="6">
        <f>1.224*M985+180</f>
        <v>266.60476028835978</v>
      </c>
      <c r="G986" s="1">
        <v>0.1512</v>
      </c>
      <c r="H986" s="7">
        <f>(F986/(2*G986))-SQRT((F986^2/(4*G986^2))-((E986*1000)/G986))</f>
        <v>25.133218970124858</v>
      </c>
      <c r="I986" s="6">
        <f>(E986/H986)*1000</f>
        <v>262.80461758007698</v>
      </c>
      <c r="J986" s="6">
        <f>($C$10*((F986-$C$10)/G986))/1000</f>
        <v>103.10090510519022</v>
      </c>
      <c r="K986" s="6">
        <f>E986*D986</f>
        <v>6373.9465900000005</v>
      </c>
      <c r="L986" s="6">
        <f>$C$9-K986</f>
        <v>15398.85341</v>
      </c>
      <c r="M986" s="1">
        <f>(L986/21772.8)*100</f>
        <v>70.725186517122282</v>
      </c>
      <c r="N986" s="7">
        <f>(H986^2*G986)/1000</f>
        <v>9.5509818804996899E-2</v>
      </c>
      <c r="O986" s="6">
        <f>N986*1</f>
        <v>9.5509818804996899E-2</v>
      </c>
      <c r="P986" s="6">
        <f>(O986*1000)/($C$12*$C$11)</f>
        <v>3.3216277573630622E-3</v>
      </c>
      <c r="Q986" s="1">
        <f>Q985+P986</f>
        <v>35.008722693264012</v>
      </c>
    </row>
    <row r="987" spans="4:17" x14ac:dyDescent="0.25">
      <c r="D987" s="8">
        <v>966</v>
      </c>
      <c r="E987">
        <v>6.6051260000000003</v>
      </c>
      <c r="F987" s="6">
        <f>1.224*M986+180</f>
        <v>266.56762829695765</v>
      </c>
      <c r="G987" s="1">
        <v>0.1512</v>
      </c>
      <c r="H987" s="7">
        <f>(F987/(2*G987))-SQRT((F987^2/(4*G987^2))-((E987*1000)/G987))</f>
        <v>25.136822700324728</v>
      </c>
      <c r="I987" s="6">
        <f>(E987/H987)*1000</f>
        <v>262.7669407046688</v>
      </c>
      <c r="J987" s="6">
        <f>($C$10*((F987-$C$10)/G987))/1000</f>
        <v>103.05670035352101</v>
      </c>
      <c r="K987" s="6">
        <f>E987*D987</f>
        <v>6380.5517159999999</v>
      </c>
      <c r="L987" s="6">
        <f>$C$9-K987</f>
        <v>15392.248283999999</v>
      </c>
      <c r="M987" s="1">
        <f>(L987/21772.8)*100</f>
        <v>70.694849922839509</v>
      </c>
      <c r="N987" s="7">
        <f>(H987^2*G987)/1000</f>
        <v>9.5537210146695153E-2</v>
      </c>
      <c r="O987" s="6">
        <f>N987*1</f>
        <v>9.5537210146695153E-2</v>
      </c>
      <c r="P987" s="6">
        <f>(O987*1000)/($C$12*$C$11)</f>
        <v>3.3225803697963675E-3</v>
      </c>
      <c r="Q987" s="1">
        <f>Q986+P987</f>
        <v>35.012045273633809</v>
      </c>
    </row>
    <row r="988" spans="4:17" x14ac:dyDescent="0.25">
      <c r="D988" s="8">
        <v>967</v>
      </c>
      <c r="E988">
        <v>6.6051260000000003</v>
      </c>
      <c r="F988" s="6">
        <f>1.224*M987+180</f>
        <v>266.53049630555557</v>
      </c>
      <c r="G988" s="1">
        <v>0.1512</v>
      </c>
      <c r="H988" s="7">
        <f>(F988/(2*G988))-SQRT((F988^2/(4*G988^2))-((E988*1000)/G988))</f>
        <v>25.140427479289315</v>
      </c>
      <c r="I988" s="6">
        <f>(E988/H988)*1000</f>
        <v>262.72926367068749</v>
      </c>
      <c r="J988" s="6">
        <f>($C$10*((F988-$C$10)/G988))/1000</f>
        <v>103.01249560185187</v>
      </c>
      <c r="K988" s="6">
        <f>E988*D988</f>
        <v>6387.1568420000003</v>
      </c>
      <c r="L988" s="6">
        <f>$C$9-K988</f>
        <v>15385.643157999999</v>
      </c>
      <c r="M988" s="1">
        <f>(L988/21772.8)*100</f>
        <v>70.664513328556737</v>
      </c>
      <c r="N988" s="7">
        <f>(H988^2*G988)/1000</f>
        <v>9.5564613388820496E-2</v>
      </c>
      <c r="O988" s="6">
        <f>N988*1</f>
        <v>9.5564613388820496E-2</v>
      </c>
      <c r="P988" s="6">
        <f>(O988*1000)/($C$12*$C$11)</f>
        <v>3.3235333961011402E-3</v>
      </c>
      <c r="Q988" s="1">
        <f>Q987+P988</f>
        <v>35.015368807029908</v>
      </c>
    </row>
    <row r="989" spans="4:17" x14ac:dyDescent="0.25">
      <c r="D989" s="8">
        <v>968</v>
      </c>
      <c r="E989">
        <v>6.6051260000000003</v>
      </c>
      <c r="F989" s="6">
        <f>1.224*M988+180</f>
        <v>266.49336431415344</v>
      </c>
      <c r="G989" s="1">
        <v>0.1512</v>
      </c>
      <c r="H989" s="7">
        <f>(F989/(2*G989))-SQRT((F989^2/(4*G989^2))-((E989*1000)/G989))</f>
        <v>25.144033307483255</v>
      </c>
      <c r="I989" s="6">
        <f>(E989/H989)*1000</f>
        <v>262.69158647806165</v>
      </c>
      <c r="J989" s="6">
        <f>($C$10*((F989-$C$10)/G989))/1000</f>
        <v>102.96829085018265</v>
      </c>
      <c r="K989" s="6">
        <f>E989*D989</f>
        <v>6393.7619680000007</v>
      </c>
      <c r="L989" s="6">
        <f>$C$9-K989</f>
        <v>15379.038031999999</v>
      </c>
      <c r="M989" s="1">
        <f>(L989/21772.8)*100</f>
        <v>70.63417673427395</v>
      </c>
      <c r="N989" s="7">
        <f>(H989^2*G989)/1000</f>
        <v>9.5592028538335483E-2</v>
      </c>
      <c r="O989" s="6">
        <f>N989*1</f>
        <v>9.5592028538335483E-2</v>
      </c>
      <c r="P989" s="6">
        <f>(O989*1000)/($C$12*$C$11)</f>
        <v>3.3244868365195244E-3</v>
      </c>
      <c r="Q989" s="1">
        <f>Q988+P989</f>
        <v>35.018693293866427</v>
      </c>
    </row>
    <row r="990" spans="4:17" x14ac:dyDescent="0.25">
      <c r="D990" s="8">
        <v>969</v>
      </c>
      <c r="E990">
        <v>6.6051260000000003</v>
      </c>
      <c r="F990" s="6">
        <f>1.224*M989+180</f>
        <v>266.4562323227513</v>
      </c>
      <c r="G990" s="1">
        <v>0.1512</v>
      </c>
      <c r="H990" s="7">
        <f>(F990/(2*G990))-SQRT((F990^2/(4*G990^2))-((E990*1000)/G990))</f>
        <v>25.147640185371188</v>
      </c>
      <c r="I990" s="6">
        <f>(E990/H990)*1000</f>
        <v>262.65390912672257</v>
      </c>
      <c r="J990" s="6">
        <f>($C$10*((F990-$C$10)/G990))/1000</f>
        <v>102.92408609851347</v>
      </c>
      <c r="K990" s="6">
        <f>E990*D990</f>
        <v>6400.3670940000002</v>
      </c>
      <c r="L990" s="6">
        <f>$C$9-K990</f>
        <v>15372.432905999998</v>
      </c>
      <c r="M990" s="1">
        <f>(L990/21772.8)*100</f>
        <v>70.603840139991178</v>
      </c>
      <c r="N990" s="7">
        <f>(H990^2*G990)/1000</f>
        <v>9.5619455602205847E-2</v>
      </c>
      <c r="O990" s="6">
        <f>N990*1</f>
        <v>9.5619455602205847E-2</v>
      </c>
      <c r="P990" s="6">
        <f>(O990*1000)/($C$12*$C$11)</f>
        <v>3.3254406912937733E-3</v>
      </c>
      <c r="Q990" s="1">
        <f>Q989+P990</f>
        <v>35.022018734557719</v>
      </c>
    </row>
    <row r="991" spans="4:17" x14ac:dyDescent="0.25">
      <c r="D991" s="8">
        <v>970</v>
      </c>
      <c r="E991">
        <v>6.6051260000000003</v>
      </c>
      <c r="F991" s="6">
        <f>1.224*M990+180</f>
        <v>266.41910033134923</v>
      </c>
      <c r="G991" s="1">
        <v>0.1512</v>
      </c>
      <c r="H991" s="7">
        <f>(F991/(2*G991))-SQRT((F991^2/(4*G991^2))-((E991*1000)/G991))</f>
        <v>25.151248113418092</v>
      </c>
      <c r="I991" s="6">
        <f>(E991/H991)*1000</f>
        <v>262.61623161660088</v>
      </c>
      <c r="J991" s="6">
        <f>($C$10*((F991-$C$10)/G991))/1000</f>
        <v>102.87988134684433</v>
      </c>
      <c r="K991" s="6">
        <f>E991*D991</f>
        <v>6406.9722200000006</v>
      </c>
      <c r="L991" s="6">
        <f>$C$9-K991</f>
        <v>15365.82778</v>
      </c>
      <c r="M991" s="1">
        <f>(L991/21772.8)*100</f>
        <v>70.573503545708405</v>
      </c>
      <c r="N991" s="7">
        <f>(H991^2*G991)/1000</f>
        <v>9.5646894587402831E-2</v>
      </c>
      <c r="O991" s="6">
        <f>N991*1</f>
        <v>9.5646894587402831E-2</v>
      </c>
      <c r="P991" s="6">
        <f>(O991*1000)/($C$12*$C$11)</f>
        <v>3.3263949606663311E-3</v>
      </c>
      <c r="Q991" s="1">
        <f>Q990+P991</f>
        <v>35.025345129518385</v>
      </c>
    </row>
    <row r="992" spans="4:17" x14ac:dyDescent="0.25">
      <c r="D992" s="8">
        <v>971</v>
      </c>
      <c r="E992">
        <v>6.6051260000000003</v>
      </c>
      <c r="F992" s="6">
        <f>1.224*M991+180</f>
        <v>266.38196833994709</v>
      </c>
      <c r="G992" s="1">
        <v>0.1512</v>
      </c>
      <c r="H992" s="7">
        <f>(F992/(2*G992))-SQRT((F992^2/(4*G992^2))-((E992*1000)/G992))</f>
        <v>25.154857092089628</v>
      </c>
      <c r="I992" s="6">
        <f>(E992/H992)*1000</f>
        <v>262.57855394762288</v>
      </c>
      <c r="J992" s="6">
        <f>($C$10*((F992-$C$10)/G992))/1000</f>
        <v>102.8356765951751</v>
      </c>
      <c r="K992" s="6">
        <f>E992*D992</f>
        <v>6413.577346</v>
      </c>
      <c r="L992" s="6">
        <f>$C$9-K992</f>
        <v>15359.222653999999</v>
      </c>
      <c r="M992" s="1">
        <f>(L992/21772.8)*100</f>
        <v>70.543166951425633</v>
      </c>
      <c r="N992" s="7">
        <f>(H992^2*G992)/1000</f>
        <v>9.5674345500905936E-2</v>
      </c>
      <c r="O992" s="6">
        <f>N992*1</f>
        <v>9.5674345500905936E-2</v>
      </c>
      <c r="P992" s="6">
        <f>(O992*1000)/($C$12*$C$11)</f>
        <v>3.3273496448799306E-3</v>
      </c>
      <c r="Q992" s="1">
        <f>Q991+P992</f>
        <v>35.028672479163262</v>
      </c>
    </row>
    <row r="993" spans="4:17" x14ac:dyDescent="0.25">
      <c r="D993" s="8">
        <v>972</v>
      </c>
      <c r="E993">
        <v>6.6051260000000003</v>
      </c>
      <c r="F993" s="6">
        <f>1.224*M992+180</f>
        <v>266.34483634854496</v>
      </c>
      <c r="G993" s="1">
        <v>0.1512</v>
      </c>
      <c r="H993" s="7">
        <f>(F993/(2*G993))-SQRT((F993^2/(4*G993^2))-((E993*1000)/G993))</f>
        <v>25.158467121851118</v>
      </c>
      <c r="I993" s="6">
        <f>(E993/H993)*1000</f>
        <v>262.54087611972147</v>
      </c>
      <c r="J993" s="6">
        <f>($C$10*((F993-$C$10)/G993))/1000</f>
        <v>102.7914718435059</v>
      </c>
      <c r="K993" s="6">
        <f>E993*D993</f>
        <v>6420.1824720000004</v>
      </c>
      <c r="L993" s="6">
        <f>$C$9-K993</f>
        <v>15352.617527999999</v>
      </c>
      <c r="M993" s="1">
        <f>(L993/21772.8)*100</f>
        <v>70.512830357142846</v>
      </c>
      <c r="N993" s="7">
        <f>(H993^2*G993)/1000</f>
        <v>9.570180834969505E-2</v>
      </c>
      <c r="O993" s="6">
        <f>N993*1</f>
        <v>9.570180834969505E-2</v>
      </c>
      <c r="P993" s="6">
        <f>(O993*1000)/($C$12*$C$11)</f>
        <v>3.3283047441773177E-3</v>
      </c>
      <c r="Q993" s="1">
        <f>Q992+P993</f>
        <v>35.032000783907442</v>
      </c>
    </row>
    <row r="994" spans="4:17" x14ac:dyDescent="0.25">
      <c r="D994" s="8">
        <v>973</v>
      </c>
      <c r="E994">
        <v>6.6051260000000003</v>
      </c>
      <c r="F994" s="6">
        <f>1.224*M993+180</f>
        <v>266.30770435714282</v>
      </c>
      <c r="G994" s="1">
        <v>0.1512</v>
      </c>
      <c r="H994" s="7">
        <f>(F994/(2*G994))-SQRT((F994^2/(4*G994^2))-((E994*1000)/G994))</f>
        <v>25.16207820316879</v>
      </c>
      <c r="I994" s="6">
        <f>(E994/H994)*1000</f>
        <v>262.50319813282283</v>
      </c>
      <c r="J994" s="6">
        <f>($C$10*((F994-$C$10)/G994))/1000</f>
        <v>102.74726709183669</v>
      </c>
      <c r="K994" s="6">
        <f>E994*D994</f>
        <v>6426.7875979999999</v>
      </c>
      <c r="L994" s="6">
        <f>$C$9-K994</f>
        <v>15346.012402</v>
      </c>
      <c r="M994" s="1">
        <f>(L994/21772.8)*100</f>
        <v>70.482493762860088</v>
      </c>
      <c r="N994" s="7">
        <f>(H994^2*G994)/1000</f>
        <v>9.5729283140760152E-2</v>
      </c>
      <c r="O994" s="6">
        <f>N994*1</f>
        <v>9.5729283140760152E-2</v>
      </c>
      <c r="P994" s="6">
        <f>(O994*1000)/($C$12*$C$11)</f>
        <v>3.3292602588015879E-3</v>
      </c>
      <c r="Q994" s="1">
        <f>Q993+P994</f>
        <v>35.035330044166244</v>
      </c>
    </row>
    <row r="995" spans="4:17" x14ac:dyDescent="0.25">
      <c r="D995" s="8">
        <v>974</v>
      </c>
      <c r="E995">
        <v>6.6051260000000003</v>
      </c>
      <c r="F995" s="6">
        <f>1.224*M994+180</f>
        <v>266.27057236574075</v>
      </c>
      <c r="G995" s="1">
        <v>0.1512</v>
      </c>
      <c r="H995" s="7">
        <f>(F995/(2*G995))-SQRT((F995^2/(4*G995^2))-((E995*1000)/G995))</f>
        <v>25.165690336508419</v>
      </c>
      <c r="I995" s="6">
        <f>(E995/H995)*1000</f>
        <v>262.46551998686078</v>
      </c>
      <c r="J995" s="6">
        <f>($C$10*((F995-$C$10)/G995))/1000</f>
        <v>102.70306234016755</v>
      </c>
      <c r="K995" s="6">
        <f>E995*D995</f>
        <v>6433.3927240000003</v>
      </c>
      <c r="L995" s="6">
        <f>$C$9-K995</f>
        <v>15339.407275999998</v>
      </c>
      <c r="M995" s="1">
        <f>(L995/21772.8)*100</f>
        <v>70.452157168577301</v>
      </c>
      <c r="N995" s="7">
        <f>(H995^2*G995)/1000</f>
        <v>9.5756769881090623E-2</v>
      </c>
      <c r="O995" s="6">
        <f>N995*1</f>
        <v>9.5756769881090623E-2</v>
      </c>
      <c r="P995" s="6">
        <f>(O995*1000)/($C$12*$C$11)</f>
        <v>3.3302161889958177E-3</v>
      </c>
      <c r="Q995" s="1">
        <f>Q994+P995</f>
        <v>35.038660260355243</v>
      </c>
    </row>
    <row r="996" spans="4:17" x14ac:dyDescent="0.25">
      <c r="D996" s="8">
        <v>975</v>
      </c>
      <c r="E996">
        <v>6.6051260000000003</v>
      </c>
      <c r="F996" s="6">
        <f>1.224*M995+180</f>
        <v>266.23344037433861</v>
      </c>
      <c r="G996" s="1">
        <v>0.1512</v>
      </c>
      <c r="H996" s="7">
        <f>(F996/(2*G996))-SQRT((F996^2/(4*G996^2))-((E996*1000)/G996))</f>
        <v>25.169303522336918</v>
      </c>
      <c r="I996" s="6">
        <f>(E996/H996)*1000</f>
        <v>262.42784168176013</v>
      </c>
      <c r="J996" s="6">
        <f>($C$10*((F996-$C$10)/G996))/1000</f>
        <v>102.65885758849835</v>
      </c>
      <c r="K996" s="6">
        <f>E996*D996</f>
        <v>6439.9978500000007</v>
      </c>
      <c r="L996" s="6">
        <f>$C$9-K996</f>
        <v>15332.80215</v>
      </c>
      <c r="M996" s="1">
        <f>(L996/21772.8)*100</f>
        <v>70.421820574294543</v>
      </c>
      <c r="N996" s="7">
        <f>(H996^2*G996)/1000</f>
        <v>9.5784268577687653E-2</v>
      </c>
      <c r="O996" s="6">
        <f>N996*1</f>
        <v>9.5784268577687653E-2</v>
      </c>
      <c r="P996" s="6">
        <f>(O996*1000)/($C$12*$C$11)</f>
        <v>3.3311725350034936E-3</v>
      </c>
      <c r="Q996" s="1">
        <f>Q995+P996</f>
        <v>35.041991432890249</v>
      </c>
    </row>
    <row r="997" spans="4:17" x14ac:dyDescent="0.25">
      <c r="D997" s="8">
        <v>976</v>
      </c>
      <c r="E997">
        <v>6.6051260000000003</v>
      </c>
      <c r="F997" s="6">
        <f>1.224*M996+180</f>
        <v>266.19630838293654</v>
      </c>
      <c r="G997" s="1">
        <v>0.1512</v>
      </c>
      <c r="H997" s="7">
        <f>(F997/(2*G997))-SQRT((F997^2/(4*G997^2))-((E997*1000)/G997))</f>
        <v>25.17291776112063</v>
      </c>
      <c r="I997" s="6">
        <f>(E997/H997)*1000</f>
        <v>262.39016321745447</v>
      </c>
      <c r="J997" s="6">
        <f>($C$10*((F997-$C$10)/G997))/1000</f>
        <v>102.61465283682921</v>
      </c>
      <c r="K997" s="6">
        <f>E997*D997</f>
        <v>6446.6029760000001</v>
      </c>
      <c r="L997" s="6">
        <f>$C$9-K997</f>
        <v>15326.197023999999</v>
      </c>
      <c r="M997" s="1">
        <f>(L997/21772.8)*100</f>
        <v>70.391483980011756</v>
      </c>
      <c r="N997" s="7">
        <f>(H997^2*G997)/1000</f>
        <v>9.5811779237551131E-2</v>
      </c>
      <c r="O997" s="6">
        <f>N997*1</f>
        <v>9.5811779237551131E-2</v>
      </c>
      <c r="P997" s="6">
        <f>(O997*1000)/($C$12*$C$11)</f>
        <v>3.3321292970680569E-3</v>
      </c>
      <c r="Q997" s="1">
        <f>Q996+P997</f>
        <v>35.04532356218732</v>
      </c>
    </row>
    <row r="998" spans="4:17" x14ac:dyDescent="0.25">
      <c r="D998" s="8">
        <v>977</v>
      </c>
      <c r="E998">
        <v>6.6051260000000003</v>
      </c>
      <c r="F998" s="6">
        <f>1.224*M997+180</f>
        <v>266.1591763915344</v>
      </c>
      <c r="G998" s="1">
        <v>0.1512</v>
      </c>
      <c r="H998" s="7">
        <f>(F998/(2*G998))-SQRT((F998^2/(4*G998^2))-((E998*1000)/G998))</f>
        <v>25.176533053326807</v>
      </c>
      <c r="I998" s="6">
        <f>(E998/H998)*1000</f>
        <v>262.35248459387077</v>
      </c>
      <c r="J998" s="6">
        <f>($C$10*((F998-$C$10)/G998))/1000</f>
        <v>102.57044808516001</v>
      </c>
      <c r="K998" s="6">
        <f>E998*D998</f>
        <v>6453.2081020000005</v>
      </c>
      <c r="L998" s="6">
        <f>$C$9-K998</f>
        <v>15319.591897999999</v>
      </c>
      <c r="M998" s="1">
        <f>(L998/21772.8)*100</f>
        <v>70.361147385728984</v>
      </c>
      <c r="N998" s="7">
        <f>(H998^2*G998)/1000</f>
        <v>9.5839301867690893E-2</v>
      </c>
      <c r="O998" s="6">
        <f>N998*1</f>
        <v>9.5839301867690893E-2</v>
      </c>
      <c r="P998" s="6">
        <f>(O998*1000)/($C$12*$C$11)</f>
        <v>3.3330864754332937E-3</v>
      </c>
      <c r="Q998" s="1">
        <f>Q997+P998</f>
        <v>35.048656648662757</v>
      </c>
    </row>
    <row r="999" spans="4:17" x14ac:dyDescent="0.25">
      <c r="D999" s="8">
        <v>978</v>
      </c>
      <c r="E999">
        <v>6.6051260000000003</v>
      </c>
      <c r="F999" s="6">
        <f>1.224*M998+180</f>
        <v>266.12204440013227</v>
      </c>
      <c r="G999" s="1">
        <v>0.1512</v>
      </c>
      <c r="H999" s="7">
        <f>(F999/(2*G999))-SQRT((F999^2/(4*G999^2))-((E999*1000)/G999))</f>
        <v>25.180149399422589</v>
      </c>
      <c r="I999" s="6">
        <f>(E999/H999)*1000</f>
        <v>262.31480581094024</v>
      </c>
      <c r="J999" s="6">
        <f>($C$10*((F999-$C$10)/G999))/1000</f>
        <v>102.52624333349078</v>
      </c>
      <c r="K999" s="6">
        <f>E999*D999</f>
        <v>6459.813228</v>
      </c>
      <c r="L999" s="6">
        <f>$C$9-K999</f>
        <v>15312.986772</v>
      </c>
      <c r="M999" s="1">
        <f>(L999/21772.8)*100</f>
        <v>70.330810791446211</v>
      </c>
      <c r="N999" s="7">
        <f>(H999^2*G999)/1000</f>
        <v>9.5866836475118955E-2</v>
      </c>
      <c r="O999" s="6">
        <f>N999*1</f>
        <v>9.5866836475118955E-2</v>
      </c>
      <c r="P999" s="6">
        <f>(O999*1000)/($C$12*$C$11)</f>
        <v>3.3340440703430686E-3</v>
      </c>
      <c r="Q999" s="1">
        <f>Q998+P999</f>
        <v>35.051990692733099</v>
      </c>
    </row>
    <row r="1000" spans="4:17" x14ac:dyDescent="0.25">
      <c r="D1000" s="8">
        <v>979</v>
      </c>
      <c r="E1000">
        <v>6.6051260000000003</v>
      </c>
      <c r="F1000" s="6">
        <f>1.224*M999+180</f>
        <v>266.08491240873013</v>
      </c>
      <c r="G1000" s="1">
        <v>0.1512</v>
      </c>
      <c r="H1000" s="7">
        <f>(F1000/(2*G1000))-SQRT((F1000^2/(4*G1000^2))-((E1000*1000)/G1000))</f>
        <v>25.183766799875798</v>
      </c>
      <c r="I1000" s="6">
        <f>(E1000/H1000)*1000</f>
        <v>262.27712686858962</v>
      </c>
      <c r="J1000" s="6">
        <f>($C$10*((F1000-$C$10)/G1000))/1000</f>
        <v>102.48203858182158</v>
      </c>
      <c r="K1000" s="6">
        <f>E1000*D1000</f>
        <v>6466.4183540000004</v>
      </c>
      <c r="L1000" s="6">
        <f>$C$9-K1000</f>
        <v>15306.381645999998</v>
      </c>
      <c r="M1000" s="1">
        <f>(L1000/21772.8)*100</f>
        <v>70.300474197163425</v>
      </c>
      <c r="N1000" s="7">
        <f>(H1000^2*G1000)/1000</f>
        <v>9.5894383066855604E-2</v>
      </c>
      <c r="O1000" s="6">
        <f>N1000*1</f>
        <v>9.5894383066855604E-2</v>
      </c>
      <c r="P1000" s="6">
        <f>(O1000*1000)/($C$12*$C$11)</f>
        <v>3.3350020820415308E-3</v>
      </c>
      <c r="Q1000" s="1">
        <f>Q999+P1000</f>
        <v>35.055325694815139</v>
      </c>
    </row>
    <row r="1001" spans="4:17" x14ac:dyDescent="0.25">
      <c r="D1001" s="8">
        <v>980</v>
      </c>
      <c r="E1001">
        <v>6.6051260000000003</v>
      </c>
      <c r="F1001" s="6">
        <f>1.224*M1000+180</f>
        <v>266.047780417328</v>
      </c>
      <c r="G1001" s="1">
        <v>0.1512</v>
      </c>
      <c r="H1001" s="7">
        <f>(F1001/(2*G1001))-SQRT((F1001^2/(4*G1001^2))-((E1001*1000)/G1001))</f>
        <v>25.187385255154254</v>
      </c>
      <c r="I1001" s="6">
        <f>(E1001/H1001)*1000</f>
        <v>262.2394477667487</v>
      </c>
      <c r="J1001" s="6">
        <f>($C$10*((F1001-$C$10)/G1001))/1000</f>
        <v>102.43783383015237</v>
      </c>
      <c r="K1001" s="6">
        <f>E1001*D1001</f>
        <v>6473.0234799999998</v>
      </c>
      <c r="L1001" s="6">
        <f>$C$9-K1001</f>
        <v>15299.776519999999</v>
      </c>
      <c r="M1001" s="1">
        <f>(L1001/21772.8)*100</f>
        <v>70.270137602880652</v>
      </c>
      <c r="N1001" s="7">
        <f>(H1001^2*G1001)/1000</f>
        <v>9.5921941649924167E-2</v>
      </c>
      <c r="O1001" s="6">
        <f>N1001*1</f>
        <v>9.5921941649924167E-2</v>
      </c>
      <c r="P1001" s="6">
        <f>(O1001*1000)/($C$12*$C$11)</f>
        <v>3.3359605107729372E-3</v>
      </c>
      <c r="Q1001" s="1">
        <f>Q1000+P1001</f>
        <v>35.058661655325913</v>
      </c>
    </row>
    <row r="1002" spans="4:17" x14ac:dyDescent="0.25">
      <c r="D1002" s="8">
        <v>981</v>
      </c>
      <c r="E1002">
        <v>6.6051260000000003</v>
      </c>
      <c r="F1002" s="6">
        <f>1.224*M1001+180</f>
        <v>266.01064842592592</v>
      </c>
      <c r="G1002" s="1">
        <v>0.1512</v>
      </c>
      <c r="H1002" s="7">
        <f>(F1002/(2*G1002))-SQRT((F1002^2/(4*G1002^2))-((E1002*1000)/G1002))</f>
        <v>25.191004765725893</v>
      </c>
      <c r="I1002" s="6">
        <f>(E1002/H1002)*1000</f>
        <v>262.20176850534887</v>
      </c>
      <c r="J1002" s="6">
        <f>($C$10*((F1002-$C$10)/G1002))/1000</f>
        <v>102.39362907848324</v>
      </c>
      <c r="K1002" s="6">
        <f>E1002*D1002</f>
        <v>6479.6286060000002</v>
      </c>
      <c r="L1002" s="6">
        <f>$C$9-K1002</f>
        <v>15293.171393999999</v>
      </c>
      <c r="M1002" s="1">
        <f>(L1002/21772.8)*100</f>
        <v>70.23980100859788</v>
      </c>
      <c r="N1002" s="7">
        <f>(H1002^2*G1002)/1000</f>
        <v>9.5949512231351869E-2</v>
      </c>
      <c r="O1002" s="6">
        <f>N1002*1</f>
        <v>9.5949512231351869E-2</v>
      </c>
      <c r="P1002" s="6">
        <f>(O1002*1000)/($C$12*$C$11)</f>
        <v>3.33691935678168E-3</v>
      </c>
      <c r="Q1002" s="1">
        <f>Q1001+P1002</f>
        <v>35.061998574682697</v>
      </c>
    </row>
    <row r="1003" spans="4:17" x14ac:dyDescent="0.25">
      <c r="D1003" s="8">
        <v>982</v>
      </c>
      <c r="E1003">
        <v>6.6051260000000003</v>
      </c>
      <c r="F1003" s="6">
        <f>1.224*M1002+180</f>
        <v>265.97351643452379</v>
      </c>
      <c r="G1003" s="1">
        <v>0.1512</v>
      </c>
      <c r="H1003" s="7">
        <f>(F1003/(2*G1003))-SQRT((F1003^2/(4*G1003^2))-((E1003*1000)/G1003))</f>
        <v>25.194625332059445</v>
      </c>
      <c r="I1003" s="6">
        <f>(E1003/H1003)*1000</f>
        <v>262.16408908431617</v>
      </c>
      <c r="J1003" s="6">
        <f>($C$10*((F1003-$C$10)/G1003))/1000</f>
        <v>102.34942432681403</v>
      </c>
      <c r="K1003" s="6">
        <f>E1003*D1003</f>
        <v>6486.2337320000006</v>
      </c>
      <c r="L1003" s="6">
        <f>$C$9-K1003</f>
        <v>15286.566267999999</v>
      </c>
      <c r="M1003" s="1">
        <f>(L1003/21772.8)*100</f>
        <v>70.209464414315107</v>
      </c>
      <c r="N1003" s="7">
        <f>(H1003^2*G1003)/1000</f>
        <v>9.5977094818175152E-2</v>
      </c>
      <c r="O1003" s="6">
        <f>N1003*1</f>
        <v>9.5977094818175152E-2</v>
      </c>
      <c r="P1003" s="6">
        <f>(O1003*1000)/($C$12*$C$11)</f>
        <v>3.3378786203124705E-3</v>
      </c>
      <c r="Q1003" s="1">
        <f>Q1002+P1003</f>
        <v>35.065336453303011</v>
      </c>
    </row>
    <row r="1004" spans="4:17" x14ac:dyDescent="0.25">
      <c r="D1004" s="8">
        <v>983</v>
      </c>
      <c r="E1004">
        <v>6.6051260000000003</v>
      </c>
      <c r="F1004" s="6">
        <f>1.224*M1003+180</f>
        <v>265.93638444312171</v>
      </c>
      <c r="G1004" s="1">
        <v>0.1512</v>
      </c>
      <c r="H1004" s="7">
        <f>(F1004/(2*G1004))-SQRT((F1004^2/(4*G1004^2))-((E1004*1000)/G1004))</f>
        <v>25.198246954623301</v>
      </c>
      <c r="I1004" s="6">
        <f>(E1004/H1004)*1000</f>
        <v>262.12640950358303</v>
      </c>
      <c r="J1004" s="6">
        <f>($C$10*((F1004-$C$10)/G1004))/1000</f>
        <v>102.30521957514489</v>
      </c>
      <c r="K1004" s="6">
        <f>E1004*D1004</f>
        <v>6492.8388580000001</v>
      </c>
      <c r="L1004" s="6">
        <f>$C$9-K1004</f>
        <v>15279.961142</v>
      </c>
      <c r="M1004" s="1">
        <f>(L1004/21772.8)*100</f>
        <v>70.179127820032335</v>
      </c>
      <c r="N1004" s="7">
        <f>(H1004^2*G1004)/1000</f>
        <v>9.6004689417430789E-2</v>
      </c>
      <c r="O1004" s="6">
        <f>N1004*1</f>
        <v>9.6004689417430789E-2</v>
      </c>
      <c r="P1004" s="6">
        <f>(O1004*1000)/($C$12*$C$11)</f>
        <v>3.338838301610034E-3</v>
      </c>
      <c r="Q1004" s="1">
        <f>Q1003+P1004</f>
        <v>35.06867529160462</v>
      </c>
    </row>
    <row r="1005" spans="4:17" x14ac:dyDescent="0.25">
      <c r="D1005" s="8">
        <v>984</v>
      </c>
      <c r="E1005">
        <v>6.6051260000000003</v>
      </c>
      <c r="F1005" s="6">
        <f>1.224*M1004+180</f>
        <v>265.89925245171958</v>
      </c>
      <c r="G1005" s="1">
        <v>0.1512</v>
      </c>
      <c r="H1005" s="7">
        <f>(F1005/(2*G1005))-SQRT((F1005^2/(4*G1005^2))-((E1005*1000)/G1005))</f>
        <v>25.201869633886758</v>
      </c>
      <c r="I1005" s="6">
        <f>(E1005/H1005)*1000</f>
        <v>262.08872976307526</v>
      </c>
      <c r="J1005" s="6">
        <f>($C$10*((F1005-$C$10)/G1005))/1000</f>
        <v>102.26101482347569</v>
      </c>
      <c r="K1005" s="6">
        <f>E1005*D1005</f>
        <v>6499.4439840000005</v>
      </c>
      <c r="L1005" s="6">
        <f>$C$9-K1005</f>
        <v>15273.356015999998</v>
      </c>
      <c r="M1005" s="1">
        <f>(L1005/21772.8)*100</f>
        <v>70.148791225749548</v>
      </c>
      <c r="N1005" s="7">
        <f>(H1005^2*G1005)/1000</f>
        <v>9.6032296036165629E-2</v>
      </c>
      <c r="O1005" s="6">
        <f>N1005*1</f>
        <v>9.6032296036165629E-2</v>
      </c>
      <c r="P1005" s="6">
        <f>(O1005*1000)/($C$12*$C$11)</f>
        <v>3.3397984009194445E-3</v>
      </c>
      <c r="Q1005" s="1">
        <f>Q1004+P1005</f>
        <v>35.072015090005543</v>
      </c>
    </row>
    <row r="1006" spans="4:17" x14ac:dyDescent="0.25">
      <c r="D1006" s="8">
        <v>985</v>
      </c>
      <c r="E1006">
        <v>6.6051260000000003</v>
      </c>
      <c r="F1006" s="6">
        <f>1.224*M1005+180</f>
        <v>265.86212046031744</v>
      </c>
      <c r="G1006" s="1">
        <v>0.1512</v>
      </c>
      <c r="H1006" s="7">
        <f>(F1006/(2*G1006))-SQRT((F1006^2/(4*G1006^2))-((E1006*1000)/G1006))</f>
        <v>25.205493370318777</v>
      </c>
      <c r="I1006" s="6">
        <f>(E1006/H1006)*1000</f>
        <v>262.05104986272539</v>
      </c>
      <c r="J1006" s="6">
        <f>($C$10*((F1006-$C$10)/G1006))/1000</f>
        <v>102.21681007180646</v>
      </c>
      <c r="K1006" s="6">
        <f>E1006*D1006</f>
        <v>6506.0491099999999</v>
      </c>
      <c r="L1006" s="6">
        <f>$C$9-K1006</f>
        <v>15266.750889999999</v>
      </c>
      <c r="M1006" s="1">
        <f>(L1006/21772.8)*100</f>
        <v>70.11845463146679</v>
      </c>
      <c r="N1006" s="7">
        <f>(H1006^2*G1006)/1000</f>
        <v>9.6059914681426994E-2</v>
      </c>
      <c r="O1006" s="6">
        <f>N1006*1</f>
        <v>9.6059914681426994E-2</v>
      </c>
      <c r="P1006" s="6">
        <f>(O1006*1000)/($C$12*$C$11)</f>
        <v>3.3407589184857923E-3</v>
      </c>
      <c r="Q1006" s="1">
        <f>Q1005+P1006</f>
        <v>35.075355848924026</v>
      </c>
    </row>
    <row r="1007" spans="4:17" x14ac:dyDescent="0.25">
      <c r="D1007" s="8">
        <v>986</v>
      </c>
      <c r="E1007">
        <v>6.6051260000000003</v>
      </c>
      <c r="F1007" s="6">
        <f>1.224*M1006+180</f>
        <v>265.82498846891536</v>
      </c>
      <c r="G1007" s="1">
        <v>0.1512</v>
      </c>
      <c r="H1007" s="7">
        <f>(F1007/(2*G1007))-SQRT((F1007^2/(4*G1007^2))-((E1007*1000)/G1007))</f>
        <v>25.20911816438911</v>
      </c>
      <c r="I1007" s="6">
        <f>(E1007/H1007)*1000</f>
        <v>262.0133698024602</v>
      </c>
      <c r="J1007" s="6">
        <f>($C$10*((F1007-$C$10)/G1007))/1000</f>
        <v>102.17260532013735</v>
      </c>
      <c r="K1007" s="6">
        <f>E1007*D1007</f>
        <v>6512.6542360000003</v>
      </c>
      <c r="L1007" s="6">
        <f>$C$9-K1007</f>
        <v>15260.145763999999</v>
      </c>
      <c r="M1007" s="1">
        <f>(L1007/21772.8)*100</f>
        <v>70.088118037184017</v>
      </c>
      <c r="N1007" s="7">
        <f>(H1007^2*G1007)/1000</f>
        <v>9.6087545360271309E-2</v>
      </c>
      <c r="O1007" s="6">
        <f>N1007*1</f>
        <v>9.6087545360271309E-2</v>
      </c>
      <c r="P1007" s="6">
        <f>(O1007*1000)/($C$12*$C$11)</f>
        <v>3.3417198545544857E-3</v>
      </c>
      <c r="Q1007" s="1">
        <f>Q1006+P1007</f>
        <v>35.07869756877858</v>
      </c>
    </row>
    <row r="1008" spans="4:17" x14ac:dyDescent="0.25">
      <c r="D1008" s="8">
        <v>987</v>
      </c>
      <c r="E1008">
        <v>6.6051260000000003</v>
      </c>
      <c r="F1008" s="6">
        <f>1.224*M1007+180</f>
        <v>265.78785647751323</v>
      </c>
      <c r="G1008" s="1">
        <v>0.1512</v>
      </c>
      <c r="H1008" s="7">
        <f>(F1008/(2*G1008))-SQRT((F1008^2/(4*G1008^2))-((E1008*1000)/G1008))</f>
        <v>25.212744016567626</v>
      </c>
      <c r="I1008" s="6">
        <f>(E1008/H1008)*1000</f>
        <v>261.9756895822083</v>
      </c>
      <c r="J1008" s="6">
        <f>($C$10*((F1008-$C$10)/G1008))/1000</f>
        <v>102.12840056846812</v>
      </c>
      <c r="K1008" s="6">
        <f>E1008*D1008</f>
        <v>6519.2593620000007</v>
      </c>
      <c r="L1008" s="6">
        <f>$C$9-K1008</f>
        <v>15253.540637999999</v>
      </c>
      <c r="M1008" s="1">
        <f>(L1008/21772.8)*100</f>
        <v>70.057781442901231</v>
      </c>
      <c r="N1008" s="7">
        <f>(H1008^2*G1008)/1000</f>
        <v>9.6115188079758954E-2</v>
      </c>
      <c r="O1008" s="6">
        <f>N1008*1</f>
        <v>9.6115188079758954E-2</v>
      </c>
      <c r="P1008" s="6">
        <f>(O1008*1000)/($C$12*$C$11)</f>
        <v>3.3426812093710688E-3</v>
      </c>
      <c r="Q1008" s="1">
        <f>Q1007+P1008</f>
        <v>35.082040249987948</v>
      </c>
    </row>
    <row r="1009" spans="4:17" x14ac:dyDescent="0.25">
      <c r="D1009" s="8">
        <v>988</v>
      </c>
      <c r="E1009">
        <v>6.6051260000000003</v>
      </c>
      <c r="F1009" s="6">
        <f>1.224*M1008+180</f>
        <v>265.7507244861111</v>
      </c>
      <c r="G1009" s="1">
        <v>0.1512</v>
      </c>
      <c r="H1009" s="7">
        <f>(F1009/(2*G1009))-SQRT((F1009^2/(4*G1009^2))-((E1009*1000)/G1009))</f>
        <v>25.216370927324419</v>
      </c>
      <c r="I1009" s="6">
        <f>(E1009/H1009)*1000</f>
        <v>261.93800920189892</v>
      </c>
      <c r="J1009" s="6">
        <f>($C$10*((F1009-$C$10)/G1009))/1000</f>
        <v>102.08419581679892</v>
      </c>
      <c r="K1009" s="6">
        <f>E1009*D1009</f>
        <v>6525.8644880000002</v>
      </c>
      <c r="L1009" s="6">
        <f>$C$9-K1009</f>
        <v>15246.935512</v>
      </c>
      <c r="M1009" s="1">
        <f>(L1009/21772.8)*100</f>
        <v>70.027444848618458</v>
      </c>
      <c r="N1009" s="7">
        <f>(H1009^2*G1009)/1000</f>
        <v>9.6142842846955137E-2</v>
      </c>
      <c r="O1009" s="6">
        <f>N1009*1</f>
        <v>9.6142842846955137E-2</v>
      </c>
      <c r="P1009" s="6">
        <f>(O1009*1000)/($C$12*$C$11)</f>
        <v>3.3436429831812547E-3</v>
      </c>
      <c r="Q1009" s="1">
        <f>Q1008+P1009</f>
        <v>35.08538389297113</v>
      </c>
    </row>
    <row r="1010" spans="4:17" x14ac:dyDescent="0.25">
      <c r="D1010" s="8">
        <v>989</v>
      </c>
      <c r="E1010">
        <v>6.6051260000000003</v>
      </c>
      <c r="F1010" s="6">
        <f>1.224*M1009+180</f>
        <v>265.71359249470902</v>
      </c>
      <c r="G1010" s="1">
        <v>0.1512</v>
      </c>
      <c r="H1010" s="7">
        <f>(F1010/(2*G1010))-SQRT((F1010^2/(4*G1010^2))-((E1010*1000)/G1010))</f>
        <v>25.219998897129699</v>
      </c>
      <c r="I1010" s="6">
        <f>(E1010/H1010)*1000</f>
        <v>261.90032866146288</v>
      </c>
      <c r="J1010" s="6">
        <f>($C$10*((F1010-$C$10)/G1010))/1000</f>
        <v>102.03999106512978</v>
      </c>
      <c r="K1010" s="6">
        <f>E1010*D1010</f>
        <v>6532.4696140000005</v>
      </c>
      <c r="L1010" s="6">
        <f>$C$9-K1010</f>
        <v>15240.330385999998</v>
      </c>
      <c r="M1010" s="1">
        <f>(L1010/21772.8)*100</f>
        <v>69.997108254335686</v>
      </c>
      <c r="N1010" s="7">
        <f>(H1010^2*G1010)/1000</f>
        <v>9.6170509668928955E-2</v>
      </c>
      <c r="O1010" s="6">
        <f>N1010*1</f>
        <v>9.6170509668928955E-2</v>
      </c>
      <c r="P1010" s="6">
        <f>(O1010*1000)/($C$12*$C$11)</f>
        <v>3.3446051762308919E-3</v>
      </c>
      <c r="Q1010" s="1">
        <f>Q1009+P1010</f>
        <v>35.088728498147361</v>
      </c>
    </row>
    <row r="1011" spans="4:17" x14ac:dyDescent="0.25">
      <c r="D1011" s="8">
        <v>990</v>
      </c>
      <c r="E1011">
        <v>6.6051260000000003</v>
      </c>
      <c r="F1011" s="6">
        <f>1.224*M1010+180</f>
        <v>265.67646050330688</v>
      </c>
      <c r="G1011" s="1">
        <v>0.1512</v>
      </c>
      <c r="H1011" s="7">
        <f>(F1011/(2*G1011))-SQRT((F1011^2/(4*G1011^2))-((E1011*1000)/G1011))</f>
        <v>25.223627926454355</v>
      </c>
      <c r="I1011" s="6">
        <f>(E1011/H1011)*1000</f>
        <v>261.86264796082691</v>
      </c>
      <c r="J1011" s="6">
        <f>($C$10*((F1011-$C$10)/G1011))/1000</f>
        <v>101.99578631346057</v>
      </c>
      <c r="K1011" s="6">
        <f>E1011*D1011</f>
        <v>6539.07474</v>
      </c>
      <c r="L1011" s="6">
        <f>$C$9-K1011</f>
        <v>15233.725259999999</v>
      </c>
      <c r="M1011" s="1">
        <f>(L1011/21772.8)*100</f>
        <v>69.966771660052913</v>
      </c>
      <c r="N1011" s="7">
        <f>(H1011^2*G1011)/1000</f>
        <v>9.6198188552757857E-2</v>
      </c>
      <c r="O1011" s="6">
        <f>N1011*1</f>
        <v>9.6198188552757857E-2</v>
      </c>
      <c r="P1011" s="6">
        <f>(O1011*1000)/($C$12*$C$11)</f>
        <v>3.3455677887661182E-3</v>
      </c>
      <c r="Q1011" s="1">
        <f>Q1010+P1011</f>
        <v>35.092074065936124</v>
      </c>
    </row>
    <row r="1012" spans="4:17" x14ac:dyDescent="0.25">
      <c r="D1012" s="8">
        <v>991</v>
      </c>
      <c r="E1012">
        <v>6.6051260000000003</v>
      </c>
      <c r="F1012" s="6">
        <f>1.224*M1011+180</f>
        <v>265.63932851190475</v>
      </c>
      <c r="G1012" s="1">
        <v>0.1512</v>
      </c>
      <c r="H1012" s="7">
        <f>(F1012/(2*G1012))-SQRT((F1012^2/(4*G1012^2))-((E1012*1000)/G1012))</f>
        <v>25.22725801576928</v>
      </c>
      <c r="I1012" s="6">
        <f>(E1012/H1012)*1000</f>
        <v>261.82496709992057</v>
      </c>
      <c r="J1012" s="6">
        <f>($C$10*((F1012-$C$10)/G1012))/1000</f>
        <v>101.95158156179137</v>
      </c>
      <c r="K1012" s="6">
        <f>E1012*D1012</f>
        <v>6545.6798660000004</v>
      </c>
      <c r="L1012" s="6">
        <f>$C$9-K1012</f>
        <v>15227.120133999999</v>
      </c>
      <c r="M1012" s="1">
        <f>(L1012/21772.8)*100</f>
        <v>69.936435065770127</v>
      </c>
      <c r="N1012" s="7">
        <f>(H1012^2*G1012)/1000</f>
        <v>9.6225879505522346E-2</v>
      </c>
      <c r="O1012" s="6">
        <f>N1012*1</f>
        <v>9.6225879505522346E-2</v>
      </c>
      <c r="P1012" s="6">
        <f>(O1012*1000)/($C$12*$C$11)</f>
        <v>3.3465308210331793E-3</v>
      </c>
      <c r="Q1012" s="1">
        <f>Q1011+P1012</f>
        <v>35.095420596757158</v>
      </c>
    </row>
    <row r="1013" spans="4:17" x14ac:dyDescent="0.25">
      <c r="D1013" s="8">
        <v>992</v>
      </c>
      <c r="E1013">
        <v>6.6051260000000003</v>
      </c>
      <c r="F1013" s="6">
        <f>1.224*M1012+180</f>
        <v>265.60219652050262</v>
      </c>
      <c r="G1013" s="1">
        <v>0.1512</v>
      </c>
      <c r="H1013" s="7">
        <f>(F1013/(2*G1013))-SQRT((F1013^2/(4*G1013^2))-((E1013*1000)/G1013))</f>
        <v>25.230889165545818</v>
      </c>
      <c r="I1013" s="6">
        <f>(E1013/H1013)*1000</f>
        <v>261.78728607867163</v>
      </c>
      <c r="J1013" s="6">
        <f>($C$10*((F1013-$C$10)/G1013))/1000</f>
        <v>101.90737681012214</v>
      </c>
      <c r="K1013" s="6">
        <f>E1013*D1013</f>
        <v>6552.2849919999999</v>
      </c>
      <c r="L1013" s="6">
        <f>$C$9-K1013</f>
        <v>15220.515007999998</v>
      </c>
      <c r="M1013" s="1">
        <f>(L1013/21772.8)*100</f>
        <v>69.906098471487354</v>
      </c>
      <c r="N1013" s="7">
        <f>(H1013^2*G1013)/1000</f>
        <v>9.625358253430949E-2</v>
      </c>
      <c r="O1013" s="6">
        <f>N1013*1</f>
        <v>9.625358253430949E-2</v>
      </c>
      <c r="P1013" s="6">
        <f>(O1013*1000)/($C$12*$C$11)</f>
        <v>3.3474942732785477E-3</v>
      </c>
      <c r="Q1013" s="1">
        <f>Q1012+P1013</f>
        <v>35.098768091030436</v>
      </c>
    </row>
    <row r="1014" spans="4:17" x14ac:dyDescent="0.25">
      <c r="D1014" s="8">
        <v>993</v>
      </c>
      <c r="E1014">
        <v>6.6051260000000003</v>
      </c>
      <c r="F1014" s="6">
        <f>1.224*M1013+180</f>
        <v>265.56506452910054</v>
      </c>
      <c r="G1014" s="1">
        <v>0.1512</v>
      </c>
      <c r="H1014" s="7">
        <f>(F1014/(2*G1014))-SQRT((F1014^2/(4*G1014^2))-((E1014*1000)/G1014))</f>
        <v>25.234521376255316</v>
      </c>
      <c r="I1014" s="6">
        <f>(E1014/H1014)*1000</f>
        <v>261.74960489701073</v>
      </c>
      <c r="J1014" s="6">
        <f>($C$10*((F1014-$C$10)/G1014))/1000</f>
        <v>101.86317205845303</v>
      </c>
      <c r="K1014" s="6">
        <f>E1014*D1014</f>
        <v>6558.8901180000003</v>
      </c>
      <c r="L1014" s="6">
        <f>$C$9-K1014</f>
        <v>15213.909882</v>
      </c>
      <c r="M1014" s="1">
        <f>(L1014/21772.8)*100</f>
        <v>69.875761877204596</v>
      </c>
      <c r="N1014" s="7">
        <f>(H1014^2*G1014)/1000</f>
        <v>9.6281297646209379E-2</v>
      </c>
      <c r="O1014" s="6">
        <f>N1014*1</f>
        <v>9.6281297646209379E-2</v>
      </c>
      <c r="P1014" s="6">
        <f>(O1014*1000)/($C$12*$C$11)</f>
        <v>3.3484581457488018E-3</v>
      </c>
      <c r="Q1014" s="1">
        <f>Q1013+P1014</f>
        <v>35.102116549176188</v>
      </c>
    </row>
    <row r="1015" spans="4:17" x14ac:dyDescent="0.25">
      <c r="D1015" s="8">
        <v>994</v>
      </c>
      <c r="E1015">
        <v>6.6051260000000003</v>
      </c>
      <c r="F1015" s="6">
        <f>1.224*M1014+180</f>
        <v>265.5279325376984</v>
      </c>
      <c r="G1015" s="1">
        <v>0.1512</v>
      </c>
      <c r="H1015" s="7">
        <f>(F1015/(2*G1015))-SQRT((F1015^2/(4*G1015^2))-((E1015*1000)/G1015))</f>
        <v>25.238154648369687</v>
      </c>
      <c r="I1015" s="6">
        <f>(E1015/H1015)*1000</f>
        <v>261.71192355486551</v>
      </c>
      <c r="J1015" s="6">
        <f>($C$10*((F1015-$C$10)/G1015))/1000</f>
        <v>101.8189673067838</v>
      </c>
      <c r="K1015" s="6">
        <f>E1015*D1015</f>
        <v>6565.4952440000006</v>
      </c>
      <c r="L1015" s="6">
        <f>$C$9-K1015</f>
        <v>15207.304755999998</v>
      </c>
      <c r="M1015" s="1">
        <f>(L1015/21772.8)*100</f>
        <v>69.845425282921809</v>
      </c>
      <c r="N1015" s="7">
        <f>(H1015^2*G1015)/1000</f>
        <v>9.6309024848319685E-2</v>
      </c>
      <c r="O1015" s="6">
        <f>N1015*1</f>
        <v>9.6309024848319685E-2</v>
      </c>
      <c r="P1015" s="6">
        <f>(O1015*1000)/($C$12*$C$11)</f>
        <v>3.3494224386907833E-3</v>
      </c>
      <c r="Q1015" s="1">
        <f>Q1014+P1015</f>
        <v>35.105465971614876</v>
      </c>
    </row>
    <row r="1016" spans="4:17" x14ac:dyDescent="0.25">
      <c r="D1016" s="8">
        <v>995</v>
      </c>
      <c r="E1016">
        <v>6.6051260000000003</v>
      </c>
      <c r="F1016" s="6">
        <f>1.224*M1015+180</f>
        <v>265.49080054629633</v>
      </c>
      <c r="G1016" s="1">
        <v>0.1512</v>
      </c>
      <c r="H1016" s="7">
        <f>(F1016/(2*G1016))-SQRT((F1016^2/(4*G1016^2))-((E1016*1000)/G1016))</f>
        <v>25.241788982361186</v>
      </c>
      <c r="I1016" s="6">
        <f>(E1016/H1016)*1000</f>
        <v>261.67424205216292</v>
      </c>
      <c r="J1016" s="6">
        <f>($C$10*((F1016-$C$10)/G1016))/1000</f>
        <v>101.77476255511466</v>
      </c>
      <c r="K1016" s="6">
        <f>E1016*D1016</f>
        <v>6572.1003700000001</v>
      </c>
      <c r="L1016" s="6">
        <f>$C$9-K1016</f>
        <v>15200.699629999999</v>
      </c>
      <c r="M1016" s="1">
        <f>(L1016/21772.8)*100</f>
        <v>69.815088688639037</v>
      </c>
      <c r="N1016" s="7">
        <f>(H1016^2*G1016)/1000</f>
        <v>9.6336764147743642E-2</v>
      </c>
      <c r="O1016" s="6">
        <f>N1016*1</f>
        <v>9.6336764147743642E-2</v>
      </c>
      <c r="P1016" s="6">
        <f>(O1016*1000)/($C$12*$C$11)</f>
        <v>3.3503871523515279E-3</v>
      </c>
      <c r="Q1016" s="1">
        <f>Q1015+P1016</f>
        <v>35.108816358767228</v>
      </c>
    </row>
    <row r="1017" spans="4:17" x14ac:dyDescent="0.25">
      <c r="D1017" s="8">
        <v>996</v>
      </c>
      <c r="E1017">
        <v>6.6051260000000003</v>
      </c>
      <c r="F1017" s="6">
        <f>1.224*M1016+180</f>
        <v>265.45366855489419</v>
      </c>
      <c r="G1017" s="1">
        <v>0.1512</v>
      </c>
      <c r="H1017" s="7">
        <f>(F1017/(2*G1017))-SQRT((F1017^2/(4*G1017^2))-((E1017*1000)/G1017))</f>
        <v>25.245424378701841</v>
      </c>
      <c r="I1017" s="6">
        <f>(E1017/H1017)*1000</f>
        <v>261.63656038883539</v>
      </c>
      <c r="J1017" s="6">
        <f>($C$10*((F1017-$C$10)/G1017))/1000</f>
        <v>101.73055780344546</v>
      </c>
      <c r="K1017" s="6">
        <f>E1017*D1017</f>
        <v>6578.7054960000005</v>
      </c>
      <c r="L1017" s="6">
        <f>$C$9-K1017</f>
        <v>15194.094503999999</v>
      </c>
      <c r="M1017" s="1">
        <f>(L1017/21772.8)*100</f>
        <v>69.784752094356264</v>
      </c>
      <c r="N1017" s="7">
        <f>(H1017^2*G1017)/1000</f>
        <v>9.63645155515859E-2</v>
      </c>
      <c r="O1017" s="6">
        <f>N1017*1</f>
        <v>9.63645155515859E-2</v>
      </c>
      <c r="P1017" s="6">
        <f>(O1017*1000)/($C$12*$C$11)</f>
        <v>3.3513522869781198E-3</v>
      </c>
      <c r="Q1017" s="1">
        <f>Q1016+P1017</f>
        <v>35.112167711054205</v>
      </c>
    </row>
    <row r="1018" spans="4:17" x14ac:dyDescent="0.25">
      <c r="D1018" s="8">
        <v>997</v>
      </c>
      <c r="E1018">
        <v>6.6051260000000003</v>
      </c>
      <c r="F1018" s="6">
        <f>1.224*M1017+180</f>
        <v>265.41653656349206</v>
      </c>
      <c r="G1018" s="1">
        <v>0.1512</v>
      </c>
      <c r="H1018" s="7">
        <f>(F1018/(2*G1018))-SQRT((F1018^2/(4*G1018^2))-((E1018*1000)/G1018))</f>
        <v>25.249060837864818</v>
      </c>
      <c r="I1018" s="6">
        <f>(E1018/H1018)*1000</f>
        <v>261.59887856480611</v>
      </c>
      <c r="J1018" s="6">
        <f>($C$10*((F1018-$C$10)/G1018))/1000</f>
        <v>101.68635305177625</v>
      </c>
      <c r="K1018" s="6">
        <f>E1018*D1018</f>
        <v>6585.310622</v>
      </c>
      <c r="L1018" s="6">
        <f>$C$9-K1018</f>
        <v>15187.489377999998</v>
      </c>
      <c r="M1018" s="1">
        <f>(L1018/21772.8)*100</f>
        <v>69.754415500073492</v>
      </c>
      <c r="N1018" s="7">
        <f>(H1018^2*G1018)/1000</f>
        <v>9.6392279066962863E-2</v>
      </c>
      <c r="O1018" s="6">
        <f>N1018*1</f>
        <v>9.6392279066962863E-2</v>
      </c>
      <c r="P1018" s="6">
        <f>(O1018*1000)/($C$12*$C$11)</f>
        <v>3.3523178428180528E-3</v>
      </c>
      <c r="Q1018" s="1">
        <f>Q1017+P1018</f>
        <v>35.115520028897024</v>
      </c>
    </row>
    <row r="1019" spans="4:17" x14ac:dyDescent="0.25">
      <c r="D1019" s="8">
        <v>998</v>
      </c>
      <c r="E1019">
        <v>6.6051260000000003</v>
      </c>
      <c r="F1019" s="6">
        <f>1.224*M1018+180</f>
        <v>265.37940457208992</v>
      </c>
      <c r="G1019" s="1">
        <v>0.1512</v>
      </c>
      <c r="H1019" s="7">
        <f>(F1019/(2*G1019))-SQRT((F1019^2/(4*G1019^2))-((E1019*1000)/G1019))</f>
        <v>25.252698360322597</v>
      </c>
      <c r="I1019" s="6">
        <f>(E1019/H1019)*1000</f>
        <v>261.56119658000864</v>
      </c>
      <c r="J1019" s="6">
        <f>($C$10*((F1019-$C$10)/G1019))/1000</f>
        <v>101.64214830010705</v>
      </c>
      <c r="K1019" s="6">
        <f>E1019*D1019</f>
        <v>6591.9157480000003</v>
      </c>
      <c r="L1019" s="6">
        <f>$C$9-K1019</f>
        <v>15180.884252</v>
      </c>
      <c r="M1019" s="1">
        <f>(L1019/21772.8)*100</f>
        <v>69.724078905790705</v>
      </c>
      <c r="N1019" s="7">
        <f>(H1019^2*G1019)/1000</f>
        <v>9.6420054700988855E-2</v>
      </c>
      <c r="O1019" s="6">
        <f>N1019*1</f>
        <v>9.6420054700988855E-2</v>
      </c>
      <c r="P1019" s="6">
        <f>(O1019*1000)/($C$12*$C$11)</f>
        <v>3.3532838201187475E-3</v>
      </c>
      <c r="Q1019" s="1">
        <f>Q1018+P1019</f>
        <v>35.118873312717142</v>
      </c>
    </row>
    <row r="1020" spans="4:17" x14ac:dyDescent="0.25">
      <c r="D1020" s="8">
        <v>999</v>
      </c>
      <c r="E1020">
        <v>6.6051260000000003</v>
      </c>
      <c r="F1020" s="6">
        <f>1.224*M1019+180</f>
        <v>265.34227258068779</v>
      </c>
      <c r="G1020" s="1">
        <v>0.1512</v>
      </c>
      <c r="H1020" s="7">
        <f>(F1020/(2*G1020))-SQRT((F1020^2/(4*G1020^2))-((E1020*1000)/G1020))</f>
        <v>25.256336946548572</v>
      </c>
      <c r="I1020" s="6">
        <f>(E1020/H1020)*1000</f>
        <v>261.5235144343697</v>
      </c>
      <c r="J1020" s="6">
        <f>($C$10*((F1020-$C$10)/G1020))/1000</f>
        <v>101.59794354843784</v>
      </c>
      <c r="K1020" s="6">
        <f>E1020*D1020</f>
        <v>6598.5208739999998</v>
      </c>
      <c r="L1020" s="6">
        <f>$C$9-K1020</f>
        <v>15174.279125999999</v>
      </c>
      <c r="M1020" s="1">
        <f>(L1020/21772.8)*100</f>
        <v>69.693742311507933</v>
      </c>
      <c r="N1020" s="7">
        <f>(H1020^2*G1020)/1000</f>
        <v>9.6447842460788288E-2</v>
      </c>
      <c r="O1020" s="6">
        <f>N1020*1</f>
        <v>9.6447842460788288E-2</v>
      </c>
      <c r="P1020" s="6">
        <f>(O1020*1000)/($C$12*$C$11)</f>
        <v>3.3542502191279762E-3</v>
      </c>
      <c r="Q1020" s="1">
        <f>Q1019+P1020</f>
        <v>35.122227562936267</v>
      </c>
    </row>
    <row r="1021" spans="4:17" x14ac:dyDescent="0.25">
      <c r="D1021" s="8">
        <v>1000</v>
      </c>
      <c r="E1021">
        <v>6.6051260000000003</v>
      </c>
      <c r="F1021" s="6">
        <f>1.224*M1020+180</f>
        <v>265.30514058928571</v>
      </c>
      <c r="G1021" s="1">
        <v>0.1512</v>
      </c>
      <c r="H1021" s="7">
        <f>(F1021/(2*G1021))-SQRT((F1021^2/(4*G1021^2))-((E1021*1000)/G1021))</f>
        <v>25.259976597016362</v>
      </c>
      <c r="I1021" s="6">
        <f>(E1021/H1021)*1000</f>
        <v>261.48583212781671</v>
      </c>
      <c r="J1021" s="6">
        <f>($C$10*((F1021-$C$10)/G1021))/1000</f>
        <v>101.55373879676871</v>
      </c>
      <c r="K1021" s="6">
        <f>E1021*D1021</f>
        <v>6605.1260000000002</v>
      </c>
      <c r="L1021" s="6">
        <f>$C$9-K1021</f>
        <v>15167.673999999999</v>
      </c>
      <c r="M1021" s="1">
        <f>(L1021/21772.8)*100</f>
        <v>69.66340571722516</v>
      </c>
      <c r="N1021" s="7">
        <f>(H1021^2*G1021)/1000</f>
        <v>9.6475642353490335E-2</v>
      </c>
      <c r="O1021" s="6">
        <f>N1021*1</f>
        <v>9.6475642353490335E-2</v>
      </c>
      <c r="P1021" s="6">
        <f>(O1021*1000)/($C$12*$C$11)</f>
        <v>3.3552170400936755E-3</v>
      </c>
      <c r="Q1021" s="1">
        <f>Q1020+P1021</f>
        <v>35.125582779976362</v>
      </c>
    </row>
    <row r="1022" spans="4:17" x14ac:dyDescent="0.25">
      <c r="D1022" s="8">
        <v>1001</v>
      </c>
      <c r="E1022">
        <v>6.6051260000000003</v>
      </c>
      <c r="F1022" s="6">
        <f>1.224*M1021+180</f>
        <v>265.26800859788358</v>
      </c>
      <c r="G1022" s="1">
        <v>0.1512</v>
      </c>
      <c r="H1022" s="7">
        <f>(F1022/(2*G1022))-SQRT((F1022^2/(4*G1022^2))-((E1022*1000)/G1022))</f>
        <v>25.263617312199699</v>
      </c>
      <c r="I1022" s="6">
        <f>(E1022/H1022)*1000</f>
        <v>261.44814966027889</v>
      </c>
      <c r="J1022" s="6">
        <f>($C$10*((F1022-$C$10)/G1022))/1000</f>
        <v>101.50953404509951</v>
      </c>
      <c r="K1022" s="6">
        <f>E1022*D1022</f>
        <v>6611.7311260000006</v>
      </c>
      <c r="L1022" s="6">
        <f>$C$9-K1022</f>
        <v>15161.068873999999</v>
      </c>
      <c r="M1022" s="1">
        <f>(L1022/21772.8)*100</f>
        <v>69.633069122942388</v>
      </c>
      <c r="N1022" s="7">
        <f>(H1022^2*G1022)/1000</f>
        <v>9.6503454386228191E-2</v>
      </c>
      <c r="O1022" s="6">
        <f>N1022*1</f>
        <v>9.6503454386228191E-2</v>
      </c>
      <c r="P1022" s="6">
        <f>(O1022*1000)/($C$12*$C$11)</f>
        <v>3.3561842832639235E-3</v>
      </c>
      <c r="Q1022" s="1">
        <f>Q1021+P1022</f>
        <v>35.128938964259625</v>
      </c>
    </row>
    <row r="1023" spans="4:17" x14ac:dyDescent="0.25">
      <c r="D1023" s="8">
        <v>1002</v>
      </c>
      <c r="E1023">
        <v>6.6051260000000003</v>
      </c>
      <c r="F1023" s="6">
        <f>1.224*M1022+180</f>
        <v>265.2308766064815</v>
      </c>
      <c r="G1023" s="1">
        <v>0.1512</v>
      </c>
      <c r="H1023" s="7">
        <f>(F1023/(2*G1023))-SQRT((F1023^2/(4*G1023^2))-((E1023*1000)/G1023))</f>
        <v>25.267259092572658</v>
      </c>
      <c r="I1023" s="6">
        <f>(E1023/H1023)*1000</f>
        <v>261.41046703168468</v>
      </c>
      <c r="J1023" s="6">
        <f>($C$10*((F1023-$C$10)/G1023))/1000</f>
        <v>101.46532929343034</v>
      </c>
      <c r="K1023" s="6">
        <f>E1023*D1023</f>
        <v>6618.3362520000001</v>
      </c>
      <c r="L1023" s="6">
        <f>$C$9-K1023</f>
        <v>15154.463747999998</v>
      </c>
      <c r="M1023" s="1">
        <f>(L1023/21772.8)*100</f>
        <v>69.602732528659601</v>
      </c>
      <c r="N1023" s="7">
        <f>(H1023^2*G1023)/1000</f>
        <v>9.6531278566140799E-2</v>
      </c>
      <c r="O1023" s="6">
        <f>N1023*1</f>
        <v>9.6531278566140799E-2</v>
      </c>
      <c r="P1023" s="6">
        <f>(O1023*1000)/($C$12*$C$11)</f>
        <v>3.3571519488869972E-3</v>
      </c>
      <c r="Q1023" s="1">
        <f>Q1022+P1023</f>
        <v>35.132296116208515</v>
      </c>
    </row>
    <row r="1024" spans="4:17" x14ac:dyDescent="0.25">
      <c r="D1024" s="8">
        <v>1003</v>
      </c>
      <c r="E1024">
        <v>6.6051260000000003</v>
      </c>
      <c r="F1024" s="6">
        <f>1.224*M1023+180</f>
        <v>265.19374461507937</v>
      </c>
      <c r="G1024" s="1">
        <v>0.1512</v>
      </c>
      <c r="H1024" s="7">
        <f>(F1024/(2*G1024))-SQRT((F1024^2/(4*G1024^2))-((E1024*1000)/G1024))</f>
        <v>25.270901938609654</v>
      </c>
      <c r="I1024" s="6">
        <f>(E1024/H1024)*1000</f>
        <v>261.37278424196199</v>
      </c>
      <c r="J1024" s="6">
        <f>($C$10*((F1024-$C$10)/G1024))/1000</f>
        <v>101.42112454176115</v>
      </c>
      <c r="K1024" s="6">
        <f>E1024*D1024</f>
        <v>6624.9413780000004</v>
      </c>
      <c r="L1024" s="6">
        <f>$C$9-K1024</f>
        <v>15147.858622</v>
      </c>
      <c r="M1024" s="1">
        <f>(L1024/21772.8)*100</f>
        <v>69.572395934376843</v>
      </c>
      <c r="N1024" s="7">
        <f>(H1024^2*G1024)/1000</f>
        <v>9.6559114900372764E-2</v>
      </c>
      <c r="O1024" s="6">
        <f>N1024*1</f>
        <v>9.6559114900372764E-2</v>
      </c>
      <c r="P1024" s="6">
        <f>(O1024*1000)/($C$12*$C$11)</f>
        <v>3.3581200372113703E-3</v>
      </c>
      <c r="Q1024" s="1">
        <f>Q1023+P1024</f>
        <v>35.135654236245728</v>
      </c>
    </row>
    <row r="1025" spans="4:17" x14ac:dyDescent="0.25">
      <c r="D1025" s="8">
        <v>1004</v>
      </c>
      <c r="E1025">
        <v>6.6051260000000003</v>
      </c>
      <c r="F1025" s="6">
        <f>1.224*M1024+180</f>
        <v>265.15661262367723</v>
      </c>
      <c r="G1025" s="1">
        <v>0.1512</v>
      </c>
      <c r="H1025" s="7">
        <f>(F1025/(2*G1025))-SQRT((F1025^2/(4*G1025^2))-((E1025*1000)/G1025))</f>
        <v>25.274545850785444</v>
      </c>
      <c r="I1025" s="6">
        <f>(E1025/H1025)*1000</f>
        <v>261.33510129103809</v>
      </c>
      <c r="J1025" s="6">
        <f>($C$10*((F1025-$C$10)/G1025))/1000</f>
        <v>101.37691979009193</v>
      </c>
      <c r="K1025" s="6">
        <f>E1025*D1025</f>
        <v>6631.5465039999999</v>
      </c>
      <c r="L1025" s="6">
        <f>$C$9-K1025</f>
        <v>15141.253495999999</v>
      </c>
      <c r="M1025" s="1">
        <f>(L1025/21772.8)*100</f>
        <v>69.54205934009407</v>
      </c>
      <c r="N1025" s="7">
        <f>(H1025^2*G1025)/1000</f>
        <v>9.6586963396074491E-2</v>
      </c>
      <c r="O1025" s="6">
        <f>N1025*1</f>
        <v>9.6586963396074491E-2</v>
      </c>
      <c r="P1025" s="6">
        <f>(O1025*1000)/($C$12*$C$11)</f>
        <v>3.3590885484857196E-3</v>
      </c>
      <c r="Q1025" s="1">
        <f>Q1024+P1025</f>
        <v>35.139013324794213</v>
      </c>
    </row>
    <row r="1026" spans="4:17" x14ac:dyDescent="0.25">
      <c r="D1026" s="8">
        <v>1005</v>
      </c>
      <c r="E1026">
        <v>6.6051260000000003</v>
      </c>
      <c r="F1026" s="6">
        <f>1.224*M1025+180</f>
        <v>265.11948063227516</v>
      </c>
      <c r="G1026" s="1">
        <v>0.1512</v>
      </c>
      <c r="H1026" s="7">
        <f>(F1026/(2*G1026))-SQRT((F1026^2/(4*G1026^2))-((E1026*1000)/G1026))</f>
        <v>25.278190829574669</v>
      </c>
      <c r="I1026" s="6">
        <f>(E1026/H1026)*1000</f>
        <v>261.29741817884434</v>
      </c>
      <c r="J1026" s="6">
        <f>($C$10*((F1026-$C$10)/G1026))/1000</f>
        <v>101.3327150384228</v>
      </c>
      <c r="K1026" s="6">
        <f>E1026*D1026</f>
        <v>6638.1516300000003</v>
      </c>
      <c r="L1026" s="6">
        <f>$C$9-K1026</f>
        <v>15134.648369999999</v>
      </c>
      <c r="M1026" s="1">
        <f>(L1026/21772.8)*100</f>
        <v>69.511722745811284</v>
      </c>
      <c r="N1026" s="7">
        <f>(H1026^2*G1026)/1000</f>
        <v>9.6614824060398605E-2</v>
      </c>
      <c r="O1026" s="6">
        <f>N1026*1</f>
        <v>9.6614824060398605E-2</v>
      </c>
      <c r="P1026" s="6">
        <f>(O1026*1000)/($C$12*$C$11)</f>
        <v>3.3600574829587967E-3</v>
      </c>
      <c r="Q1026" s="1">
        <f>Q1025+P1026</f>
        <v>35.142373382277171</v>
      </c>
    </row>
    <row r="1027" spans="4:17" x14ac:dyDescent="0.25">
      <c r="D1027" s="8">
        <v>1006</v>
      </c>
      <c r="E1027">
        <v>6.6051260000000003</v>
      </c>
      <c r="F1027" s="6">
        <f>1.224*M1026+180</f>
        <v>265.08234864087302</v>
      </c>
      <c r="G1027" s="1">
        <v>0.1512</v>
      </c>
      <c r="H1027" s="7">
        <f>(F1027/(2*G1027))-SQRT((F1027^2/(4*G1027^2))-((E1027*1000)/G1027))</f>
        <v>25.281836875452996</v>
      </c>
      <c r="I1027" s="6">
        <f>(E1027/H1027)*1000</f>
        <v>261.25973490530447</v>
      </c>
      <c r="J1027" s="6">
        <f>($C$10*((F1027-$C$10)/G1027))/1000</f>
        <v>101.28851028675361</v>
      </c>
      <c r="K1027" s="6">
        <f>E1027*D1027</f>
        <v>6644.7567560000007</v>
      </c>
      <c r="L1027" s="6">
        <f>$C$9-K1027</f>
        <v>15128.043243999999</v>
      </c>
      <c r="M1027" s="1">
        <f>(L1027/21772.8)*100</f>
        <v>69.481386151528511</v>
      </c>
      <c r="N1027" s="7">
        <f>(H1027^2*G1027)/1000</f>
        <v>9.6642696900508654E-2</v>
      </c>
      <c r="O1027" s="6">
        <f>N1027*1</f>
        <v>9.6642696900508654E-2</v>
      </c>
      <c r="P1027" s="6">
        <f>(O1027*1000)/($C$12*$C$11)</f>
        <v>3.3610268408797361E-3</v>
      </c>
      <c r="Q1027" s="1">
        <f>Q1026+P1027</f>
        <v>35.145734409118049</v>
      </c>
    </row>
    <row r="1028" spans="4:17" x14ac:dyDescent="0.25">
      <c r="D1028" s="8">
        <v>1007</v>
      </c>
      <c r="E1028">
        <v>6.6051260000000003</v>
      </c>
      <c r="F1028" s="6">
        <f>1.224*M1027+180</f>
        <v>265.04521664947089</v>
      </c>
      <c r="G1028" s="1">
        <v>0.1512</v>
      </c>
      <c r="H1028" s="7">
        <f>(F1028/(2*G1028))-SQRT((F1028^2/(4*G1028^2))-((E1028*1000)/G1028))</f>
        <v>25.285483988895635</v>
      </c>
      <c r="I1028" s="6">
        <f>(E1028/H1028)*1000</f>
        <v>261.22205147034975</v>
      </c>
      <c r="J1028" s="6">
        <f>($C$10*((F1028-$C$10)/G1028))/1000</f>
        <v>101.24430553508439</v>
      </c>
      <c r="K1028" s="6">
        <f>E1028*D1028</f>
        <v>6651.3618820000002</v>
      </c>
      <c r="L1028" s="6">
        <f>$C$9-K1028</f>
        <v>15121.438117999998</v>
      </c>
      <c r="M1028" s="1">
        <f>(L1028/21772.8)*100</f>
        <v>69.451049557245739</v>
      </c>
      <c r="N1028" s="7">
        <f>(H1028^2*G1028)/1000</f>
        <v>9.6670581923567867E-2</v>
      </c>
      <c r="O1028" s="6">
        <f>N1028*1</f>
        <v>9.6670581923567867E-2</v>
      </c>
      <c r="P1028" s="6">
        <f>(O1028*1000)/($C$12*$C$11)</f>
        <v>3.3619966224976584E-3</v>
      </c>
      <c r="Q1028" s="1">
        <f>Q1027+P1028</f>
        <v>35.149096405740544</v>
      </c>
    </row>
    <row r="1029" spans="4:17" x14ac:dyDescent="0.25">
      <c r="D1029" s="8">
        <v>1008</v>
      </c>
      <c r="E1029">
        <v>6.6051260000000003</v>
      </c>
      <c r="F1029" s="6">
        <f>1.224*M1028+180</f>
        <v>265.00808465806881</v>
      </c>
      <c r="G1029" s="1">
        <v>0.1512</v>
      </c>
      <c r="H1029" s="7">
        <f>(F1029/(2*G1029))-SQRT((F1029^2/(4*G1029^2))-((E1029*1000)/G1029))</f>
        <v>25.28913217037848</v>
      </c>
      <c r="I1029" s="6">
        <f>(E1029/H1029)*1000</f>
        <v>261.18436787390743</v>
      </c>
      <c r="J1029" s="6">
        <f>($C$10*((F1029-$C$10)/G1029))/1000</f>
        <v>101.20010078341525</v>
      </c>
      <c r="K1029" s="6">
        <f>E1029*D1029</f>
        <v>6657.9670080000005</v>
      </c>
      <c r="L1029" s="6">
        <f>$C$9-K1029</f>
        <v>15114.832992</v>
      </c>
      <c r="M1029" s="1">
        <f>(L1029/21772.8)*100</f>
        <v>69.420712962962966</v>
      </c>
      <c r="N1029" s="7">
        <f>(H1029^2*G1029)/1000</f>
        <v>9.6698479136747811E-2</v>
      </c>
      <c r="O1029" s="6">
        <f>N1029*1</f>
        <v>9.6698479136747811E-2</v>
      </c>
      <c r="P1029" s="6">
        <f>(O1029*1000)/($C$12*$C$11)</f>
        <v>3.362966828061976E-3</v>
      </c>
      <c r="Q1029" s="1">
        <f>Q1028+P1029</f>
        <v>35.152459372568607</v>
      </c>
    </row>
    <row r="1030" spans="4:17" x14ac:dyDescent="0.25">
      <c r="D1030" s="8">
        <v>1009</v>
      </c>
      <c r="E1030">
        <v>6.6051260000000003</v>
      </c>
      <c r="F1030" s="6">
        <f>1.224*M1029+180</f>
        <v>264.97095266666668</v>
      </c>
      <c r="G1030" s="1">
        <v>0.1512</v>
      </c>
      <c r="H1030" s="7">
        <f>(F1030/(2*G1030))-SQRT((F1030^2/(4*G1030^2))-((E1030*1000)/G1030))</f>
        <v>25.292781420377651</v>
      </c>
      <c r="I1030" s="6">
        <f>(E1030/H1030)*1000</f>
        <v>261.14668411590526</v>
      </c>
      <c r="J1030" s="6">
        <f>($C$10*((F1030-$C$10)/G1030))/1000</f>
        <v>101.15589603174602</v>
      </c>
      <c r="K1030" s="6">
        <f>E1030*D1030</f>
        <v>6664.572134</v>
      </c>
      <c r="L1030" s="6">
        <f>$C$9-K1030</f>
        <v>15108.227865999999</v>
      </c>
      <c r="M1030" s="1">
        <f>(L1030/21772.8)*100</f>
        <v>69.39037636868018</v>
      </c>
      <c r="N1030" s="7">
        <f>(H1030^2*G1030)/1000</f>
        <v>9.6726388547224929E-2</v>
      </c>
      <c r="O1030" s="6">
        <f>N1030*1</f>
        <v>9.6726388547224929E-2</v>
      </c>
      <c r="P1030" s="6">
        <f>(O1030*1000)/($C$12*$C$11)</f>
        <v>3.3639374578222701E-3</v>
      </c>
      <c r="Q1030" s="1">
        <f>Q1029+P1030</f>
        <v>35.155823310026427</v>
      </c>
    </row>
    <row r="1031" spans="4:17" x14ac:dyDescent="0.25">
      <c r="D1031" s="8">
        <v>1010</v>
      </c>
      <c r="E1031">
        <v>6.6051260000000003</v>
      </c>
      <c r="F1031" s="6">
        <f>1.224*M1030+180</f>
        <v>264.93382067526454</v>
      </c>
      <c r="G1031" s="1">
        <v>0.1512</v>
      </c>
      <c r="H1031" s="7">
        <f>(F1031/(2*G1031))-SQRT((F1031^2/(4*G1031^2))-((E1031*1000)/G1031))</f>
        <v>25.296431739369382</v>
      </c>
      <c r="I1031" s="6">
        <f>(E1031/H1031)*1000</f>
        <v>261.10900019627275</v>
      </c>
      <c r="J1031" s="6">
        <f>($C$10*((F1031-$C$10)/G1031))/1000</f>
        <v>101.11169128007683</v>
      </c>
      <c r="K1031" s="6">
        <f>E1031*D1031</f>
        <v>6671.1772600000004</v>
      </c>
      <c r="L1031" s="6">
        <f>$C$9-K1031</f>
        <v>15101.622739999999</v>
      </c>
      <c r="M1031" s="1">
        <f>(L1031/21772.8)*100</f>
        <v>69.360039774397407</v>
      </c>
      <c r="N1031" s="7">
        <f>(H1031^2*G1031)/1000</f>
        <v>9.6754310162179696E-2</v>
      </c>
      <c r="O1031" s="6">
        <f>N1031*1</f>
        <v>9.6754310162179696E-2</v>
      </c>
      <c r="P1031" s="6">
        <f>(O1031*1000)/($C$12*$C$11)</f>
        <v>3.3649085120282625E-3</v>
      </c>
      <c r="Q1031" s="1">
        <f>Q1030+P1031</f>
        <v>35.159188218538453</v>
      </c>
    </row>
    <row r="1032" spans="4:17" x14ac:dyDescent="0.25">
      <c r="D1032" s="8">
        <v>1011</v>
      </c>
      <c r="E1032">
        <v>6.6051260000000003</v>
      </c>
      <c r="F1032" s="6">
        <f>1.224*M1031+180</f>
        <v>264.89668868386241</v>
      </c>
      <c r="G1032" s="1">
        <v>0.1512</v>
      </c>
      <c r="H1032" s="7">
        <f>(F1032/(2*G1032))-SQRT((F1032^2/(4*G1032^2))-((E1032*1000)/G1032))</f>
        <v>25.300083127830703</v>
      </c>
      <c r="I1032" s="6">
        <f>(E1032/H1032)*1000</f>
        <v>261.07131611493412</v>
      </c>
      <c r="J1032" s="6">
        <f>($C$10*((F1032-$C$10)/G1032))/1000</f>
        <v>101.06748652840763</v>
      </c>
      <c r="K1032" s="6">
        <f>E1032*D1032</f>
        <v>6677.7823859999999</v>
      </c>
      <c r="L1032" s="6">
        <f>$C$9-K1032</f>
        <v>15095.017614</v>
      </c>
      <c r="M1032" s="1">
        <f>(L1032/21772.8)*100</f>
        <v>69.329703180114649</v>
      </c>
      <c r="N1032" s="7">
        <f>(H1032^2*G1032)/1000</f>
        <v>9.6782243988801753E-2</v>
      </c>
      <c r="O1032" s="6">
        <f>N1032*1</f>
        <v>9.6782243988801753E-2</v>
      </c>
      <c r="P1032" s="6">
        <f>(O1032*1000)/($C$12*$C$11)</f>
        <v>3.3658799909299934E-3</v>
      </c>
      <c r="Q1032" s="1">
        <f>Q1031+P1032</f>
        <v>35.162554098529384</v>
      </c>
    </row>
    <row r="1033" spans="4:17" x14ac:dyDescent="0.25">
      <c r="D1033" s="8">
        <v>1012</v>
      </c>
      <c r="E1033">
        <v>6.6051260000000003</v>
      </c>
      <c r="F1033" s="6">
        <f>1.224*M1032+180</f>
        <v>264.85955669246033</v>
      </c>
      <c r="G1033" s="1">
        <v>0.1512</v>
      </c>
      <c r="H1033" s="7">
        <f>(F1033/(2*G1033))-SQRT((F1033^2/(4*G1033^2))-((E1033*1000)/G1033))</f>
        <v>25.30373558623819</v>
      </c>
      <c r="I1033" s="6">
        <f>(E1033/H1033)*1000</f>
        <v>261.03363187182117</v>
      </c>
      <c r="J1033" s="6">
        <f>($C$10*((F1033-$C$10)/G1033))/1000</f>
        <v>101.02328177673849</v>
      </c>
      <c r="K1033" s="6">
        <f>E1033*D1033</f>
        <v>6684.3875120000002</v>
      </c>
      <c r="L1033" s="6">
        <f>$C$9-K1033</f>
        <v>15088.412487999998</v>
      </c>
      <c r="M1033" s="1">
        <f>(L1033/21772.8)*100</f>
        <v>69.299366585831862</v>
      </c>
      <c r="N1033" s="7">
        <f>(H1033^2*G1033)/1000</f>
        <v>9.6810190034280472E-2</v>
      </c>
      <c r="O1033" s="6">
        <f>N1033*1</f>
        <v>9.6810190034280472E-2</v>
      </c>
      <c r="P1033" s="6">
        <f>(O1033*1000)/($C$12*$C$11)</f>
        <v>3.3668518947774935E-3</v>
      </c>
      <c r="Q1033" s="1">
        <f>Q1032+P1033</f>
        <v>35.165920950424159</v>
      </c>
    </row>
    <row r="1034" spans="4:17" x14ac:dyDescent="0.25">
      <c r="D1034" s="8">
        <v>1013</v>
      </c>
      <c r="E1034">
        <v>6.6051260000000003</v>
      </c>
      <c r="F1034" s="6">
        <f>1.224*M1033+180</f>
        <v>264.8224247010582</v>
      </c>
      <c r="G1034" s="1">
        <v>0.1512</v>
      </c>
      <c r="H1034" s="7">
        <f>(F1034/(2*G1034))-SQRT((F1034^2/(4*G1034^2))-((E1034*1000)/G1034))</f>
        <v>25.307389115069327</v>
      </c>
      <c r="I1034" s="6">
        <f>(E1034/H1034)*1000</f>
        <v>260.99594746685926</v>
      </c>
      <c r="J1034" s="6">
        <f>($C$10*((F1034-$C$10)/G1034))/1000</f>
        <v>100.97907702506929</v>
      </c>
      <c r="K1034" s="6">
        <f>E1034*D1034</f>
        <v>6690.9926380000006</v>
      </c>
      <c r="L1034" s="6">
        <f>$C$9-K1034</f>
        <v>15081.807362</v>
      </c>
      <c r="M1034" s="1">
        <f>(L1034/21772.8)*100</f>
        <v>69.26902999154909</v>
      </c>
      <c r="N1034" s="7">
        <f>(H1034^2*G1034)/1000</f>
        <v>9.6838148305815247E-2</v>
      </c>
      <c r="O1034" s="6">
        <f>N1034*1</f>
        <v>9.6838148305815247E-2</v>
      </c>
      <c r="P1034" s="6">
        <f>(O1034*1000)/($C$12*$C$11)</f>
        <v>3.3678242238211436E-3</v>
      </c>
      <c r="Q1034" s="1">
        <f>Q1033+P1034</f>
        <v>35.169288774647981</v>
      </c>
    </row>
    <row r="1035" spans="4:17" x14ac:dyDescent="0.25">
      <c r="D1035" s="8">
        <v>1014</v>
      </c>
      <c r="E1035">
        <v>6.6051260000000003</v>
      </c>
      <c r="F1035" s="6">
        <f>1.224*M1034+180</f>
        <v>264.78529270965612</v>
      </c>
      <c r="G1035" s="1">
        <v>0.1512</v>
      </c>
      <c r="H1035" s="7">
        <f>(F1035/(2*G1035))-SQRT((F1035^2/(4*G1035^2))-((E1035*1000)/G1035))</f>
        <v>25.311043714801599</v>
      </c>
      <c r="I1035" s="6">
        <f>(E1035/H1035)*1000</f>
        <v>260.95826289997677</v>
      </c>
      <c r="J1035" s="6">
        <f>($C$10*((F1035-$C$10)/G1035))/1000</f>
        <v>100.93487227340013</v>
      </c>
      <c r="K1035" s="6">
        <f>E1035*D1035</f>
        <v>6697.5977640000001</v>
      </c>
      <c r="L1035" s="6">
        <f>$C$9-K1035</f>
        <v>15075.202235999999</v>
      </c>
      <c r="M1035" s="1">
        <f>(L1035/21772.8)*100</f>
        <v>69.238693397266317</v>
      </c>
      <c r="N1035" s="7">
        <f>(H1035^2*G1035)/1000</f>
        <v>9.6866118810608734E-2</v>
      </c>
      <c r="O1035" s="6">
        <f>N1035*1</f>
        <v>9.6866118810608734E-2</v>
      </c>
      <c r="P1035" s="6">
        <f>(O1035*1000)/($C$12*$C$11)</f>
        <v>3.3687969783114352E-3</v>
      </c>
      <c r="Q1035" s="1">
        <f>Q1034+P1035</f>
        <v>35.172657571626296</v>
      </c>
    </row>
    <row r="1036" spans="4:17" x14ac:dyDescent="0.25">
      <c r="D1036" s="8">
        <v>1015</v>
      </c>
      <c r="E1036">
        <v>6.6051260000000003</v>
      </c>
      <c r="F1036" s="6">
        <f>1.224*M1035+180</f>
        <v>264.74816071825398</v>
      </c>
      <c r="G1036" s="1">
        <v>0.1512</v>
      </c>
      <c r="H1036" s="7">
        <f>(F1036/(2*G1036))-SQRT((F1036^2/(4*G1036^2))-((E1036*1000)/G1036))</f>
        <v>25.314699385912604</v>
      </c>
      <c r="I1036" s="6">
        <f>(E1036/H1036)*1000</f>
        <v>260.92057817110373</v>
      </c>
      <c r="J1036" s="6">
        <f>($C$10*((F1036-$C$10)/G1036))/1000</f>
        <v>100.89066752173093</v>
      </c>
      <c r="K1036" s="6">
        <f>E1036*D1036</f>
        <v>6704.2028900000005</v>
      </c>
      <c r="L1036" s="6">
        <f>$C$9-K1036</f>
        <v>15068.597109999999</v>
      </c>
      <c r="M1036" s="1">
        <f>(L1036/21772.8)*100</f>
        <v>69.208356802983545</v>
      </c>
      <c r="N1036" s="7">
        <f>(H1036^2*G1036)/1000</f>
        <v>9.6894101555867557E-2</v>
      </c>
      <c r="O1036" s="6">
        <f>N1036*1</f>
        <v>9.6894101555867557E-2</v>
      </c>
      <c r="P1036" s="6">
        <f>(O1036*1000)/($C$12*$C$11)</f>
        <v>3.3697701584989997E-3</v>
      </c>
      <c r="Q1036" s="1">
        <f>Q1035+P1036</f>
        <v>35.176027341784796</v>
      </c>
    </row>
    <row r="1037" spans="4:17" x14ac:dyDescent="0.25">
      <c r="D1037" s="8">
        <v>1016</v>
      </c>
      <c r="E1037">
        <v>6.6051260000000003</v>
      </c>
      <c r="F1037" s="6">
        <f>1.224*M1036+180</f>
        <v>264.71102872685185</v>
      </c>
      <c r="G1037" s="1">
        <v>0.1512</v>
      </c>
      <c r="H1037" s="7">
        <f>(F1037/(2*G1037))-SQRT((F1037^2/(4*G1037^2))-((E1037*1000)/G1037))</f>
        <v>25.318356128880737</v>
      </c>
      <c r="I1037" s="6">
        <f>(E1037/H1037)*1000</f>
        <v>260.88289328016486</v>
      </c>
      <c r="J1037" s="6">
        <f>($C$10*((F1037-$C$10)/G1037))/1000</f>
        <v>100.84646277006172</v>
      </c>
      <c r="K1037" s="6">
        <f>E1037*D1037</f>
        <v>6710.808016</v>
      </c>
      <c r="L1037" s="6">
        <f>$C$9-K1037</f>
        <v>15061.991984</v>
      </c>
      <c r="M1037" s="1">
        <f>(L1037/21772.8)*100</f>
        <v>69.178020208700758</v>
      </c>
      <c r="N1037" s="7">
        <f>(H1037^2*G1037)/1000</f>
        <v>9.6922096548807513E-2</v>
      </c>
      <c r="O1037" s="6">
        <f>N1037*1</f>
        <v>9.6922096548807513E-2</v>
      </c>
      <c r="P1037" s="6">
        <f>(O1037*1000)/($C$12*$C$11)</f>
        <v>3.370743764634788E-3</v>
      </c>
      <c r="Q1037" s="1">
        <f>Q1036+P1037</f>
        <v>35.17939808554943</v>
      </c>
    </row>
    <row r="1038" spans="4:17" x14ac:dyDescent="0.25">
      <c r="D1038" s="8">
        <v>1017</v>
      </c>
      <c r="E1038">
        <v>6.6051260000000003</v>
      </c>
      <c r="F1038" s="6">
        <f>1.224*M1037+180</f>
        <v>264.67389673544972</v>
      </c>
      <c r="G1038" s="1">
        <v>0.1512</v>
      </c>
      <c r="H1038" s="7">
        <f>(F1038/(2*G1038))-SQRT((F1038^2/(4*G1038^2))-((E1038*1000)/G1038))</f>
        <v>25.322013944184278</v>
      </c>
      <c r="I1038" s="6">
        <f>(E1038/H1038)*1000</f>
        <v>260.84520822708907</v>
      </c>
      <c r="J1038" s="6">
        <f>($C$10*((F1038-$C$10)/G1038))/1000</f>
        <v>100.80225801839252</v>
      </c>
      <c r="K1038" s="6">
        <f>E1038*D1038</f>
        <v>6717.4131420000003</v>
      </c>
      <c r="L1038" s="6">
        <f>$C$9-K1038</f>
        <v>15055.386857999998</v>
      </c>
      <c r="M1038" s="1">
        <f>(L1038/21772.8)*100</f>
        <v>69.147683614417986</v>
      </c>
      <c r="N1038" s="7">
        <f>(H1038^2*G1038)/1000</f>
        <v>9.69501037966468E-2</v>
      </c>
      <c r="O1038" s="6">
        <f>N1038*1</f>
        <v>9.69501037966468E-2</v>
      </c>
      <c r="P1038" s="6">
        <f>(O1038*1000)/($C$12*$C$11)</f>
        <v>3.3717177969698323E-3</v>
      </c>
      <c r="Q1038" s="1">
        <f>Q1037+P1038</f>
        <v>35.182769803346396</v>
      </c>
    </row>
    <row r="1039" spans="4:17" x14ac:dyDescent="0.25">
      <c r="D1039" s="8">
        <v>1018</v>
      </c>
      <c r="E1039">
        <v>6.6051260000000003</v>
      </c>
      <c r="F1039" s="6">
        <f>1.224*M1038+180</f>
        <v>264.63676474404758</v>
      </c>
      <c r="G1039" s="1">
        <v>0.1512</v>
      </c>
      <c r="H1039" s="7">
        <f>(F1039/(2*G1039))-SQRT((F1039^2/(4*G1039^2))-((E1039*1000)/G1039))</f>
        <v>25.325672832301962</v>
      </c>
      <c r="I1039" s="6">
        <f>(E1039/H1039)*1000</f>
        <v>260.80752301180348</v>
      </c>
      <c r="J1039" s="6">
        <f>($C$10*((F1039-$C$10)/G1039))/1000</f>
        <v>100.75805326672331</v>
      </c>
      <c r="K1039" s="6">
        <f>E1039*D1039</f>
        <v>6724.0182680000007</v>
      </c>
      <c r="L1039" s="6">
        <f>$C$9-K1039</f>
        <v>15048.781731999999</v>
      </c>
      <c r="M1039" s="1">
        <f>(L1039/21772.8)*100</f>
        <v>69.117347020135213</v>
      </c>
      <c r="N1039" s="7">
        <f>(H1039^2*G1039)/1000</f>
        <v>9.6978123306610209E-2</v>
      </c>
      <c r="O1039" s="6">
        <f>N1039*1</f>
        <v>9.6978123306610209E-2</v>
      </c>
      <c r="P1039" s="6">
        <f>(O1039*1000)/($C$12*$C$11)</f>
        <v>3.3726922557553969E-3</v>
      </c>
      <c r="Q1039" s="1">
        <f>Q1038+P1039</f>
        <v>35.186142495602148</v>
      </c>
    </row>
    <row r="1040" spans="4:17" x14ac:dyDescent="0.25">
      <c r="D1040" s="8">
        <v>1019</v>
      </c>
      <c r="E1040">
        <v>6.6051260000000003</v>
      </c>
      <c r="F1040" s="6">
        <f>1.224*M1039+180</f>
        <v>264.5996327526455</v>
      </c>
      <c r="G1040" s="1">
        <v>0.1512</v>
      </c>
      <c r="H1040" s="7">
        <f>(F1040/(2*G1040))-SQRT((F1040^2/(4*G1040^2))-((E1040*1000)/G1040))</f>
        <v>25.329332793712638</v>
      </c>
      <c r="I1040" s="6">
        <f>(E1040/H1040)*1000</f>
        <v>260.76983763423704</v>
      </c>
      <c r="J1040" s="6">
        <f>($C$10*((F1040-$C$10)/G1040))/1000</f>
        <v>100.71384851505417</v>
      </c>
      <c r="K1040" s="6">
        <f>E1040*D1040</f>
        <v>6730.6233940000002</v>
      </c>
      <c r="L1040" s="6">
        <f>$C$9-K1040</f>
        <v>15042.176605999999</v>
      </c>
      <c r="M1040" s="1">
        <f>(L1040/21772.8)*100</f>
        <v>69.087010425852441</v>
      </c>
      <c r="N1040" s="7">
        <f>(H1040^2*G1040)/1000</f>
        <v>9.700615508592654E-2</v>
      </c>
      <c r="O1040" s="6">
        <f>N1040*1</f>
        <v>9.700615508592654E-2</v>
      </c>
      <c r="P1040" s="6">
        <f>(O1040*1000)/($C$12*$C$11)</f>
        <v>3.3736671412428823E-3</v>
      </c>
      <c r="Q1040" s="1">
        <f>Q1039+P1040</f>
        <v>35.189516162743388</v>
      </c>
    </row>
    <row r="1041" spans="4:17" x14ac:dyDescent="0.25">
      <c r="D1041" s="8">
        <v>1020</v>
      </c>
      <c r="E1041">
        <v>6.6051260000000003</v>
      </c>
      <c r="F1041" s="6">
        <f>1.224*M1040+180</f>
        <v>264.56250076124337</v>
      </c>
      <c r="G1041" s="1">
        <v>0.1512</v>
      </c>
      <c r="H1041" s="7">
        <f>(F1041/(2*G1041))-SQRT((F1041^2/(4*G1041^2))-((E1041*1000)/G1041))</f>
        <v>25.332993828895837</v>
      </c>
      <c r="I1041" s="6">
        <f>(E1041/H1041)*1000</f>
        <v>260.73215209431447</v>
      </c>
      <c r="J1041" s="6">
        <f>($C$10*((F1041-$C$10)/G1041))/1000</f>
        <v>100.66964376338497</v>
      </c>
      <c r="K1041" s="6">
        <f>E1041*D1041</f>
        <v>6737.2285200000006</v>
      </c>
      <c r="L1041" s="6">
        <f>$C$9-K1041</f>
        <v>15035.571479999999</v>
      </c>
      <c r="M1041" s="1">
        <f>(L1041/21772.8)*100</f>
        <v>69.056673831569654</v>
      </c>
      <c r="N1041" s="7">
        <f>(H1041^2*G1041)/1000</f>
        <v>9.7034199141833047E-2</v>
      </c>
      <c r="O1041" s="6">
        <f>N1041*1</f>
        <v>9.7034199141833047E-2</v>
      </c>
      <c r="P1041" s="6">
        <f>(O1041*1000)/($C$12*$C$11)</f>
        <v>3.3746424536839864E-3</v>
      </c>
      <c r="Q1041" s="1">
        <f>Q1040+P1041</f>
        <v>35.192890805197074</v>
      </c>
    </row>
    <row r="1042" spans="4:17" x14ac:dyDescent="0.25">
      <c r="D1042" s="8">
        <v>1021</v>
      </c>
      <c r="E1042">
        <v>6.6051260000000003</v>
      </c>
      <c r="F1042" s="6">
        <f>1.224*M1041+180</f>
        <v>264.52536876984124</v>
      </c>
      <c r="G1042" s="1">
        <v>0.1512</v>
      </c>
      <c r="H1042" s="7">
        <f>(F1042/(2*G1042))-SQRT((F1042^2/(4*G1042^2))-((E1042*1000)/G1042))</f>
        <v>25.336655938330978</v>
      </c>
      <c r="I1042" s="6">
        <f>(E1042/H1042)*1000</f>
        <v>260.6944663919648</v>
      </c>
      <c r="J1042" s="6">
        <f>($C$10*((F1042-$C$10)/G1042))/1000</f>
        <v>100.62543901171576</v>
      </c>
      <c r="K1042" s="6">
        <f>E1042*D1042</f>
        <v>6743.833646</v>
      </c>
      <c r="L1042" s="6">
        <f>$C$9-K1042</f>
        <v>15028.966354</v>
      </c>
      <c r="M1042" s="1">
        <f>(L1042/21772.8)*100</f>
        <v>69.026337237286896</v>
      </c>
      <c r="N1042" s="7">
        <f>(H1042^2*G1042)/1000</f>
        <v>9.7062255481569201E-2</v>
      </c>
      <c r="O1042" s="6">
        <f>N1042*1</f>
        <v>9.7062255481569201E-2</v>
      </c>
      <c r="P1042" s="6">
        <f>(O1042*1000)/($C$12*$C$11)</f>
        <v>3.3756181933304818E-3</v>
      </c>
      <c r="Q1042" s="1">
        <f>Q1041+P1042</f>
        <v>35.196266423390405</v>
      </c>
    </row>
    <row r="1043" spans="4:17" x14ac:dyDescent="0.25">
      <c r="D1043" s="8">
        <v>1022</v>
      </c>
      <c r="E1043">
        <v>6.6051260000000003</v>
      </c>
      <c r="F1043" s="6">
        <f>1.224*M1042+180</f>
        <v>264.48823677843916</v>
      </c>
      <c r="G1043" s="1">
        <v>0.1512</v>
      </c>
      <c r="H1043" s="7">
        <f>(F1043/(2*G1043))-SQRT((F1043^2/(4*G1043^2))-((E1043*1000)/G1043))</f>
        <v>25.340319122497704</v>
      </c>
      <c r="I1043" s="6">
        <f>(E1043/H1043)*1000</f>
        <v>260.65678052711741</v>
      </c>
      <c r="J1043" s="6">
        <f>($C$10*((F1043-$C$10)/G1043))/1000</f>
        <v>100.58123426004663</v>
      </c>
      <c r="K1043" s="6">
        <f>E1043*D1043</f>
        <v>6750.4387720000004</v>
      </c>
      <c r="L1043" s="6">
        <f>$C$9-K1043</f>
        <v>15022.361227999998</v>
      </c>
      <c r="M1043" s="1">
        <f>(L1043/21772.8)*100</f>
        <v>68.996000643004109</v>
      </c>
      <c r="N1043" s="7">
        <f>(H1043^2*G1043)/1000</f>
        <v>9.7090324112379445E-2</v>
      </c>
      <c r="O1043" s="6">
        <f>N1043*1</f>
        <v>9.7090324112379445E-2</v>
      </c>
      <c r="P1043" s="6">
        <f>(O1043*1000)/($C$12*$C$11)</f>
        <v>3.3765943604343149E-3</v>
      </c>
      <c r="Q1043" s="1">
        <f>Q1042+P1043</f>
        <v>35.199643017750837</v>
      </c>
    </row>
    <row r="1044" spans="4:17" x14ac:dyDescent="0.25">
      <c r="D1044" s="8">
        <v>1023</v>
      </c>
      <c r="E1044">
        <v>6.6051260000000003</v>
      </c>
      <c r="F1044" s="6">
        <f>1.224*M1043+180</f>
        <v>264.45110478703702</v>
      </c>
      <c r="G1044" s="1">
        <v>0.1512</v>
      </c>
      <c r="H1044" s="7">
        <f>(F1044/(2*G1044))-SQRT((F1044^2/(4*G1044^2))-((E1044*1000)/G1044))</f>
        <v>25.343983381876342</v>
      </c>
      <c r="I1044" s="6">
        <f>(E1044/H1044)*1000</f>
        <v>260.61909449969778</v>
      </c>
      <c r="J1044" s="6">
        <f>($C$10*((F1044-$C$10)/G1044))/1000</f>
        <v>100.5370295083774</v>
      </c>
      <c r="K1044" s="6">
        <f>E1044*D1044</f>
        <v>6757.0438979999999</v>
      </c>
      <c r="L1044" s="6">
        <f>$C$9-K1044</f>
        <v>15015.756101999999</v>
      </c>
      <c r="M1044" s="1">
        <f>(L1044/21772.8)*100</f>
        <v>68.965664048721337</v>
      </c>
      <c r="N1044" s="7">
        <f>(H1044^2*G1044)/1000</f>
        <v>9.7118405041516628E-2</v>
      </c>
      <c r="O1044" s="6">
        <f>N1044*1</f>
        <v>9.7118405041516628E-2</v>
      </c>
      <c r="P1044" s="6">
        <f>(O1044*1000)/($C$12*$C$11)</f>
        <v>3.3775709552477237E-3</v>
      </c>
      <c r="Q1044" s="1">
        <f>Q1043+P1044</f>
        <v>35.203020588706082</v>
      </c>
    </row>
    <row r="1045" spans="4:17" x14ac:dyDescent="0.25">
      <c r="D1045" s="8">
        <v>1024</v>
      </c>
      <c r="E1045">
        <v>6.6051260000000003</v>
      </c>
      <c r="F1045" s="6">
        <f>1.224*M1044+180</f>
        <v>264.41397279563489</v>
      </c>
      <c r="G1045" s="1">
        <v>0.1512</v>
      </c>
      <c r="H1045" s="7">
        <f>(F1045/(2*G1045))-SQRT((F1045^2/(4*G1045^2))-((E1045*1000)/G1045))</f>
        <v>25.347648716947333</v>
      </c>
      <c r="I1045" s="6">
        <f>(E1045/H1045)*1000</f>
        <v>260.5814083096331</v>
      </c>
      <c r="J1045" s="6">
        <f>($C$10*((F1045-$C$10)/G1045))/1000</f>
        <v>100.4928247567082</v>
      </c>
      <c r="K1045" s="6">
        <f>E1045*D1045</f>
        <v>6763.6490240000003</v>
      </c>
      <c r="L1045" s="6">
        <f>$C$9-K1045</f>
        <v>15009.150975999999</v>
      </c>
      <c r="M1045" s="1">
        <f>(L1045/21772.8)*100</f>
        <v>68.935327454438564</v>
      </c>
      <c r="N1045" s="7">
        <f>(H1045^2*G1045)/1000</f>
        <v>9.7146498276237586E-2</v>
      </c>
      <c r="O1045" s="6">
        <f>N1045*1</f>
        <v>9.7146498276237586E-2</v>
      </c>
      <c r="P1045" s="6">
        <f>(O1045*1000)/($C$12*$C$11)</f>
        <v>3.3785479780230865E-3</v>
      </c>
      <c r="Q1045" s="1">
        <f>Q1044+P1045</f>
        <v>35.206399136684105</v>
      </c>
    </row>
    <row r="1046" spans="4:17" x14ac:dyDescent="0.25">
      <c r="D1046" s="8">
        <v>1025</v>
      </c>
      <c r="E1046">
        <v>6.6051260000000003</v>
      </c>
      <c r="F1046" s="6">
        <f>1.224*M1045+180</f>
        <v>264.37684080423281</v>
      </c>
      <c r="G1046" s="1">
        <v>0.1512</v>
      </c>
      <c r="H1046" s="7">
        <f>(F1046/(2*G1046))-SQRT((F1046^2/(4*G1046^2))-((E1046*1000)/G1046))</f>
        <v>25.351315128191459</v>
      </c>
      <c r="I1046" s="6">
        <f>(E1046/H1046)*1000</f>
        <v>260.54372195684999</v>
      </c>
      <c r="J1046" s="6">
        <f>($C$10*((F1046-$C$10)/G1046))/1000</f>
        <v>100.44862000503907</v>
      </c>
      <c r="K1046" s="6">
        <f>E1046*D1046</f>
        <v>6770.2541500000007</v>
      </c>
      <c r="L1046" s="6">
        <f>$C$9-K1046</f>
        <v>15002.545849999999</v>
      </c>
      <c r="M1046" s="1">
        <f>(L1046/21772.8)*100</f>
        <v>68.904990860155792</v>
      </c>
      <c r="N1046" s="7">
        <f>(H1046^2*G1046)/1000</f>
        <v>9.7174603823805009E-2</v>
      </c>
      <c r="O1046" s="6">
        <f>N1046*1</f>
        <v>9.7174603823805009E-2</v>
      </c>
      <c r="P1046" s="6">
        <f>(O1046*1000)/($C$12*$C$11)</f>
        <v>3.379525429012984E-3</v>
      </c>
      <c r="Q1046" s="1">
        <f>Q1045+P1046</f>
        <v>35.209778662113116</v>
      </c>
    </row>
    <row r="1047" spans="4:17" x14ac:dyDescent="0.25">
      <c r="D1047" s="8">
        <v>1026</v>
      </c>
      <c r="E1047">
        <v>6.6051260000000003</v>
      </c>
      <c r="F1047" s="6">
        <f>1.224*M1046+180</f>
        <v>264.33970881283068</v>
      </c>
      <c r="G1047" s="1">
        <v>0.1512</v>
      </c>
      <c r="H1047" s="7">
        <f>(F1047/(2*G1047))-SQRT((F1047^2/(4*G1047^2))-((E1047*1000)/G1047))</f>
        <v>25.354982616089615</v>
      </c>
      <c r="I1047" s="6">
        <f>(E1047/H1047)*1000</f>
        <v>260.50603544127688</v>
      </c>
      <c r="J1047" s="6">
        <f>($C$10*((F1047-$C$10)/G1047))/1000</f>
        <v>100.40441525336985</v>
      </c>
      <c r="K1047" s="6">
        <f>E1047*D1047</f>
        <v>6776.8592760000001</v>
      </c>
      <c r="L1047" s="6">
        <f>$C$9-K1047</f>
        <v>14995.940724</v>
      </c>
      <c r="M1047" s="1">
        <f>(L1047/21772.8)*100</f>
        <v>68.874654265873019</v>
      </c>
      <c r="N1047" s="7">
        <f>(H1047^2*G1047)/1000</f>
        <v>9.7202721691485638E-2</v>
      </c>
      <c r="O1047" s="6">
        <f>N1047*1</f>
        <v>9.7202721691485638E-2</v>
      </c>
      <c r="P1047" s="6">
        <f>(O1047*1000)/($C$12*$C$11)</f>
        <v>3.380503308470137E-3</v>
      </c>
      <c r="Q1047" s="1">
        <f>Q1046+P1047</f>
        <v>35.213159165421587</v>
      </c>
    </row>
    <row r="1048" spans="4:17" x14ac:dyDescent="0.25">
      <c r="D1048" s="8">
        <v>1027</v>
      </c>
      <c r="E1048">
        <v>6.6051260000000003</v>
      </c>
      <c r="F1048" s="6">
        <f>1.224*M1047+180</f>
        <v>264.3025768214286</v>
      </c>
      <c r="G1048" s="1">
        <v>0.1512</v>
      </c>
      <c r="H1048" s="7">
        <f>(F1048/(2*G1048))-SQRT((F1048^2/(4*G1048^2))-((E1048*1000)/G1048))</f>
        <v>25.358651181122809</v>
      </c>
      <c r="I1048" s="6">
        <f>(E1048/H1048)*1000</f>
        <v>260.4683487628439</v>
      </c>
      <c r="J1048" s="6">
        <f>($C$10*((F1048-$C$10)/G1048))/1000</f>
        <v>100.36021050170071</v>
      </c>
      <c r="K1048" s="6">
        <f>E1048*D1048</f>
        <v>6783.4644020000005</v>
      </c>
      <c r="L1048" s="6">
        <f>$C$9-K1048</f>
        <v>14989.335597999998</v>
      </c>
      <c r="M1048" s="1">
        <f>(L1048/21772.8)*100</f>
        <v>68.844317671590233</v>
      </c>
      <c r="N1048" s="7">
        <f>(H1048^2*G1048)/1000</f>
        <v>9.7230851886550229E-2</v>
      </c>
      <c r="O1048" s="6">
        <f>N1048*1</f>
        <v>9.7230851886550229E-2</v>
      </c>
      <c r="P1048" s="6">
        <f>(O1048*1000)/($C$12*$C$11)</f>
        <v>3.3814816166474076E-3</v>
      </c>
      <c r="Q1048" s="1">
        <f>Q1047+P1048</f>
        <v>35.216540647038237</v>
      </c>
    </row>
    <row r="1049" spans="4:17" x14ac:dyDescent="0.25">
      <c r="D1049" s="8">
        <v>1028</v>
      </c>
      <c r="E1049">
        <v>6.6051260000000003</v>
      </c>
      <c r="F1049" s="6">
        <f>1.224*M1048+180</f>
        <v>264.26544483002647</v>
      </c>
      <c r="G1049" s="1">
        <v>0.1512</v>
      </c>
      <c r="H1049" s="7">
        <f>(F1049/(2*G1049))-SQRT((F1049^2/(4*G1049^2))-((E1049*1000)/G1049))</f>
        <v>25.362320823773302</v>
      </c>
      <c r="I1049" s="6">
        <f>(E1049/H1049)*1000</f>
        <v>260.43066192147148</v>
      </c>
      <c r="J1049" s="6">
        <f>($C$10*((F1049-$C$10)/G1049))/1000</f>
        <v>100.31600575003151</v>
      </c>
      <c r="K1049" s="6">
        <f>E1049*D1049</f>
        <v>6790.069528</v>
      </c>
      <c r="L1049" s="6">
        <f>$C$9-K1049</f>
        <v>14982.730471999999</v>
      </c>
      <c r="M1049" s="1">
        <f>(L1049/21772.8)*100</f>
        <v>68.81398107730746</v>
      </c>
      <c r="N1049" s="7">
        <f>(H1049^2*G1049)/1000</f>
        <v>9.7258994416282329E-2</v>
      </c>
      <c r="O1049" s="6">
        <f>N1049*1</f>
        <v>9.7258994416282329E-2</v>
      </c>
      <c r="P1049" s="6">
        <f>(O1049*1000)/($C$12*$C$11)</f>
        <v>3.3824603537981027E-3</v>
      </c>
      <c r="Q1049" s="1">
        <f>Q1048+P1049</f>
        <v>35.219923107392034</v>
      </c>
    </row>
    <row r="1050" spans="4:17" x14ac:dyDescent="0.25">
      <c r="D1050" s="8">
        <v>1029</v>
      </c>
      <c r="E1050">
        <v>6.6051260000000003</v>
      </c>
      <c r="F1050" s="6">
        <f>1.224*M1049+180</f>
        <v>264.22831283862433</v>
      </c>
      <c r="G1050" s="1">
        <v>0.1512</v>
      </c>
      <c r="H1050" s="7">
        <f>(F1050/(2*G1050))-SQRT((F1050^2/(4*G1050^2))-((E1050*1000)/G1050))</f>
        <v>25.365991544522444</v>
      </c>
      <c r="I1050" s="6">
        <f>(E1050/H1050)*1000</f>
        <v>260.39297491709203</v>
      </c>
      <c r="J1050" s="6">
        <f>($C$10*((F1050-$C$10)/G1050))/1000</f>
        <v>100.27180099836231</v>
      </c>
      <c r="K1050" s="6">
        <f>E1050*D1050</f>
        <v>6796.6746540000004</v>
      </c>
      <c r="L1050" s="6">
        <f>$C$9-K1050</f>
        <v>14976.125345999999</v>
      </c>
      <c r="M1050" s="1">
        <f>(L1050/21772.8)*100</f>
        <v>68.783644483024688</v>
      </c>
      <c r="N1050" s="7">
        <f>(H1050^2*G1050)/1000</f>
        <v>9.7287149287961755E-2</v>
      </c>
      <c r="O1050" s="6">
        <f>N1050*1</f>
        <v>9.7287149287961755E-2</v>
      </c>
      <c r="P1050" s="6">
        <f>(O1050*1000)/($C$12*$C$11)</f>
        <v>3.3834395201753974E-3</v>
      </c>
      <c r="Q1050" s="1">
        <f>Q1049+P1050</f>
        <v>35.223306546912212</v>
      </c>
    </row>
    <row r="1051" spans="4:17" x14ac:dyDescent="0.25">
      <c r="D1051" s="8">
        <v>1030</v>
      </c>
      <c r="E1051">
        <v>6.6051260000000003</v>
      </c>
      <c r="F1051" s="6">
        <f>1.224*M1050+180</f>
        <v>264.1911808472222</v>
      </c>
      <c r="G1051" s="1">
        <v>0.1512</v>
      </c>
      <c r="H1051" s="7">
        <f>(F1051/(2*G1051))-SQRT((F1051^2/(4*G1051^2))-((E1051*1000)/G1051))</f>
        <v>25.369663343852494</v>
      </c>
      <c r="I1051" s="6">
        <f>(E1051/H1051)*1000</f>
        <v>260.35528774963171</v>
      </c>
      <c r="J1051" s="6">
        <f>($C$10*((F1051-$C$10)/G1051))/1000</f>
        <v>100.22759624669308</v>
      </c>
      <c r="K1051" s="6">
        <f>E1051*D1051</f>
        <v>6803.2797799999998</v>
      </c>
      <c r="L1051" s="6">
        <f>$C$9-K1051</f>
        <v>14969.520219999999</v>
      </c>
      <c r="M1051" s="1">
        <f>(L1051/21772.8)*100</f>
        <v>68.753307888741915</v>
      </c>
      <c r="N1051" s="7">
        <f>(H1051^2*G1051)/1000</f>
        <v>9.7315316508878438E-2</v>
      </c>
      <c r="O1051" s="6">
        <f>N1051*1</f>
        <v>9.7315316508878438E-2</v>
      </c>
      <c r="P1051" s="6">
        <f>(O1051*1000)/($C$12*$C$11)</f>
        <v>3.3844191160328206E-3</v>
      </c>
      <c r="Q1051" s="1">
        <f>Q1050+P1051</f>
        <v>35.226690966028244</v>
      </c>
    </row>
    <row r="1052" spans="4:17" x14ac:dyDescent="0.25">
      <c r="D1052" s="8">
        <v>1031</v>
      </c>
      <c r="E1052">
        <v>6.6051260000000003</v>
      </c>
      <c r="F1052" s="6">
        <f>1.224*M1051+180</f>
        <v>264.15404885582012</v>
      </c>
      <c r="G1052" s="1">
        <v>0.1512</v>
      </c>
      <c r="H1052" s="7">
        <f>(F1052/(2*G1052))-SQRT((F1052^2/(4*G1052^2))-((E1052*1000)/G1052))</f>
        <v>25.373336222246053</v>
      </c>
      <c r="I1052" s="6">
        <f>(E1052/H1052)*1000</f>
        <v>260.31760041901629</v>
      </c>
      <c r="J1052" s="6">
        <f>($C$10*((F1052-$C$10)/G1052))/1000</f>
        <v>100.18339149502395</v>
      </c>
      <c r="K1052" s="6">
        <f>E1052*D1052</f>
        <v>6809.8849060000002</v>
      </c>
      <c r="L1052" s="6">
        <f>$C$9-K1052</f>
        <v>14962.915094</v>
      </c>
      <c r="M1052" s="1">
        <f>(L1052/21772.8)*100</f>
        <v>68.722971294459143</v>
      </c>
      <c r="N1052" s="7">
        <f>(H1052^2*G1052)/1000</f>
        <v>9.7343496086328099E-2</v>
      </c>
      <c r="O1052" s="6">
        <f>N1052*1</f>
        <v>9.7343496086328099E-2</v>
      </c>
      <c r="P1052" s="6">
        <f>(O1052*1000)/($C$12*$C$11)</f>
        <v>3.3853991416241025E-3</v>
      </c>
      <c r="Q1052" s="1">
        <f>Q1051+P1052</f>
        <v>35.230076365169865</v>
      </c>
    </row>
    <row r="1053" spans="4:17" x14ac:dyDescent="0.25">
      <c r="D1053" s="8">
        <v>1032</v>
      </c>
      <c r="E1053">
        <v>6.6051260000000003</v>
      </c>
      <c r="F1053" s="6">
        <f>1.224*M1052+180</f>
        <v>264.11691686441799</v>
      </c>
      <c r="G1053" s="1">
        <v>0.1512</v>
      </c>
      <c r="H1053" s="7">
        <f>(F1053/(2*G1053))-SQRT((F1053^2/(4*G1053^2))-((E1053*1000)/G1053))</f>
        <v>25.377010180185721</v>
      </c>
      <c r="I1053" s="6">
        <f>(E1053/H1053)*1000</f>
        <v>260.27991292517424</v>
      </c>
      <c r="J1053" s="6">
        <f>($C$10*((F1053-$C$10)/G1053))/1000</f>
        <v>100.13918674335476</v>
      </c>
      <c r="K1053" s="6">
        <f>E1053*D1053</f>
        <v>6816.4900320000006</v>
      </c>
      <c r="L1053" s="6">
        <f>$C$9-K1053</f>
        <v>14956.309967999998</v>
      </c>
      <c r="M1053" s="1">
        <f>(L1053/21772.8)*100</f>
        <v>68.692634700176356</v>
      </c>
      <c r="N1053" s="7">
        <f>(H1053^2*G1053)/1000</f>
        <v>9.737168802760976E-2</v>
      </c>
      <c r="O1053" s="6">
        <f>N1053*1</f>
        <v>9.737168802760976E-2</v>
      </c>
      <c r="P1053" s="6">
        <f>(O1053*1000)/($C$12*$C$11)</f>
        <v>3.3863795972030866E-3</v>
      </c>
      <c r="Q1053" s="1">
        <f>Q1052+P1053</f>
        <v>35.233462744767067</v>
      </c>
    </row>
    <row r="1054" spans="4:17" x14ac:dyDescent="0.25">
      <c r="D1054" s="8">
        <v>1033</v>
      </c>
      <c r="E1054">
        <v>6.6051260000000003</v>
      </c>
      <c r="F1054" s="6">
        <f>1.224*M1053+180</f>
        <v>264.07978487301585</v>
      </c>
      <c r="G1054" s="1">
        <v>0.1512</v>
      </c>
      <c r="H1054" s="7">
        <f>(F1054/(2*G1054))-SQRT((F1054^2/(4*G1054^2))-((E1054*1000)/G1054))</f>
        <v>25.380685218154781</v>
      </c>
      <c r="I1054" s="6">
        <f>(E1054/H1054)*1000</f>
        <v>260.24222526803021</v>
      </c>
      <c r="J1054" s="6">
        <f>($C$10*((F1054-$C$10)/G1054))/1000</f>
        <v>100.09498199168553</v>
      </c>
      <c r="K1054" s="6">
        <f>E1054*D1054</f>
        <v>6823.0951580000001</v>
      </c>
      <c r="L1054" s="6">
        <f>$C$9-K1054</f>
        <v>14949.704841999999</v>
      </c>
      <c r="M1054" s="1">
        <f>(L1054/21772.8)*100</f>
        <v>68.662298105893598</v>
      </c>
      <c r="N1054" s="7">
        <f>(H1054^2*G1054)/1000</f>
        <v>9.7399892340030769E-2</v>
      </c>
      <c r="O1054" s="6">
        <f>N1054*1</f>
        <v>9.7399892340030769E-2</v>
      </c>
      <c r="P1054" s="6">
        <f>(O1054*1000)/($C$12*$C$11)</f>
        <v>3.3873604830239072E-3</v>
      </c>
      <c r="Q1054" s="1">
        <f>Q1053+P1054</f>
        <v>35.236850105250092</v>
      </c>
    </row>
    <row r="1055" spans="4:17" x14ac:dyDescent="0.25">
      <c r="D1055" s="8">
        <v>1034</v>
      </c>
      <c r="E1055">
        <v>6.6051260000000003</v>
      </c>
      <c r="F1055" s="6">
        <f>1.224*M1054+180</f>
        <v>264.04265288161378</v>
      </c>
      <c r="G1055" s="1">
        <v>0.1512</v>
      </c>
      <c r="H1055" s="7">
        <f>(F1055/(2*G1055))-SQRT((F1055^2/(4*G1055^2))-((E1055*1000)/G1055))</f>
        <v>25.384361336636175</v>
      </c>
      <c r="I1055" s="6">
        <f>(E1055/H1055)*1000</f>
        <v>260.20453744751507</v>
      </c>
      <c r="J1055" s="6">
        <f>($C$10*((F1055-$C$10)/G1055))/1000</f>
        <v>100.0507772400164</v>
      </c>
      <c r="K1055" s="6">
        <f>E1055*D1055</f>
        <v>6829.7002840000005</v>
      </c>
      <c r="L1055" s="6">
        <f>$C$9-K1055</f>
        <v>14943.099715999999</v>
      </c>
      <c r="M1055" s="1">
        <f>(L1055/21772.8)*100</f>
        <v>68.631961511610811</v>
      </c>
      <c r="N1055" s="7">
        <f>(H1055^2*G1055)/1000</f>
        <v>9.7428109030899102E-2</v>
      </c>
      <c r="O1055" s="6">
        <f>N1055*1</f>
        <v>9.7428109030899102E-2</v>
      </c>
      <c r="P1055" s="6">
        <f>(O1055*1000)/($C$12*$C$11)</f>
        <v>3.3883417993407199E-3</v>
      </c>
      <c r="Q1055" s="1">
        <f>Q1054+P1055</f>
        <v>35.240238447049435</v>
      </c>
    </row>
    <row r="1056" spans="4:17" x14ac:dyDescent="0.25">
      <c r="D1056" s="8">
        <v>1035</v>
      </c>
      <c r="E1056">
        <v>6.6051260000000003</v>
      </c>
      <c r="F1056" s="6">
        <f>1.224*M1055+180</f>
        <v>264.00552089021164</v>
      </c>
      <c r="G1056" s="1">
        <v>0.1512</v>
      </c>
      <c r="H1056" s="7">
        <f>(F1056/(2*G1056))-SQRT((F1056^2/(4*G1056^2))-((E1056*1000)/G1056))</f>
        <v>25.388038536113982</v>
      </c>
      <c r="I1056" s="6">
        <f>(E1056/H1056)*1000</f>
        <v>260.1668494635511</v>
      </c>
      <c r="J1056" s="6">
        <f>($C$10*((F1056-$C$10)/G1056))/1000</f>
        <v>100.00657248834719</v>
      </c>
      <c r="K1056" s="6">
        <f>E1056*D1056</f>
        <v>6836.3054099999999</v>
      </c>
      <c r="L1056" s="6">
        <f>$C$9-K1056</f>
        <v>14936.494589999998</v>
      </c>
      <c r="M1056" s="1">
        <f>(L1056/21772.8)*100</f>
        <v>68.601624917328039</v>
      </c>
      <c r="N1056" s="7">
        <f>(H1056^2*G1056)/1000</f>
        <v>9.7456338107534748E-2</v>
      </c>
      <c r="O1056" s="6">
        <f>N1056*1</f>
        <v>9.7456338107534748E-2</v>
      </c>
      <c r="P1056" s="6">
        <f>(O1056*1000)/($C$12*$C$11)</f>
        <v>3.3893235464080985E-3</v>
      </c>
      <c r="Q1056" s="1">
        <f>Q1055+P1056</f>
        <v>35.243627770595843</v>
      </c>
    </row>
    <row r="1057" spans="4:17" x14ac:dyDescent="0.25">
      <c r="D1057" s="8">
        <v>1036</v>
      </c>
      <c r="E1057">
        <v>6.6051260000000003</v>
      </c>
      <c r="F1057" s="6">
        <f>1.224*M1056+180</f>
        <v>263.96838889880951</v>
      </c>
      <c r="G1057" s="1">
        <v>0.1512</v>
      </c>
      <c r="H1057" s="7">
        <f>(F1057/(2*G1057))-SQRT((F1057^2/(4*G1057^2))-((E1057*1000)/G1057))</f>
        <v>25.391716817071824</v>
      </c>
      <c r="I1057" s="6">
        <f>(E1057/H1057)*1000</f>
        <v>260.12916131606829</v>
      </c>
      <c r="J1057" s="6">
        <f>($C$10*((F1057-$C$10)/G1057))/1000</f>
        <v>99.96236773667799</v>
      </c>
      <c r="K1057" s="6">
        <f>E1057*D1057</f>
        <v>6842.9105360000003</v>
      </c>
      <c r="L1057" s="6">
        <f>$C$9-K1057</f>
        <v>14929.889464</v>
      </c>
      <c r="M1057" s="1">
        <f>(L1057/21772.8)*100</f>
        <v>68.571288323045266</v>
      </c>
      <c r="N1057" s="7">
        <f>(H1057^2*G1057)/1000</f>
        <v>9.7484579577257244E-2</v>
      </c>
      <c r="O1057" s="6">
        <f>N1057*1</f>
        <v>9.7484579577257244E-2</v>
      </c>
      <c r="P1057" s="6">
        <f>(O1057*1000)/($C$12*$C$11)</f>
        <v>3.3903057244806015E-3</v>
      </c>
      <c r="Q1057" s="1">
        <f>Q1056+P1057</f>
        <v>35.247018076320323</v>
      </c>
    </row>
    <row r="1058" spans="4:17" x14ac:dyDescent="0.25">
      <c r="D1058" s="8">
        <v>1037</v>
      </c>
      <c r="E1058">
        <v>6.6051260000000003</v>
      </c>
      <c r="F1058" s="6">
        <f>1.224*M1057+180</f>
        <v>263.93125690740737</v>
      </c>
      <c r="G1058" s="1">
        <v>0.1512</v>
      </c>
      <c r="H1058" s="7">
        <f>(F1058/(2*G1058))-SQRT((F1058^2/(4*G1058^2))-((E1058*1000)/G1058))</f>
        <v>25.395396179993895</v>
      </c>
      <c r="I1058" s="6">
        <f>(E1058/H1058)*1000</f>
        <v>260.09147300499365</v>
      </c>
      <c r="J1058" s="6">
        <f>($C$10*((F1058-$C$10)/G1058))/1000</f>
        <v>99.918162985008763</v>
      </c>
      <c r="K1058" s="6">
        <f>E1058*D1058</f>
        <v>6849.5156620000007</v>
      </c>
      <c r="L1058" s="6">
        <f>$C$9-K1058</f>
        <v>14923.284337999998</v>
      </c>
      <c r="M1058" s="1">
        <f>(L1058/21772.8)*100</f>
        <v>68.540951728762494</v>
      </c>
      <c r="N1058" s="7">
        <f>(H1058^2*G1058)/1000</f>
        <v>9.7512833447393893E-2</v>
      </c>
      <c r="O1058" s="6">
        <f>N1058*1</f>
        <v>9.7512833447393893E-2</v>
      </c>
      <c r="P1058" s="6">
        <f>(O1058*1000)/($C$12*$C$11)</f>
        <v>3.3912883338130554E-3</v>
      </c>
      <c r="Q1058" s="1">
        <f>Q1057+P1058</f>
        <v>35.250409364654139</v>
      </c>
    </row>
    <row r="1059" spans="4:17" x14ac:dyDescent="0.25">
      <c r="D1059" s="8">
        <v>1038</v>
      </c>
      <c r="E1059">
        <v>6.6051260000000003</v>
      </c>
      <c r="F1059" s="6">
        <f>1.224*M1058+180</f>
        <v>263.8941249160053</v>
      </c>
      <c r="G1059" s="1">
        <v>0.1512</v>
      </c>
      <c r="H1059" s="7">
        <f>(F1059/(2*G1059))-SQRT((F1059^2/(4*G1059^2))-((E1059*1000)/G1059))</f>
        <v>25.399076625365069</v>
      </c>
      <c r="I1059" s="6">
        <f>(E1059/H1059)*1000</f>
        <v>260.05378453025014</v>
      </c>
      <c r="J1059" s="6">
        <f>($C$10*((F1059-$C$10)/G1059))/1000</f>
        <v>99.873958233339636</v>
      </c>
      <c r="K1059" s="6">
        <f>E1059*D1059</f>
        <v>6856.1207880000002</v>
      </c>
      <c r="L1059" s="6">
        <f>$C$9-K1059</f>
        <v>14916.679211999999</v>
      </c>
      <c r="M1059" s="1">
        <f>(L1059/21772.8)*100</f>
        <v>68.510615134479707</v>
      </c>
      <c r="N1059" s="7">
        <f>(H1059^2*G1059)/1000</f>
        <v>9.7541099725280328E-2</v>
      </c>
      <c r="O1059" s="6">
        <f>N1059*1</f>
        <v>9.7541099725280328E-2</v>
      </c>
      <c r="P1059" s="6">
        <f>(O1059*1000)/($C$12*$C$11)</f>
        <v>3.39227137466058E-3</v>
      </c>
      <c r="Q1059" s="1">
        <f>Q1058+P1059</f>
        <v>35.253801636028797</v>
      </c>
    </row>
    <row r="1060" spans="4:17" x14ac:dyDescent="0.25">
      <c r="D1060" s="8">
        <v>1039</v>
      </c>
      <c r="E1060">
        <v>6.6051260000000003</v>
      </c>
      <c r="F1060" s="6">
        <f>1.224*M1059+180</f>
        <v>263.85699292460316</v>
      </c>
      <c r="G1060" s="1">
        <v>0.1512</v>
      </c>
      <c r="H1060" s="7">
        <f>(F1060/(2*G1060))-SQRT((F1060^2/(4*G1060^2))-((E1060*1000)/G1060))</f>
        <v>25.402758153669765</v>
      </c>
      <c r="I1060" s="6">
        <f>(E1060/H1060)*1000</f>
        <v>260.01609589176843</v>
      </c>
      <c r="J1060" s="6">
        <f>($C$10*((F1060-$C$10)/G1060))/1000</f>
        <v>99.829753481670437</v>
      </c>
      <c r="K1060" s="6">
        <f>E1060*D1060</f>
        <v>6862.7259140000006</v>
      </c>
      <c r="L1060" s="6">
        <f>$C$9-K1060</f>
        <v>14910.074085999999</v>
      </c>
      <c r="M1060" s="1">
        <f>(L1060/21772.8)*100</f>
        <v>68.480278540196935</v>
      </c>
      <c r="N1060" s="7">
        <f>(H1060^2*G1060)/1000</f>
        <v>9.7569378418251973E-2</v>
      </c>
      <c r="O1060" s="6">
        <f>N1060*1</f>
        <v>9.7569378418251973E-2</v>
      </c>
      <c r="P1060" s="6">
        <f>(O1060*1000)/($C$12*$C$11)</f>
        <v>3.3932548472782832E-3</v>
      </c>
      <c r="Q1060" s="1">
        <f>Q1059+P1060</f>
        <v>35.257194890876072</v>
      </c>
    </row>
    <row r="1061" spans="4:17" x14ac:dyDescent="0.25">
      <c r="D1061" s="8">
        <v>1040</v>
      </c>
      <c r="E1061">
        <v>6.6051260000000003</v>
      </c>
      <c r="F1061" s="6">
        <f>1.224*M1060+180</f>
        <v>263.81986093320103</v>
      </c>
      <c r="G1061" s="1">
        <v>0.1512</v>
      </c>
      <c r="H1061" s="7">
        <f>(F1061/(2*G1061))-SQRT((F1061^2/(4*G1061^2))-((E1061*1000)/G1061))</f>
        <v>25.406440765393313</v>
      </c>
      <c r="I1061" s="6">
        <f>(E1061/H1061)*1000</f>
        <v>259.97840708947285</v>
      </c>
      <c r="J1061" s="6">
        <f>($C$10*((F1061-$C$10)/G1061))/1000</f>
        <v>99.785548730001224</v>
      </c>
      <c r="K1061" s="6">
        <f>E1061*D1061</f>
        <v>6869.33104</v>
      </c>
      <c r="L1061" s="6">
        <f>$C$9-K1061</f>
        <v>14903.468959999998</v>
      </c>
      <c r="M1061" s="1">
        <f>(L1061/21772.8)*100</f>
        <v>68.449941945914162</v>
      </c>
      <c r="N1061" s="7">
        <f>(H1061^2*G1061)/1000</f>
        <v>9.7597669533654396E-2</v>
      </c>
      <c r="O1061" s="6">
        <f>N1061*1</f>
        <v>9.7597669533654396E-2</v>
      </c>
      <c r="P1061" s="6">
        <f>(O1061*1000)/($C$12*$C$11)</f>
        <v>3.3942387519216304E-3</v>
      </c>
      <c r="Q1061" s="1">
        <f>Q1060+P1061</f>
        <v>35.260589129627995</v>
      </c>
    </row>
    <row r="1062" spans="4:17" x14ac:dyDescent="0.25">
      <c r="D1062" s="8">
        <v>1041</v>
      </c>
      <c r="E1062">
        <v>6.6051260000000003</v>
      </c>
      <c r="F1062" s="6">
        <f>1.224*M1061+180</f>
        <v>263.78272894179895</v>
      </c>
      <c r="G1062" s="1">
        <v>0.1512</v>
      </c>
      <c r="H1062" s="7">
        <f>(F1062/(2*G1062))-SQRT((F1062^2/(4*G1062^2))-((E1062*1000)/G1062))</f>
        <v>25.410124461020814</v>
      </c>
      <c r="I1062" s="6">
        <f>(E1062/H1062)*1000</f>
        <v>259.94071812329281</v>
      </c>
      <c r="J1062" s="6">
        <f>($C$10*((F1062-$C$10)/G1062))/1000</f>
        <v>99.741343978332083</v>
      </c>
      <c r="K1062" s="6">
        <f>E1062*D1062</f>
        <v>6875.9361660000004</v>
      </c>
      <c r="L1062" s="6">
        <f>$C$9-K1062</f>
        <v>14896.863834</v>
      </c>
      <c r="M1062" s="1">
        <f>(L1062/21772.8)*100</f>
        <v>68.41960535163139</v>
      </c>
      <c r="N1062" s="7">
        <f>(H1062^2*G1062)/1000</f>
        <v>9.7625973078834735E-2</v>
      </c>
      <c r="O1062" s="6">
        <f>N1062*1</f>
        <v>9.7625973078834735E-2</v>
      </c>
      <c r="P1062" s="6">
        <f>(O1062*1000)/($C$12*$C$11)</f>
        <v>3.3952230888461376E-3</v>
      </c>
      <c r="Q1062" s="1">
        <f>Q1061+P1062</f>
        <v>35.26398435271684</v>
      </c>
    </row>
    <row r="1063" spans="4:17" x14ac:dyDescent="0.25">
      <c r="D1063" s="8">
        <v>1042</v>
      </c>
      <c r="E1063">
        <v>6.6051260000000003</v>
      </c>
      <c r="F1063" s="6">
        <f>1.224*M1062+180</f>
        <v>263.74559695039682</v>
      </c>
      <c r="G1063" s="1">
        <v>0.1512</v>
      </c>
      <c r="H1063" s="7">
        <f>(F1063/(2*G1063))-SQRT((F1063^2/(4*G1063^2))-((E1063*1000)/G1063))</f>
        <v>25.41380924103828</v>
      </c>
      <c r="I1063" s="6">
        <f>(E1063/H1063)*1000</f>
        <v>259.90302899315174</v>
      </c>
      <c r="J1063" s="6">
        <f>($C$10*((F1063-$C$10)/G1063))/1000</f>
        <v>99.69713922666287</v>
      </c>
      <c r="K1063" s="6">
        <f>E1063*D1063</f>
        <v>6882.5412919999999</v>
      </c>
      <c r="L1063" s="6">
        <f>$C$9-K1063</f>
        <v>14890.258707999999</v>
      </c>
      <c r="M1063" s="1">
        <f>(L1063/21772.8)*100</f>
        <v>68.389268757348617</v>
      </c>
      <c r="N1063" s="7">
        <f>(H1063^2*G1063)/1000</f>
        <v>9.7654289061150271E-2</v>
      </c>
      <c r="O1063" s="6">
        <f>N1063*1</f>
        <v>9.7654289061150271E-2</v>
      </c>
      <c r="P1063" s="6">
        <f>(O1063*1000)/($C$12*$C$11)</f>
        <v>3.3962078583076767E-3</v>
      </c>
      <c r="Q1063" s="1">
        <f>Q1062+P1063</f>
        <v>35.267380560575148</v>
      </c>
    </row>
    <row r="1064" spans="4:17" x14ac:dyDescent="0.25">
      <c r="D1064" s="8">
        <v>1043</v>
      </c>
      <c r="E1064">
        <v>6.6051260000000003</v>
      </c>
      <c r="F1064" s="6">
        <f>1.224*M1063+180</f>
        <v>263.70846495899468</v>
      </c>
      <c r="G1064" s="1">
        <v>0.1512</v>
      </c>
      <c r="H1064" s="7">
        <f>(F1064/(2*G1064))-SQRT((F1064^2/(4*G1064^2))-((E1064*1000)/G1064))</f>
        <v>25.417495105931494</v>
      </c>
      <c r="I1064" s="6">
        <f>(E1064/H1064)*1000</f>
        <v>259.86533969897806</v>
      </c>
      <c r="J1064" s="6">
        <f>($C$10*((F1064-$C$10)/G1064))/1000</f>
        <v>99.652934474993671</v>
      </c>
      <c r="K1064" s="6">
        <f>E1064*D1064</f>
        <v>6889.1464180000003</v>
      </c>
      <c r="L1064" s="6">
        <f>$C$9-K1064</f>
        <v>14883.653581999999</v>
      </c>
      <c r="M1064" s="1">
        <f>(L1064/21772.8)*100</f>
        <v>68.358932163065845</v>
      </c>
      <c r="N1064" s="7">
        <f>(H1064^2*G1064)/1000</f>
        <v>9.7682617487959783E-2</v>
      </c>
      <c r="O1064" s="6">
        <f>N1064*1</f>
        <v>9.7682617487959783E-2</v>
      </c>
      <c r="P1064" s="6">
        <f>(O1064*1000)/($C$12*$C$11)</f>
        <v>3.39719306056217E-3</v>
      </c>
      <c r="Q1064" s="1">
        <f>Q1063+P1064</f>
        <v>35.270777753635713</v>
      </c>
    </row>
    <row r="1065" spans="4:17" x14ac:dyDescent="0.25">
      <c r="D1065" s="8">
        <v>1044</v>
      </c>
      <c r="E1065">
        <v>6.6051260000000003</v>
      </c>
      <c r="F1065" s="6">
        <f>1.224*M1064+180</f>
        <v>263.6713329675926</v>
      </c>
      <c r="G1065" s="1">
        <v>0.1512</v>
      </c>
      <c r="H1065" s="7">
        <f>(F1065/(2*G1065))-SQRT((F1065^2/(4*G1065^2))-((E1065*1000)/G1065))</f>
        <v>25.421182056186808</v>
      </c>
      <c r="I1065" s="6">
        <f>(E1065/H1065)*1000</f>
        <v>259.82765024069749</v>
      </c>
      <c r="J1065" s="6">
        <f>($C$10*((F1065-$C$10)/G1065))/1000</f>
        <v>99.608729723324529</v>
      </c>
      <c r="K1065" s="6">
        <f>E1065*D1065</f>
        <v>6895.7515440000006</v>
      </c>
      <c r="L1065" s="6">
        <f>$C$9-K1065</f>
        <v>14877.048455999999</v>
      </c>
      <c r="M1065" s="1">
        <f>(L1065/21772.8)*100</f>
        <v>68.328595568783072</v>
      </c>
      <c r="N1065" s="7">
        <f>(H1065^2*G1065)/1000</f>
        <v>9.7710958366629685E-2</v>
      </c>
      <c r="O1065" s="6">
        <f>N1065*1</f>
        <v>9.7710958366629685E-2</v>
      </c>
      <c r="P1065" s="6">
        <f>(O1065*1000)/($C$12*$C$11)</f>
        <v>3.398178695865805E-3</v>
      </c>
      <c r="Q1065" s="1">
        <f>Q1064+P1065</f>
        <v>35.27417593233158</v>
      </c>
    </row>
    <row r="1066" spans="4:17" x14ac:dyDescent="0.25">
      <c r="D1066" s="8">
        <v>1045</v>
      </c>
      <c r="E1066">
        <v>6.6051260000000003</v>
      </c>
      <c r="F1066" s="6">
        <f>1.224*M1065+180</f>
        <v>263.63420097619047</v>
      </c>
      <c r="G1066" s="1">
        <v>0.1512</v>
      </c>
      <c r="H1066" s="7">
        <f>(F1066/(2*G1066))-SQRT((F1066^2/(4*G1066^2))-((E1066*1000)/G1066))</f>
        <v>25.424870092290803</v>
      </c>
      <c r="I1066" s="6">
        <f>(E1066/H1066)*1000</f>
        <v>259.78996061823625</v>
      </c>
      <c r="J1066" s="6">
        <f>($C$10*((F1066-$C$10)/G1066))/1000</f>
        <v>99.564524971655317</v>
      </c>
      <c r="K1066" s="6">
        <f>E1066*D1066</f>
        <v>6902.3566700000001</v>
      </c>
      <c r="L1066" s="6">
        <f>$C$9-K1066</f>
        <v>14870.443329999998</v>
      </c>
      <c r="M1066" s="1">
        <f>(L1066/21772.8)*100</f>
        <v>68.298258974500285</v>
      </c>
      <c r="N1066" s="7">
        <f>(H1066^2*G1066)/1000</f>
        <v>9.7739311704531331E-2</v>
      </c>
      <c r="O1066" s="6">
        <f>N1066*1</f>
        <v>9.7739311704531331E-2</v>
      </c>
      <c r="P1066" s="6">
        <f>(O1066*1000)/($C$12*$C$11)</f>
        <v>3.3991647644749426E-3</v>
      </c>
      <c r="Q1066" s="1">
        <f>Q1065+P1066</f>
        <v>35.277575097096054</v>
      </c>
    </row>
    <row r="1067" spans="4:17" x14ac:dyDescent="0.25">
      <c r="D1067" s="8">
        <v>1046</v>
      </c>
      <c r="E1067">
        <v>6.6051260000000003</v>
      </c>
      <c r="F1067" s="6">
        <f>1.224*M1066+180</f>
        <v>263.59706898478834</v>
      </c>
      <c r="G1067" s="1">
        <v>0.1512</v>
      </c>
      <c r="H1067" s="7">
        <f>(F1067/(2*G1067))-SQRT((F1067^2/(4*G1067^2))-((E1067*1000)/G1067))</f>
        <v>25.428559214730285</v>
      </c>
      <c r="I1067" s="6">
        <f>(E1067/H1067)*1000</f>
        <v>259.7522708315214</v>
      </c>
      <c r="J1067" s="6">
        <f>($C$10*((F1067-$C$10)/G1067))/1000</f>
        <v>99.520320219986132</v>
      </c>
      <c r="K1067" s="6">
        <f>E1067*D1067</f>
        <v>6908.9617960000005</v>
      </c>
      <c r="L1067" s="6">
        <f>$C$9-K1067</f>
        <v>14863.838204</v>
      </c>
      <c r="M1067" s="1">
        <f>(L1067/21772.8)*100</f>
        <v>68.267922380217513</v>
      </c>
      <c r="N1067" s="7">
        <f>(H1067^2*G1067)/1000</f>
        <v>9.776767750904114E-2</v>
      </c>
      <c r="O1067" s="6">
        <f>N1067*1</f>
        <v>9.776767750904114E-2</v>
      </c>
      <c r="P1067" s="6">
        <f>(O1067*1000)/($C$12*$C$11)</f>
        <v>3.4001512666461181E-3</v>
      </c>
      <c r="Q1067" s="1">
        <f>Q1066+P1067</f>
        <v>35.280975248362701</v>
      </c>
    </row>
    <row r="1068" spans="4:17" x14ac:dyDescent="0.25">
      <c r="D1068" s="8">
        <v>1047</v>
      </c>
      <c r="E1068">
        <v>6.6051260000000003</v>
      </c>
      <c r="F1068" s="6">
        <f>1.224*M1067+180</f>
        <v>263.55993699338626</v>
      </c>
      <c r="G1068" s="1">
        <v>0.1512</v>
      </c>
      <c r="H1068" s="7">
        <f>(F1068/(2*G1068))-SQRT((F1068^2/(4*G1068^2))-((E1068*1000)/G1068))</f>
        <v>25.432249423992403</v>
      </c>
      <c r="I1068" s="6">
        <f>(E1068/H1068)*1000</f>
        <v>259.71458088047939</v>
      </c>
      <c r="J1068" s="6">
        <f>($C$10*((F1068-$C$10)/G1068))/1000</f>
        <v>99.476115468316991</v>
      </c>
      <c r="K1068" s="6">
        <f>E1068*D1068</f>
        <v>6915.566922</v>
      </c>
      <c r="L1068" s="6">
        <f>$C$9-K1068</f>
        <v>14857.233077999999</v>
      </c>
      <c r="M1068" s="1">
        <f>(L1068/21772.8)*100</f>
        <v>68.237585785934741</v>
      </c>
      <c r="N1068" s="7">
        <f>(H1068^2*G1068)/1000</f>
        <v>9.7796055787541275E-2</v>
      </c>
      <c r="O1068" s="6">
        <f>N1068*1</f>
        <v>9.7796055787541275E-2</v>
      </c>
      <c r="P1068" s="6">
        <f>(O1068*1000)/($C$12*$C$11)</f>
        <v>3.4011382026360678E-3</v>
      </c>
      <c r="Q1068" s="1">
        <f>Q1067+P1068</f>
        <v>35.284376386565334</v>
      </c>
    </row>
    <row r="1069" spans="4:17" x14ac:dyDescent="0.25">
      <c r="D1069" s="8">
        <v>1048</v>
      </c>
      <c r="E1069">
        <v>6.6051260000000003</v>
      </c>
      <c r="F1069" s="6">
        <f>1.224*M1068+180</f>
        <v>263.52280500198412</v>
      </c>
      <c r="G1069" s="1">
        <v>0.1512</v>
      </c>
      <c r="H1069" s="7">
        <f>(F1069/(2*G1069))-SQRT((F1069^2/(4*G1069^2))-((E1069*1000)/G1069))</f>
        <v>25.435940720564759</v>
      </c>
      <c r="I1069" s="6">
        <f>(E1069/H1069)*1000</f>
        <v>259.67689076503495</v>
      </c>
      <c r="J1069" s="6">
        <f>($C$10*((F1069-$C$10)/G1069))/1000</f>
        <v>99.431910716647764</v>
      </c>
      <c r="K1069" s="6">
        <f>E1069*D1069</f>
        <v>6922.1720480000004</v>
      </c>
      <c r="L1069" s="6">
        <f>$C$9-K1069</f>
        <v>14850.627951999999</v>
      </c>
      <c r="M1069" s="1">
        <f>(L1069/21772.8)*100</f>
        <v>68.207249191651968</v>
      </c>
      <c r="N1069" s="7">
        <f>(H1069^2*G1069)/1000</f>
        <v>9.7824446547420771E-2</v>
      </c>
      <c r="O1069" s="6">
        <f>N1069*1</f>
        <v>9.7824446547420771E-2</v>
      </c>
      <c r="P1069" s="6">
        <f>(O1069*1000)/($C$12*$C$11)</f>
        <v>3.4021255727017669E-3</v>
      </c>
      <c r="Q1069" s="1">
        <f>Q1068+P1069</f>
        <v>35.287778512138033</v>
      </c>
    </row>
    <row r="1070" spans="4:17" x14ac:dyDescent="0.25">
      <c r="D1070" s="8">
        <v>1049</v>
      </c>
      <c r="E1070">
        <v>6.6051260000000003</v>
      </c>
      <c r="F1070" s="6">
        <f>1.224*M1069+180</f>
        <v>263.48567301058199</v>
      </c>
      <c r="G1070" s="1">
        <v>0.1512</v>
      </c>
      <c r="H1070" s="7">
        <f>(F1070/(2*G1070))-SQRT((F1070^2/(4*G1070^2))-((E1070*1000)/G1070))</f>
        <v>25.439633104934956</v>
      </c>
      <c r="I1070" s="6">
        <f>(E1070/H1070)*1000</f>
        <v>259.63920048511596</v>
      </c>
      <c r="J1070" s="6">
        <f>($C$10*((F1070-$C$10)/G1070))/1000</f>
        <v>99.387705964978551</v>
      </c>
      <c r="K1070" s="6">
        <f>E1070*D1070</f>
        <v>6928.7771740000007</v>
      </c>
      <c r="L1070" s="6">
        <f>$C$9-K1070</f>
        <v>14844.022825999999</v>
      </c>
      <c r="M1070" s="1">
        <f>(L1070/21772.8)*100</f>
        <v>68.176912597369181</v>
      </c>
      <c r="N1070" s="7">
        <f>(H1070^2*G1070)/1000</f>
        <v>9.7852849796071825E-2</v>
      </c>
      <c r="O1070" s="6">
        <f>N1070*1</f>
        <v>9.7852849796071825E-2</v>
      </c>
      <c r="P1070" s="6">
        <f>(O1070*1000)/($C$12*$C$11)</f>
        <v>3.403113377100299E-3</v>
      </c>
      <c r="Q1070" s="1">
        <f>Q1069+P1070</f>
        <v>35.291181625515136</v>
      </c>
    </row>
    <row r="1071" spans="4:17" x14ac:dyDescent="0.25">
      <c r="D1071" s="8">
        <v>1050</v>
      </c>
      <c r="E1071">
        <v>6.6051260000000003</v>
      </c>
      <c r="F1071" s="6">
        <f>1.224*M1070+180</f>
        <v>263.44854101917986</v>
      </c>
      <c r="G1071" s="1">
        <v>0.1512</v>
      </c>
      <c r="H1071" s="7">
        <f>(F1071/(2*G1071))-SQRT((F1071^2/(4*G1071^2))-((E1071*1000)/G1071))</f>
        <v>25.443326577591051</v>
      </c>
      <c r="I1071" s="6">
        <f>(E1071/H1071)*1000</f>
        <v>259.60151004064841</v>
      </c>
      <c r="J1071" s="6">
        <f>($C$10*((F1071-$C$10)/G1071))/1000</f>
        <v>99.343501213309352</v>
      </c>
      <c r="K1071" s="6">
        <f>E1071*D1071</f>
        <v>6935.3823000000002</v>
      </c>
      <c r="L1071" s="6">
        <f>$C$9-K1071</f>
        <v>14837.417699999998</v>
      </c>
      <c r="M1071" s="1">
        <f>(L1071/21772.8)*100</f>
        <v>68.146576003086409</v>
      </c>
      <c r="N1071" s="7">
        <f>(H1071^2*G1071)/1000</f>
        <v>9.7881265540893408E-2</v>
      </c>
      <c r="O1071" s="6">
        <f>N1071*1</f>
        <v>9.7881265540893408E-2</v>
      </c>
      <c r="P1071" s="6">
        <f>(O1071*1000)/($C$12*$C$11)</f>
        <v>3.4041016160889859E-3</v>
      </c>
      <c r="Q1071" s="1">
        <f>Q1070+P1071</f>
        <v>35.294585727131228</v>
      </c>
    </row>
    <row r="1072" spans="4:17" x14ac:dyDescent="0.25">
      <c r="D1072" s="8">
        <v>1051</v>
      </c>
      <c r="E1072">
        <v>6.6051260000000003</v>
      </c>
      <c r="F1072" s="6">
        <f>1.224*M1071+180</f>
        <v>263.41140902777778</v>
      </c>
      <c r="G1072" s="1">
        <v>0.1512</v>
      </c>
      <c r="H1072" s="7">
        <f>(F1072/(2*G1072))-SQRT((F1072^2/(4*G1072^2))-((E1072*1000)/G1072))</f>
        <v>25.447021139021558</v>
      </c>
      <c r="I1072" s="6">
        <f>(E1072/H1072)*1000</f>
        <v>259.56381943155674</v>
      </c>
      <c r="J1072" s="6">
        <f>($C$10*((F1072-$C$10)/G1072))/1000</f>
        <v>99.299296461640211</v>
      </c>
      <c r="K1072" s="6">
        <f>E1072*D1072</f>
        <v>6941.9874260000006</v>
      </c>
      <c r="L1072" s="6">
        <f>$C$9-K1072</f>
        <v>14830.812574</v>
      </c>
      <c r="M1072" s="1">
        <f>(L1072/21772.8)*100</f>
        <v>68.116239408803651</v>
      </c>
      <c r="N1072" s="7">
        <f>(H1072^2*G1072)/1000</f>
        <v>9.7909693789291277E-2</v>
      </c>
      <c r="O1072" s="6">
        <f>N1072*1</f>
        <v>9.7909693789291277E-2</v>
      </c>
      <c r="P1072" s="6">
        <f>(O1072*1000)/($C$12*$C$11)</f>
        <v>3.4050902899253836E-3</v>
      </c>
      <c r="Q1072" s="1">
        <f>Q1071+P1072</f>
        <v>35.297990817421152</v>
      </c>
    </row>
    <row r="1073" spans="4:17" x14ac:dyDescent="0.25">
      <c r="D1073" s="8">
        <v>1052</v>
      </c>
      <c r="E1073">
        <v>6.6051260000000003</v>
      </c>
      <c r="F1073" s="6">
        <f>1.224*M1072+180</f>
        <v>263.3742770363757</v>
      </c>
      <c r="G1073" s="1">
        <v>0.1512</v>
      </c>
      <c r="H1073" s="7">
        <f>(F1073/(2*G1073))-SQRT((F1073^2/(4*G1073^2))-((E1073*1000)/G1073))</f>
        <v>25.450716789714761</v>
      </c>
      <c r="I1073" s="6">
        <f>(E1073/H1073)*1000</f>
        <v>259.52612865777081</v>
      </c>
      <c r="J1073" s="6">
        <f>($C$10*((F1073-$C$10)/G1073))/1000</f>
        <v>99.255091709971083</v>
      </c>
      <c r="K1073" s="6">
        <f>E1073*D1073</f>
        <v>6948.5925520000001</v>
      </c>
      <c r="L1073" s="6">
        <f>$C$9-K1073</f>
        <v>14824.207447999999</v>
      </c>
      <c r="M1073" s="1">
        <f>(L1073/21772.8)*100</f>
        <v>68.085902814520864</v>
      </c>
      <c r="N1073" s="7">
        <f>(H1073^2*G1073)/1000</f>
        <v>9.7938134548672645E-2</v>
      </c>
      <c r="O1073" s="6">
        <f>N1073*1</f>
        <v>9.7938134548672645E-2</v>
      </c>
      <c r="P1073" s="6">
        <f>(O1073*1000)/($C$12*$C$11)</f>
        <v>3.4060793988670989E-3</v>
      </c>
      <c r="Q1073" s="1">
        <f>Q1072+P1073</f>
        <v>35.301396896820016</v>
      </c>
    </row>
    <row r="1074" spans="4:17" x14ac:dyDescent="0.25">
      <c r="D1074" s="8">
        <v>1053</v>
      </c>
      <c r="E1074">
        <v>6.6051260000000003</v>
      </c>
      <c r="F1074" s="6">
        <f>1.224*M1073+180</f>
        <v>263.33714504497357</v>
      </c>
      <c r="G1074" s="1">
        <v>0.1512</v>
      </c>
      <c r="H1074" s="7">
        <f>(F1074/(2*G1074))-SQRT((F1074^2/(4*G1074^2))-((E1074*1000)/G1074))</f>
        <v>25.454413530159854</v>
      </c>
      <c r="I1074" s="6">
        <f>(E1074/H1074)*1000</f>
        <v>259.48843771921389</v>
      </c>
      <c r="J1074" s="6">
        <f>($C$10*((F1074-$C$10)/G1074))/1000</f>
        <v>99.21088695830187</v>
      </c>
      <c r="K1074" s="6">
        <f>E1074*D1074</f>
        <v>6955.1976780000005</v>
      </c>
      <c r="L1074" s="6">
        <f>$C$9-K1074</f>
        <v>14817.602321999999</v>
      </c>
      <c r="M1074" s="1">
        <f>(L1074/21772.8)*100</f>
        <v>68.055566220238092</v>
      </c>
      <c r="N1074" s="7">
        <f>(H1074^2*G1074)/1000</f>
        <v>9.7966587826455023E-2</v>
      </c>
      <c r="O1074" s="6">
        <f>N1074*1</f>
        <v>9.7966587826455023E-2</v>
      </c>
      <c r="P1074" s="6">
        <f>(O1074*1000)/($C$12*$C$11)</f>
        <v>3.4070689431720974E-3</v>
      </c>
      <c r="Q1074" s="1">
        <f>Q1073+P1074</f>
        <v>35.304803965763185</v>
      </c>
    </row>
    <row r="1075" spans="4:17" x14ac:dyDescent="0.25">
      <c r="D1075" s="8">
        <v>1054</v>
      </c>
      <c r="E1075">
        <v>6.6051260000000003</v>
      </c>
      <c r="F1075" s="6">
        <f>1.224*M1074+180</f>
        <v>263.30001305357143</v>
      </c>
      <c r="G1075" s="1">
        <v>0.1512</v>
      </c>
      <c r="H1075" s="7">
        <f>(F1075/(2*G1075))-SQRT((F1075^2/(4*G1075^2))-((E1075*1000)/G1075))</f>
        <v>25.458111360846146</v>
      </c>
      <c r="I1075" s="6">
        <f>(E1075/H1075)*1000</f>
        <v>259.45074661581128</v>
      </c>
      <c r="J1075" s="6">
        <f>($C$10*((F1075-$C$10)/G1075))/1000</f>
        <v>99.166682206632672</v>
      </c>
      <c r="K1075" s="6">
        <f>E1075*D1075</f>
        <v>6961.8028039999999</v>
      </c>
      <c r="L1075" s="6">
        <f>$C$9-K1075</f>
        <v>14810.997196</v>
      </c>
      <c r="M1075" s="1">
        <f>(L1075/21772.8)*100</f>
        <v>68.025229625955319</v>
      </c>
      <c r="N1075" s="7">
        <f>(H1075^2*G1075)/1000</f>
        <v>9.7995053630060031E-2</v>
      </c>
      <c r="O1075" s="6">
        <f>N1075*1</f>
        <v>9.7995053630060031E-2</v>
      </c>
      <c r="P1075" s="6">
        <f>(O1075*1000)/($C$12*$C$11)</f>
        <v>3.4080589230984864E-3</v>
      </c>
      <c r="Q1075" s="1">
        <f>Q1074+P1075</f>
        <v>35.308212024686284</v>
      </c>
    </row>
    <row r="1076" spans="4:17" x14ac:dyDescent="0.25">
      <c r="D1076" s="8">
        <v>1055</v>
      </c>
      <c r="E1076">
        <v>6.6051260000000003</v>
      </c>
      <c r="F1076" s="6">
        <f>1.224*M1075+180</f>
        <v>263.2628810621693</v>
      </c>
      <c r="G1076" s="1">
        <v>0.1512</v>
      </c>
      <c r="H1076" s="7">
        <f>(F1076/(2*G1076))-SQRT((F1076^2/(4*G1076^2))-((E1076*1000)/G1076))</f>
        <v>25.461810282262945</v>
      </c>
      <c r="I1076" s="6">
        <f>(E1076/H1076)*1000</f>
        <v>259.41305534749131</v>
      </c>
      <c r="J1076" s="6">
        <f>($C$10*((F1076-$C$10)/G1076))/1000</f>
        <v>99.122477454963445</v>
      </c>
      <c r="K1076" s="6">
        <f>E1076*D1076</f>
        <v>6968.4079300000003</v>
      </c>
      <c r="L1076" s="6">
        <f>$C$9-K1076</f>
        <v>14804.392069999998</v>
      </c>
      <c r="M1076" s="1">
        <f>(L1076/21772.8)*100</f>
        <v>67.994893031672547</v>
      </c>
      <c r="N1076" s="7">
        <f>(H1076^2*G1076)/1000</f>
        <v>9.8023531966912603E-2</v>
      </c>
      <c r="O1076" s="6">
        <f>N1076*1</f>
        <v>9.8023531966912603E-2</v>
      </c>
      <c r="P1076" s="6">
        <f>(O1076*1000)/($C$12*$C$11)</f>
        <v>3.4090493389044903E-3</v>
      </c>
      <c r="Q1076" s="1">
        <f>Q1075+P1076</f>
        <v>35.31162107402519</v>
      </c>
    </row>
    <row r="1077" spans="4:17" x14ac:dyDescent="0.25">
      <c r="D1077" s="8">
        <v>1056</v>
      </c>
      <c r="E1077">
        <v>6.6051260000000003</v>
      </c>
      <c r="F1077" s="6">
        <f>1.224*M1076+180</f>
        <v>263.22574907076716</v>
      </c>
      <c r="G1077" s="1">
        <v>0.1512</v>
      </c>
      <c r="H1077" s="7">
        <f>(F1077/(2*G1077))-SQRT((F1077^2/(4*G1077^2))-((E1077*1000)/G1077))</f>
        <v>25.465510294900355</v>
      </c>
      <c r="I1077" s="6">
        <f>(E1077/H1077)*1000</f>
        <v>259.375363914177</v>
      </c>
      <c r="J1077" s="6">
        <f>($C$10*((F1077-$C$10)/G1077))/1000</f>
        <v>99.078272703294246</v>
      </c>
      <c r="K1077" s="6">
        <f>E1077*D1077</f>
        <v>6975.0130560000007</v>
      </c>
      <c r="L1077" s="6">
        <f>$C$9-K1077</f>
        <v>14797.786943999999</v>
      </c>
      <c r="M1077" s="1">
        <f>(L1077/21772.8)*100</f>
        <v>67.964556437389774</v>
      </c>
      <c r="N1077" s="7">
        <f>(H1077^2*G1077)/1000</f>
        <v>9.8052022844447015E-2</v>
      </c>
      <c r="O1077" s="6">
        <f>N1077*1</f>
        <v>9.8052022844447015E-2</v>
      </c>
      <c r="P1077" s="6">
        <f>(O1077*1000)/($C$12*$C$11)</f>
        <v>3.4100401908486568E-3</v>
      </c>
      <c r="Q1077" s="1">
        <f>Q1076+P1077</f>
        <v>35.31503111421604</v>
      </c>
    </row>
    <row r="1078" spans="4:17" x14ac:dyDescent="0.25">
      <c r="D1078" s="8">
        <v>1057</v>
      </c>
      <c r="E1078">
        <v>6.6051260000000003</v>
      </c>
      <c r="F1078" s="6">
        <f>1.224*M1077+180</f>
        <v>263.18861707936509</v>
      </c>
      <c r="G1078" s="1">
        <v>0.1512</v>
      </c>
      <c r="H1078" s="7">
        <f>(F1078/(2*G1078))-SQRT((F1078^2/(4*G1078^2))-((E1078*1000)/G1078))</f>
        <v>25.469211399248138</v>
      </c>
      <c r="I1078" s="6">
        <f>(E1078/H1078)*1000</f>
        <v>259.33767231579799</v>
      </c>
      <c r="J1078" s="6">
        <f>($C$10*((F1078-$C$10)/G1078))/1000</f>
        <v>99.03406795162509</v>
      </c>
      <c r="K1078" s="6">
        <f>E1078*D1078</f>
        <v>6981.6181820000002</v>
      </c>
      <c r="L1078" s="6">
        <f>$C$9-K1078</f>
        <v>14791.181817999999</v>
      </c>
      <c r="M1078" s="1">
        <f>(L1078/21772.8)*100</f>
        <v>67.934219843106987</v>
      </c>
      <c r="N1078" s="7">
        <f>(H1078^2*G1078)/1000</f>
        <v>9.8080526270098223E-2</v>
      </c>
      <c r="O1078" s="6">
        <f>N1078*1</f>
        <v>9.8080526270098223E-2</v>
      </c>
      <c r="P1078" s="6">
        <f>(O1078*1000)/($C$12*$C$11)</f>
        <v>3.4110314791895584E-3</v>
      </c>
      <c r="Q1078" s="1">
        <f>Q1077+P1078</f>
        <v>35.318442145695229</v>
      </c>
    </row>
    <row r="1079" spans="4:17" x14ac:dyDescent="0.25">
      <c r="D1079" s="8">
        <v>1058</v>
      </c>
      <c r="E1079">
        <v>6.6051260000000003</v>
      </c>
      <c r="F1079" s="6">
        <f>1.224*M1078+180</f>
        <v>263.15148508796295</v>
      </c>
      <c r="G1079" s="1">
        <v>0.1512</v>
      </c>
      <c r="H1079" s="7">
        <f>(F1079/(2*G1079))-SQRT((F1079^2/(4*G1079^2))-((E1079*1000)/G1079))</f>
        <v>25.472913595796967</v>
      </c>
      <c r="I1079" s="6">
        <f>(E1079/H1079)*1000</f>
        <v>259.29998055227753</v>
      </c>
      <c r="J1079" s="6">
        <f>($C$10*((F1079-$C$10)/G1079))/1000</f>
        <v>98.989863199955906</v>
      </c>
      <c r="K1079" s="6">
        <f>E1079*D1079</f>
        <v>6988.2233080000005</v>
      </c>
      <c r="L1079" s="6">
        <f>$C$9-K1079</f>
        <v>14784.576691999999</v>
      </c>
      <c r="M1079" s="1">
        <f>(L1079/21772.8)*100</f>
        <v>67.903883248824215</v>
      </c>
      <c r="N1079" s="7">
        <f>(H1079^2*G1079)/1000</f>
        <v>9.8109042251311424E-2</v>
      </c>
      <c r="O1079" s="6">
        <f>N1079*1</f>
        <v>9.8109042251311424E-2</v>
      </c>
      <c r="P1079" s="6">
        <f>(O1079*1000)/($C$12*$C$11)</f>
        <v>3.4120232041861226E-3</v>
      </c>
      <c r="Q1079" s="1">
        <f>Q1078+P1079</f>
        <v>35.321854168899414</v>
      </c>
    </row>
    <row r="1080" spans="4:17" x14ac:dyDescent="0.25">
      <c r="D1080" s="8">
        <v>1059</v>
      </c>
      <c r="E1080">
        <v>6.6051260000000003</v>
      </c>
      <c r="F1080" s="6">
        <f>1.224*M1079+180</f>
        <v>263.11435309656082</v>
      </c>
      <c r="G1080" s="1">
        <v>0.1512</v>
      </c>
      <c r="H1080" s="7">
        <f>(F1080/(2*G1080))-SQRT((F1080^2/(4*G1080^2))-((E1080*1000)/G1080))</f>
        <v>25.476616885037402</v>
      </c>
      <c r="I1080" s="6">
        <f>(E1080/H1080)*1000</f>
        <v>259.26228862354316</v>
      </c>
      <c r="J1080" s="6">
        <f>($C$10*((F1080-$C$10)/G1080))/1000</f>
        <v>98.945658448286693</v>
      </c>
      <c r="K1080" s="6">
        <f>E1080*D1080</f>
        <v>6994.828434</v>
      </c>
      <c r="L1080" s="6">
        <f>$C$9-K1080</f>
        <v>14777.971566</v>
      </c>
      <c r="M1080" s="1">
        <f>(L1080/21772.8)*100</f>
        <v>67.873546654541457</v>
      </c>
      <c r="N1080" s="7">
        <f>(H1080^2*G1080)/1000</f>
        <v>9.8137570795534299E-2</v>
      </c>
      <c r="O1080" s="6">
        <f>N1080*1</f>
        <v>9.8137570795534299E-2</v>
      </c>
      <c r="P1080" s="6">
        <f>(O1080*1000)/($C$12*$C$11)</f>
        <v>3.4130153660973635E-3</v>
      </c>
      <c r="Q1080" s="1">
        <f>Q1079+P1080</f>
        <v>35.325267184265513</v>
      </c>
    </row>
    <row r="1081" spans="4:17" x14ac:dyDescent="0.25">
      <c r="D1081" s="8">
        <v>1060</v>
      </c>
      <c r="E1081">
        <v>6.6051260000000003</v>
      </c>
      <c r="F1081" s="6">
        <f>1.224*M1080+180</f>
        <v>263.07722110515874</v>
      </c>
      <c r="G1081" s="1">
        <v>0.1512</v>
      </c>
      <c r="H1081" s="7">
        <f>(F1081/(2*G1081))-SQRT((F1081^2/(4*G1081^2))-((E1081*1000)/G1081))</f>
        <v>25.480321267460681</v>
      </c>
      <c r="I1081" s="6">
        <f>(E1081/H1081)*1000</f>
        <v>259.22459652951835</v>
      </c>
      <c r="J1081" s="6">
        <f>($C$10*((F1081-$C$10)/G1081))/1000</f>
        <v>98.901453696617551</v>
      </c>
      <c r="K1081" s="6">
        <f>E1081*D1081</f>
        <v>7001.4335600000004</v>
      </c>
      <c r="L1081" s="6">
        <f>$C$9-K1081</f>
        <v>14771.366439999998</v>
      </c>
      <c r="M1081" s="1">
        <f>(L1081/21772.8)*100</f>
        <v>67.843210060258656</v>
      </c>
      <c r="N1081" s="7">
        <f>(H1081^2*G1081)/1000</f>
        <v>9.8166111910222967E-2</v>
      </c>
      <c r="O1081" s="6">
        <f>N1081*1</f>
        <v>9.8166111910222967E-2</v>
      </c>
      <c r="P1081" s="6">
        <f>(O1081*1000)/($C$12*$C$11)</f>
        <v>3.4140079651825898E-3</v>
      </c>
      <c r="Q1081" s="1">
        <f>Q1080+P1081</f>
        <v>35.328681192230697</v>
      </c>
    </row>
    <row r="1082" spans="4:17" x14ac:dyDescent="0.25">
      <c r="D1082" s="8">
        <v>1061</v>
      </c>
      <c r="E1082">
        <v>6.6051260000000003</v>
      </c>
      <c r="F1082" s="6">
        <f>1.224*M1081+180</f>
        <v>263.04008911375661</v>
      </c>
      <c r="G1082" s="1">
        <v>0.1512</v>
      </c>
      <c r="H1082" s="7">
        <f>(F1082/(2*G1082))-SQRT((F1082^2/(4*G1082^2))-((E1082*1000)/G1082))</f>
        <v>25.484026743557934</v>
      </c>
      <c r="I1082" s="6">
        <f>(E1082/H1082)*1000</f>
        <v>259.1869042701307</v>
      </c>
      <c r="J1082" s="6">
        <f>($C$10*((F1082-$C$10)/G1082))/1000</f>
        <v>98.857248944948353</v>
      </c>
      <c r="K1082" s="6">
        <f>E1082*D1082</f>
        <v>7008.0386859999999</v>
      </c>
      <c r="L1082" s="6">
        <f>$C$9-K1082</f>
        <v>14764.761313999999</v>
      </c>
      <c r="M1082" s="1">
        <f>(L1082/21772.8)*100</f>
        <v>67.812873465975898</v>
      </c>
      <c r="N1082" s="7">
        <f>(H1082^2*G1082)/1000</f>
        <v>9.8194665602836045E-2</v>
      </c>
      <c r="O1082" s="6">
        <f>N1082*1</f>
        <v>9.8194665602836045E-2</v>
      </c>
      <c r="P1082" s="6">
        <f>(O1082*1000)/($C$12*$C$11)</f>
        <v>3.4150010017011956E-3</v>
      </c>
      <c r="Q1082" s="1">
        <f>Q1081+P1082</f>
        <v>35.332096193232395</v>
      </c>
    </row>
    <row r="1083" spans="4:17" x14ac:dyDescent="0.25">
      <c r="D1083" s="8">
        <v>1062</v>
      </c>
      <c r="E1083">
        <v>6.6051260000000003</v>
      </c>
      <c r="F1083" s="6">
        <f>1.224*M1082+180</f>
        <v>263.00295712235447</v>
      </c>
      <c r="G1083" s="1">
        <v>0.1512</v>
      </c>
      <c r="H1083" s="7">
        <f>(F1083/(2*G1083))-SQRT((F1083^2/(4*G1083^2))-((E1083*1000)/G1083))</f>
        <v>25.487733313820854</v>
      </c>
      <c r="I1083" s="6">
        <f>(E1083/H1083)*1000</f>
        <v>259.1492118453051</v>
      </c>
      <c r="J1083" s="6">
        <f>($C$10*((F1083-$C$10)/G1083))/1000</f>
        <v>98.813044193279126</v>
      </c>
      <c r="K1083" s="6">
        <f>E1083*D1083</f>
        <v>7014.6438120000003</v>
      </c>
      <c r="L1083" s="6">
        <f>$C$9-K1083</f>
        <v>14758.156187999999</v>
      </c>
      <c r="M1083" s="1">
        <f>(L1083/21772.8)*100</f>
        <v>67.782536871693125</v>
      </c>
      <c r="N1083" s="7">
        <f>(H1083^2*G1083)/1000</f>
        <v>9.8223231880839743E-2</v>
      </c>
      <c r="O1083" s="6">
        <f>N1083*1</f>
        <v>9.8223231880839743E-2</v>
      </c>
      <c r="P1083" s="6">
        <f>(O1083*1000)/($C$12*$C$11)</f>
        <v>3.4159944759128407E-3</v>
      </c>
      <c r="Q1083" s="1">
        <f>Q1082+P1083</f>
        <v>35.335512187708311</v>
      </c>
    </row>
    <row r="1084" spans="4:17" x14ac:dyDescent="0.25">
      <c r="D1084" s="8">
        <v>1063</v>
      </c>
      <c r="E1084">
        <v>6.6051260000000003</v>
      </c>
      <c r="F1084" s="6">
        <f>1.224*M1083+180</f>
        <v>262.9658251309524</v>
      </c>
      <c r="G1084" s="1">
        <v>0.1512</v>
      </c>
      <c r="H1084" s="7">
        <f>(F1084/(2*G1084))-SQRT((F1084^2/(4*G1084^2))-((E1084*1000)/G1084))</f>
        <v>25.491440978741366</v>
      </c>
      <c r="I1084" s="6">
        <f>(E1084/H1084)*1000</f>
        <v>259.11151925496705</v>
      </c>
      <c r="J1084" s="6">
        <f>($C$10*((F1084-$C$10)/G1084))/1000</f>
        <v>98.768839441610012</v>
      </c>
      <c r="K1084" s="6">
        <f>E1084*D1084</f>
        <v>7021.2489380000006</v>
      </c>
      <c r="L1084" s="6">
        <f>$C$9-K1084</f>
        <v>14751.551061999999</v>
      </c>
      <c r="M1084" s="1">
        <f>(L1084/21772.8)*100</f>
        <v>67.752200277410353</v>
      </c>
      <c r="N1084" s="7">
        <f>(H1084^2*G1084)/1000</f>
        <v>9.825181075170536E-2</v>
      </c>
      <c r="O1084" s="6">
        <f>N1084*1</f>
        <v>9.825181075170536E-2</v>
      </c>
      <c r="P1084" s="6">
        <f>(O1084*1000)/($C$12*$C$11)</f>
        <v>3.4169883880773603E-3</v>
      </c>
      <c r="Q1084" s="1">
        <f>Q1083+P1084</f>
        <v>35.338929176096386</v>
      </c>
    </row>
    <row r="1085" spans="4:17" x14ac:dyDescent="0.25">
      <c r="D1085" s="8">
        <v>1064</v>
      </c>
      <c r="E1085">
        <v>6.6051260000000003</v>
      </c>
      <c r="F1085" s="6">
        <f>1.224*M1084+180</f>
        <v>262.92869313955026</v>
      </c>
      <c r="G1085" s="1">
        <v>0.1512</v>
      </c>
      <c r="H1085" s="7">
        <f>(F1085/(2*G1085))-SQRT((F1085^2/(4*G1085^2))-((E1085*1000)/G1085))</f>
        <v>25.495149738811733</v>
      </c>
      <c r="I1085" s="6">
        <f>(E1085/H1085)*1000</f>
        <v>259.07382649904179</v>
      </c>
      <c r="J1085" s="6">
        <f>($C$10*((F1085-$C$10)/G1085))/1000</f>
        <v>98.724634689940785</v>
      </c>
      <c r="K1085" s="6">
        <f>E1085*D1085</f>
        <v>7027.8540640000001</v>
      </c>
      <c r="L1085" s="6">
        <f>$C$9-K1085</f>
        <v>14744.945936</v>
      </c>
      <c r="M1085" s="1">
        <f>(L1085/21772.8)*100</f>
        <v>67.721863683127566</v>
      </c>
      <c r="N1085" s="7">
        <f>(H1085^2*G1085)/1000</f>
        <v>9.8280402222910124E-2</v>
      </c>
      <c r="O1085" s="6">
        <f>N1085*1</f>
        <v>9.8280402222910124E-2</v>
      </c>
      <c r="P1085" s="6">
        <f>(O1085*1000)/($C$12*$C$11)</f>
        <v>3.417982738454796E-3</v>
      </c>
      <c r="Q1085" s="1">
        <f>Q1084+P1085</f>
        <v>35.342347158834841</v>
      </c>
    </row>
    <row r="1086" spans="4:17" x14ac:dyDescent="0.25">
      <c r="D1086" s="8">
        <v>1065</v>
      </c>
      <c r="E1086">
        <v>6.6051260000000003</v>
      </c>
      <c r="F1086" s="6">
        <f>1.224*M1085+180</f>
        <v>262.89156114814813</v>
      </c>
      <c r="G1086" s="1">
        <v>0.1512</v>
      </c>
      <c r="H1086" s="7">
        <f>(F1086/(2*G1086))-SQRT((F1086^2/(4*G1086^2))-((E1086*1000)/G1086))</f>
        <v>25.498859594524447</v>
      </c>
      <c r="I1086" s="6">
        <f>(E1086/H1086)*1000</f>
        <v>259.03613357745479</v>
      </c>
      <c r="J1086" s="6">
        <f>($C$10*((F1086-$C$10)/G1086))/1000</f>
        <v>98.680429938271587</v>
      </c>
      <c r="K1086" s="6">
        <f>E1086*D1086</f>
        <v>7034.4591900000005</v>
      </c>
      <c r="L1086" s="6">
        <f>$C$9-K1086</f>
        <v>14738.340809999998</v>
      </c>
      <c r="M1086" s="1">
        <f>(L1086/21772.8)*100</f>
        <v>67.691527088844794</v>
      </c>
      <c r="N1086" s="7">
        <f>(H1086^2*G1086)/1000</f>
        <v>9.8309006301936244E-2</v>
      </c>
      <c r="O1086" s="6">
        <f>N1086*1</f>
        <v>9.8309006301936244E-2</v>
      </c>
      <c r="P1086" s="6">
        <f>(O1086*1000)/($C$12*$C$11)</f>
        <v>3.418977527305364E-3</v>
      </c>
      <c r="Q1086" s="1">
        <f>Q1085+P1086</f>
        <v>35.345766136362144</v>
      </c>
    </row>
    <row r="1087" spans="4:17" x14ac:dyDescent="0.25">
      <c r="D1087" s="8">
        <v>1066</v>
      </c>
      <c r="E1087">
        <v>6.6051260000000003</v>
      </c>
      <c r="F1087" s="6">
        <f>1.224*M1086+180</f>
        <v>262.85442915674605</v>
      </c>
      <c r="G1087" s="1">
        <v>0.1512</v>
      </c>
      <c r="H1087" s="7">
        <f>(F1087/(2*G1087))-SQRT((F1087^2/(4*G1087^2))-((E1087*1000)/G1087))</f>
        <v>25.502570546371999</v>
      </c>
      <c r="I1087" s="6">
        <f>(E1087/H1087)*1000</f>
        <v>258.99844049013507</v>
      </c>
      <c r="J1087" s="6">
        <f>($C$10*((F1087-$C$10)/G1087))/1000</f>
        <v>98.636225186602445</v>
      </c>
      <c r="K1087" s="6">
        <f>E1087*D1087</f>
        <v>7041.064316</v>
      </c>
      <c r="L1087" s="6">
        <f>$C$9-K1087</f>
        <v>14731.735683999999</v>
      </c>
      <c r="M1087" s="1">
        <f>(L1087/21772.8)*100</f>
        <v>67.661190494562021</v>
      </c>
      <c r="N1087" s="7">
        <f>(H1087^2*G1087)/1000</f>
        <v>9.8337622996269303E-2</v>
      </c>
      <c r="O1087" s="6">
        <f>N1087*1</f>
        <v>9.8337622996269303E-2</v>
      </c>
      <c r="P1087" s="6">
        <f>(O1087*1000)/($C$12*$C$11)</f>
        <v>3.4199727548893961E-3</v>
      </c>
      <c r="Q1087" s="1">
        <f>Q1086+P1087</f>
        <v>35.349186109117035</v>
      </c>
    </row>
    <row r="1088" spans="4:17" x14ac:dyDescent="0.25">
      <c r="D1088" s="8">
        <v>1067</v>
      </c>
      <c r="E1088">
        <v>6.6051260000000003</v>
      </c>
      <c r="F1088" s="6">
        <f>1.224*M1087+180</f>
        <v>262.81729716534392</v>
      </c>
      <c r="G1088" s="1">
        <v>0.1512</v>
      </c>
      <c r="H1088" s="7">
        <f>(F1088/(2*G1088))-SQRT((F1088^2/(4*G1088^2))-((E1088*1000)/G1088))</f>
        <v>25.506282594848017</v>
      </c>
      <c r="I1088" s="6">
        <f>(E1088/H1088)*1000</f>
        <v>258.96074723700275</v>
      </c>
      <c r="J1088" s="6">
        <f>($C$10*((F1088-$C$10)/G1088))/1000</f>
        <v>98.592020434933232</v>
      </c>
      <c r="K1088" s="6">
        <f>E1088*D1088</f>
        <v>7047.6694420000003</v>
      </c>
      <c r="L1088" s="6">
        <f>$C$9-K1088</f>
        <v>14725.130557999999</v>
      </c>
      <c r="M1088" s="1">
        <f>(L1088/21772.8)*100</f>
        <v>67.630853900279249</v>
      </c>
      <c r="N1088" s="7">
        <f>(H1088^2*G1088)/1000</f>
        <v>9.8366252313406913E-2</v>
      </c>
      <c r="O1088" s="6">
        <f>N1088*1</f>
        <v>9.8366252313406913E-2</v>
      </c>
      <c r="P1088" s="6">
        <f>(O1088*1000)/($C$12*$C$11)</f>
        <v>3.4209684214676441E-3</v>
      </c>
      <c r="Q1088" s="1">
        <f>Q1087+P1088</f>
        <v>35.352607077538501</v>
      </c>
    </row>
    <row r="1089" spans="4:17" x14ac:dyDescent="0.25">
      <c r="D1089" s="8">
        <v>1068</v>
      </c>
      <c r="E1089">
        <v>6.6051260000000003</v>
      </c>
      <c r="F1089" s="6">
        <f>1.224*M1088+180</f>
        <v>262.78016517394178</v>
      </c>
      <c r="G1089" s="1">
        <v>0.1512</v>
      </c>
      <c r="H1089" s="7">
        <f>(F1089/(2*G1089))-SQRT((F1089^2/(4*G1089^2))-((E1089*1000)/G1089))</f>
        <v>25.509995740445675</v>
      </c>
      <c r="I1089" s="6">
        <f>(E1089/H1089)*1000</f>
        <v>258.92305381798565</v>
      </c>
      <c r="J1089" s="6">
        <f>($C$10*((F1089-$C$10)/G1089))/1000</f>
        <v>98.547815683264034</v>
      </c>
      <c r="K1089" s="6">
        <f>E1089*D1089</f>
        <v>7054.2745680000007</v>
      </c>
      <c r="L1089" s="6">
        <f>$C$9-K1089</f>
        <v>14718.525431999999</v>
      </c>
      <c r="M1089" s="1">
        <f>(L1089/21772.8)*100</f>
        <v>67.600517305996462</v>
      </c>
      <c r="N1089" s="7">
        <f>(H1089^2*G1089)/1000</f>
        <v>9.8394894260846535E-2</v>
      </c>
      <c r="O1089" s="6">
        <f>N1089*1</f>
        <v>9.8394894260846535E-2</v>
      </c>
      <c r="P1089" s="6">
        <f>(O1089*1000)/($C$12*$C$11)</f>
        <v>3.4219645273008532E-3</v>
      </c>
      <c r="Q1089" s="1">
        <f>Q1088+P1089</f>
        <v>35.356029042065799</v>
      </c>
    </row>
    <row r="1090" spans="4:17" x14ac:dyDescent="0.25">
      <c r="D1090" s="8">
        <v>1069</v>
      </c>
      <c r="E1090">
        <v>6.6051260000000003</v>
      </c>
      <c r="F1090" s="6">
        <f>1.224*M1089+180</f>
        <v>262.74303318253965</v>
      </c>
      <c r="G1090" s="1">
        <v>0.1512</v>
      </c>
      <c r="H1090" s="7">
        <f>(F1090/(2*G1090))-SQRT((F1090^2/(4*G1090^2))-((E1090*1000)/G1090))</f>
        <v>25.513709983658487</v>
      </c>
      <c r="I1090" s="6">
        <f>(E1090/H1090)*1000</f>
        <v>258.88536023301117</v>
      </c>
      <c r="J1090" s="6">
        <f>($C$10*((F1090-$C$10)/G1090))/1000</f>
        <v>98.503610931594807</v>
      </c>
      <c r="K1090" s="6">
        <f>E1090*D1090</f>
        <v>7060.8796940000002</v>
      </c>
      <c r="L1090" s="6">
        <f>$C$9-K1090</f>
        <v>14711.920306</v>
      </c>
      <c r="M1090" s="1">
        <f>(L1090/21772.8)*100</f>
        <v>67.570180711713704</v>
      </c>
      <c r="N1090" s="7">
        <f>(H1090^2*G1090)/1000</f>
        <v>9.8423548846091488E-2</v>
      </c>
      <c r="O1090" s="6">
        <f>N1090*1</f>
        <v>9.8423548846091488E-2</v>
      </c>
      <c r="P1090" s="6">
        <f>(O1090*1000)/($C$12*$C$11)</f>
        <v>3.4229610726499724E-3</v>
      </c>
      <c r="Q1090" s="1">
        <f>Q1089+P1090</f>
        <v>35.35945200313845</v>
      </c>
    </row>
    <row r="1091" spans="4:17" x14ac:dyDescent="0.25">
      <c r="D1091" s="8">
        <v>1070</v>
      </c>
      <c r="E1091">
        <v>6.6051260000000003</v>
      </c>
      <c r="F1091" s="6">
        <f>1.224*M1090+180</f>
        <v>262.70590119113757</v>
      </c>
      <c r="G1091" s="1">
        <v>0.1512</v>
      </c>
      <c r="H1091" s="7">
        <f>(F1091/(2*G1091))-SQRT((F1091^2/(4*G1091^2))-((E1091*1000)/G1091))</f>
        <v>25.517425324980877</v>
      </c>
      <c r="I1091" s="6">
        <f>(E1091/H1091)*1000</f>
        <v>258.84766648200036</v>
      </c>
      <c r="J1091" s="6">
        <f>($C$10*((F1091-$C$10)/G1091))/1000</f>
        <v>98.459406179925693</v>
      </c>
      <c r="K1091" s="6">
        <f>E1091*D1091</f>
        <v>7067.4848200000006</v>
      </c>
      <c r="L1091" s="6">
        <f>$C$9-K1091</f>
        <v>14705.315179999998</v>
      </c>
      <c r="M1091" s="1">
        <f>(L1091/21772.8)*100</f>
        <v>67.539844117430917</v>
      </c>
      <c r="N1091" s="7">
        <f>(H1091^2*G1091)/1000</f>
        <v>9.8452216076655483E-2</v>
      </c>
      <c r="O1091" s="6">
        <f>N1091*1</f>
        <v>9.8452216076655483E-2</v>
      </c>
      <c r="P1091" s="6">
        <f>(O1091*1000)/($C$12*$C$11)</f>
        <v>3.4239580577763136E-3</v>
      </c>
      <c r="Q1091" s="1">
        <f>Q1090+P1091</f>
        <v>35.362875961196224</v>
      </c>
    </row>
    <row r="1092" spans="4:17" x14ac:dyDescent="0.25">
      <c r="D1092" s="8">
        <v>1071</v>
      </c>
      <c r="E1092">
        <v>6.6051260000000003</v>
      </c>
      <c r="F1092" s="6">
        <f>1.224*M1091+180</f>
        <v>262.66876919973544</v>
      </c>
      <c r="G1092" s="1">
        <v>0.1512</v>
      </c>
      <c r="H1092" s="7">
        <f>(F1092/(2*G1092))-SQRT((F1092^2/(4*G1092^2))-((E1092*1000)/G1092))</f>
        <v>25.521141764906929</v>
      </c>
      <c r="I1092" s="6">
        <f>(E1092/H1092)*1000</f>
        <v>258.80997256488098</v>
      </c>
      <c r="J1092" s="6">
        <f>($C$10*((F1092-$C$10)/G1092))/1000</f>
        <v>98.415201428256466</v>
      </c>
      <c r="K1092" s="6">
        <f>E1092*D1092</f>
        <v>7074.0899460000001</v>
      </c>
      <c r="L1092" s="6">
        <f>$C$9-K1092</f>
        <v>14698.710053999999</v>
      </c>
      <c r="M1092" s="1">
        <f>(L1092/21772.8)*100</f>
        <v>67.509507523148145</v>
      </c>
      <c r="N1092" s="7">
        <f>(H1092^2*G1092)/1000</f>
        <v>9.8480895960052883E-2</v>
      </c>
      <c r="O1092" s="6">
        <f>N1092*1</f>
        <v>9.8480895960052883E-2</v>
      </c>
      <c r="P1092" s="6">
        <f>(O1092*1000)/($C$12*$C$11)</f>
        <v>3.4249554829412087E-3</v>
      </c>
      <c r="Q1092" s="1">
        <f>Q1091+P1092</f>
        <v>35.366300916679165</v>
      </c>
    </row>
    <row r="1093" spans="4:17" x14ac:dyDescent="0.25">
      <c r="D1093" s="8">
        <v>1072</v>
      </c>
      <c r="E1093">
        <v>6.6051260000000003</v>
      </c>
      <c r="F1093" s="6">
        <f>1.224*M1092+180</f>
        <v>262.63163720833336</v>
      </c>
      <c r="G1093" s="1">
        <v>0.1512</v>
      </c>
      <c r="H1093" s="7">
        <f>(F1093/(2*G1093))-SQRT((F1093^2/(4*G1093^2))-((E1093*1000)/G1093))</f>
        <v>25.52485930393118</v>
      </c>
      <c r="I1093" s="6">
        <f>(E1093/H1093)*1000</f>
        <v>258.77227848157889</v>
      </c>
      <c r="J1093" s="6">
        <f>($C$10*((F1093-$C$10)/G1093))/1000</f>
        <v>98.370996676587325</v>
      </c>
      <c r="K1093" s="6">
        <f>E1093*D1093</f>
        <v>7080.6950720000004</v>
      </c>
      <c r="L1093" s="6">
        <f>$C$9-K1093</f>
        <v>14692.104927999999</v>
      </c>
      <c r="M1093" s="1">
        <f>(L1093/21772.8)*100</f>
        <v>67.479170928865372</v>
      </c>
      <c r="N1093" s="7">
        <f>(H1093^2*G1093)/1000</f>
        <v>9.8509588503804896E-2</v>
      </c>
      <c r="O1093" s="6">
        <f>N1093*1</f>
        <v>9.8509588503804896E-2</v>
      </c>
      <c r="P1093" s="6">
        <f>(O1093*1000)/($C$12*$C$11)</f>
        <v>3.4259533484062312E-3</v>
      </c>
      <c r="Q1093" s="1">
        <f>Q1092+P1093</f>
        <v>35.36972687002757</v>
      </c>
    </row>
    <row r="1094" spans="4:17" x14ac:dyDescent="0.25">
      <c r="D1094" s="8">
        <v>1073</v>
      </c>
      <c r="E1094">
        <v>6.6051260000000003</v>
      </c>
      <c r="F1094" s="6">
        <f>1.224*M1093+180</f>
        <v>262.59450521693122</v>
      </c>
      <c r="G1094" s="1">
        <v>0.1512</v>
      </c>
      <c r="H1094" s="7">
        <f>(F1094/(2*G1094))-SQRT((F1094^2/(4*G1094^2))-((E1094*1000)/G1094))</f>
        <v>25.528577942548736</v>
      </c>
      <c r="I1094" s="6">
        <f>(E1094/H1094)*1000</f>
        <v>258.73458423201748</v>
      </c>
      <c r="J1094" s="6">
        <f>($C$10*((F1094-$C$10)/G1094))/1000</f>
        <v>98.326791924918126</v>
      </c>
      <c r="K1094" s="6">
        <f>E1094*D1094</f>
        <v>7087.3001979999999</v>
      </c>
      <c r="L1094" s="6">
        <f>$C$9-K1094</f>
        <v>14685.499801999998</v>
      </c>
      <c r="M1094" s="1">
        <f>(L1094/21772.8)*100</f>
        <v>67.4488343345826</v>
      </c>
      <c r="N1094" s="7">
        <f>(H1094^2*G1094)/1000</f>
        <v>9.8538293715440428E-2</v>
      </c>
      <c r="O1094" s="6">
        <f>N1094*1</f>
        <v>9.8538293715440428E-2</v>
      </c>
      <c r="P1094" s="6">
        <f>(O1094*1000)/($C$12*$C$11)</f>
        <v>3.4269516544332196E-3</v>
      </c>
      <c r="Q1094" s="1">
        <f>Q1093+P1094</f>
        <v>35.373153821682003</v>
      </c>
    </row>
    <row r="1095" spans="4:17" x14ac:dyDescent="0.25">
      <c r="D1095" s="8">
        <v>1074</v>
      </c>
      <c r="E1095">
        <v>6.6051260000000003</v>
      </c>
      <c r="F1095" s="6">
        <f>1.224*M1094+180</f>
        <v>262.55737322552909</v>
      </c>
      <c r="G1095" s="1">
        <v>0.1512</v>
      </c>
      <c r="H1095" s="7">
        <f>(F1095/(2*G1095))-SQRT((F1095^2/(4*G1095^2))-((E1095*1000)/G1095))</f>
        <v>25.532297681254704</v>
      </c>
      <c r="I1095" s="6">
        <f>(E1095/H1095)*1000</f>
        <v>258.69688981612296</v>
      </c>
      <c r="J1095" s="6">
        <f>($C$10*((F1095-$C$10)/G1095))/1000</f>
        <v>98.282587173248913</v>
      </c>
      <c r="K1095" s="6">
        <f>E1095*D1095</f>
        <v>7093.9053240000003</v>
      </c>
      <c r="L1095" s="6">
        <f>$C$9-K1095</f>
        <v>14678.894676</v>
      </c>
      <c r="M1095" s="1">
        <f>(L1095/21772.8)*100</f>
        <v>67.418497740299827</v>
      </c>
      <c r="N1095" s="7">
        <f>(H1095^2*G1095)/1000</f>
        <v>9.8567011602491691E-2</v>
      </c>
      <c r="O1095" s="6">
        <f>N1095*1</f>
        <v>9.8567011602491691E-2</v>
      </c>
      <c r="P1095" s="6">
        <f>(O1095*1000)/($C$12*$C$11)</f>
        <v>3.4279504012841274E-3</v>
      </c>
      <c r="Q1095" s="1">
        <f>Q1094+P1095</f>
        <v>35.376581772083284</v>
      </c>
    </row>
    <row r="1096" spans="4:17" x14ac:dyDescent="0.25">
      <c r="D1096" s="8">
        <v>1075</v>
      </c>
      <c r="E1096">
        <v>6.6051260000000003</v>
      </c>
      <c r="F1096" s="6">
        <f>1.224*M1095+180</f>
        <v>262.52024123412696</v>
      </c>
      <c r="G1096" s="1">
        <v>0.1512</v>
      </c>
      <c r="H1096" s="7">
        <f>(F1096/(2*G1096))-SQRT((F1096^2/(4*G1096^2))-((E1096*1000)/G1096))</f>
        <v>25.53601852054453</v>
      </c>
      <c r="I1096" s="6">
        <f>(E1096/H1096)*1000</f>
        <v>258.65919523382115</v>
      </c>
      <c r="J1096" s="6">
        <f>($C$10*((F1096-$C$10)/G1096))/1000</f>
        <v>98.238382421579715</v>
      </c>
      <c r="K1096" s="6">
        <f>E1096*D1096</f>
        <v>7100.5104500000007</v>
      </c>
      <c r="L1096" s="6">
        <f>$C$9-K1096</f>
        <v>14672.289549999998</v>
      </c>
      <c r="M1096" s="1">
        <f>(L1096/21772.8)*100</f>
        <v>67.38816114601704</v>
      </c>
      <c r="N1096" s="7">
        <f>(H1096^2*G1096)/1000</f>
        <v>9.8595742172496892E-2</v>
      </c>
      <c r="O1096" s="6">
        <f>N1096*1</f>
        <v>9.8595742172496892E-2</v>
      </c>
      <c r="P1096" s="6">
        <f>(O1096*1000)/($C$12*$C$11)</f>
        <v>3.4289495892211187E-3</v>
      </c>
      <c r="Q1096" s="1">
        <f>Q1095+P1096</f>
        <v>35.380010721672505</v>
      </c>
    </row>
    <row r="1097" spans="4:17" x14ac:dyDescent="0.25">
      <c r="D1097" s="8">
        <v>1076</v>
      </c>
      <c r="E1097">
        <v>6.6051260000000003</v>
      </c>
      <c r="F1097" s="6">
        <f>1.224*M1096+180</f>
        <v>262.48310924272482</v>
      </c>
      <c r="G1097" s="1">
        <v>0.1512</v>
      </c>
      <c r="H1097" s="7">
        <f>(F1097/(2*G1097))-SQRT((F1097^2/(4*G1097^2))-((E1097*1000)/G1097))</f>
        <v>25.539740460914231</v>
      </c>
      <c r="I1097" s="6">
        <f>(E1097/H1097)*1000</f>
        <v>258.62150048503509</v>
      </c>
      <c r="J1097" s="6">
        <f>($C$10*((F1097-$C$10)/G1097))/1000</f>
        <v>98.194177669910502</v>
      </c>
      <c r="K1097" s="6">
        <f>E1097*D1097</f>
        <v>7107.1155760000001</v>
      </c>
      <c r="L1097" s="6">
        <f>$C$9-K1097</f>
        <v>14665.684423999999</v>
      </c>
      <c r="M1097" s="1">
        <f>(L1097/21772.8)*100</f>
        <v>67.357824551734268</v>
      </c>
      <c r="N1097" s="7">
        <f>(H1097^2*G1097)/1000</f>
        <v>9.8624485433001952E-2</v>
      </c>
      <c r="O1097" s="6">
        <f>N1097*1</f>
        <v>9.8624485433001952E-2</v>
      </c>
      <c r="P1097" s="6">
        <f>(O1097*1000)/($C$12*$C$11)</f>
        <v>3.4299492185066228E-3</v>
      </c>
      <c r="Q1097" s="1">
        <f>Q1096+P1097</f>
        <v>35.383440670891012</v>
      </c>
    </row>
    <row r="1098" spans="4:17" x14ac:dyDescent="0.25">
      <c r="D1098" s="8">
        <v>1077</v>
      </c>
      <c r="E1098">
        <v>6.6051260000000003</v>
      </c>
      <c r="F1098" s="6">
        <f>1.224*M1097+180</f>
        <v>262.44597725132274</v>
      </c>
      <c r="G1098" s="1">
        <v>0.1512</v>
      </c>
      <c r="H1098" s="7">
        <f>(F1098/(2*G1098))-SQRT((F1098^2/(4*G1098^2))-((E1098*1000)/G1098))</f>
        <v>25.543463502859936</v>
      </c>
      <c r="I1098" s="6">
        <f>(E1098/H1098)*1000</f>
        <v>258.58380556968973</v>
      </c>
      <c r="J1098" s="6">
        <f>($C$10*((F1098-$C$10)/G1098))/1000</f>
        <v>98.149972918241374</v>
      </c>
      <c r="K1098" s="6">
        <f>E1098*D1098</f>
        <v>7113.7207020000005</v>
      </c>
      <c r="L1098" s="6">
        <f>$C$9-K1098</f>
        <v>14659.079297999999</v>
      </c>
      <c r="M1098" s="1">
        <f>(L1098/21772.8)*100</f>
        <v>67.327487957451496</v>
      </c>
      <c r="N1098" s="7">
        <f>(H1098^2*G1098)/1000</f>
        <v>9.8653241391556956E-2</v>
      </c>
      <c r="O1098" s="6">
        <f>N1098*1</f>
        <v>9.8653241391556956E-2</v>
      </c>
      <c r="P1098" s="6">
        <f>(O1098*1000)/($C$12*$C$11)</f>
        <v>3.4309492894032175E-3</v>
      </c>
      <c r="Q1098" s="1">
        <f>Q1097+P1098</f>
        <v>35.386871620180415</v>
      </c>
    </row>
    <row r="1099" spans="4:17" x14ac:dyDescent="0.25">
      <c r="D1099" s="8">
        <v>1078</v>
      </c>
      <c r="E1099">
        <v>6.6051260000000003</v>
      </c>
      <c r="F1099" s="6">
        <f>1.224*M1098+180</f>
        <v>262.40884525992061</v>
      </c>
      <c r="G1099" s="1">
        <v>0.1512</v>
      </c>
      <c r="H1099" s="7">
        <f>(F1099/(2*G1099))-SQRT((F1099^2/(4*G1099^2))-((E1099*1000)/G1099))</f>
        <v>25.547187646877774</v>
      </c>
      <c r="I1099" s="6">
        <f>(E1099/H1099)*1000</f>
        <v>258.54611048771307</v>
      </c>
      <c r="J1099" s="6">
        <f>($C$10*((F1099-$C$10)/G1099))/1000</f>
        <v>98.105768166572147</v>
      </c>
      <c r="K1099" s="6">
        <f>E1099*D1099</f>
        <v>7120.325828</v>
      </c>
      <c r="L1099" s="6">
        <f>$C$9-K1099</f>
        <v>14652.474171999998</v>
      </c>
      <c r="M1099" s="1">
        <f>(L1099/21772.8)*100</f>
        <v>67.297151363168723</v>
      </c>
      <c r="N1099" s="7">
        <f>(H1099^2*G1099)/1000</f>
        <v>9.8682010055715377E-2</v>
      </c>
      <c r="O1099" s="6">
        <f>N1099*1</f>
        <v>9.8682010055715377E-2</v>
      </c>
      <c r="P1099" s="6">
        <f>(O1099*1000)/($C$12*$C$11)</f>
        <v>3.4319498021735955E-3</v>
      </c>
      <c r="Q1099" s="1">
        <f>Q1098+P1099</f>
        <v>35.390303569982585</v>
      </c>
    </row>
    <row r="1100" spans="4:17" x14ac:dyDescent="0.25">
      <c r="D1100" s="8">
        <v>1079</v>
      </c>
      <c r="E1100">
        <v>6.6051260000000003</v>
      </c>
      <c r="F1100" s="6">
        <f>1.224*M1099+180</f>
        <v>262.37171326851853</v>
      </c>
      <c r="G1100" s="1">
        <v>0.1512</v>
      </c>
      <c r="H1100" s="7">
        <f>(F1100/(2*G1100))-SQRT((F1100^2/(4*G1100^2))-((E1100*1000)/G1100))</f>
        <v>25.550912893464783</v>
      </c>
      <c r="I1100" s="6">
        <f>(E1100/H1100)*1000</f>
        <v>258.50841523902687</v>
      </c>
      <c r="J1100" s="6">
        <f>($C$10*((F1100-$C$10)/G1100))/1000</f>
        <v>98.061563414903006</v>
      </c>
      <c r="K1100" s="6">
        <f>E1100*D1100</f>
        <v>7126.9309540000004</v>
      </c>
      <c r="L1100" s="6">
        <f>$C$9-K1100</f>
        <v>14645.869046</v>
      </c>
      <c r="M1100" s="1">
        <f>(L1100/21772.8)*100</f>
        <v>67.266814768885951</v>
      </c>
      <c r="N1100" s="7">
        <f>(H1100^2*G1100)/1000</f>
        <v>9.8710791433041054E-2</v>
      </c>
      <c r="O1100" s="6">
        <f>N1100*1</f>
        <v>9.8710791433041054E-2</v>
      </c>
      <c r="P1100" s="6">
        <f>(O1100*1000)/($C$12*$C$11)</f>
        <v>3.4329507570808105E-3</v>
      </c>
      <c r="Q1100" s="1">
        <f>Q1099+P1100</f>
        <v>35.393736520739665</v>
      </c>
    </row>
    <row r="1101" spans="4:17" x14ac:dyDescent="0.25">
      <c r="D1101" s="8">
        <v>1080</v>
      </c>
      <c r="E1101">
        <v>6.6051260000000003</v>
      </c>
      <c r="F1101" s="6">
        <f>1.224*M1100+180</f>
        <v>262.3345812771164</v>
      </c>
      <c r="G1101" s="1">
        <v>0.1512</v>
      </c>
      <c r="H1101" s="7">
        <f>(F1101/(2*G1101))-SQRT((F1101^2/(4*G1101^2))-((E1101*1000)/G1101))</f>
        <v>25.55463924311789</v>
      </c>
      <c r="I1101" s="6">
        <f>(E1101/H1101)*1000</f>
        <v>258.47071982355709</v>
      </c>
      <c r="J1101" s="6">
        <f>($C$10*((F1101-$C$10)/G1101))/1000</f>
        <v>98.017358663233807</v>
      </c>
      <c r="K1101" s="6">
        <f>E1101*D1101</f>
        <v>7133.5360799999999</v>
      </c>
      <c r="L1101" s="6">
        <f>$C$9-K1101</f>
        <v>14639.263919999999</v>
      </c>
      <c r="M1101" s="1">
        <f>(L1101/21772.8)*100</f>
        <v>67.236478174603178</v>
      </c>
      <c r="N1101" s="7">
        <f>(H1101^2*G1101)/1000</f>
        <v>9.8739585531100224E-2</v>
      </c>
      <c r="O1101" s="6">
        <f>N1101*1</f>
        <v>9.8739585531100224E-2</v>
      </c>
      <c r="P1101" s="6">
        <f>(O1101*1000)/($C$12*$C$11)</f>
        <v>3.4339521543880007E-3</v>
      </c>
      <c r="Q1101" s="1">
        <f>Q1100+P1101</f>
        <v>35.397170472894054</v>
      </c>
    </row>
    <row r="1102" spans="4:17" x14ac:dyDescent="0.25">
      <c r="D1102" s="8">
        <v>1081</v>
      </c>
      <c r="E1102">
        <v>6.6051260000000003</v>
      </c>
      <c r="F1102" s="6">
        <f>1.224*M1101+180</f>
        <v>262.29744928571426</v>
      </c>
      <c r="G1102" s="1">
        <v>0.1512</v>
      </c>
      <c r="H1102" s="7">
        <f>(F1102/(2*G1102))-SQRT((F1102^2/(4*G1102^2))-((E1102*1000)/G1102))</f>
        <v>25.558366696334474</v>
      </c>
      <c r="I1102" s="6">
        <f>(E1102/H1102)*1000</f>
        <v>258.43302424122794</v>
      </c>
      <c r="J1102" s="6">
        <f>($C$10*((F1102-$C$10)/G1102))/1000</f>
        <v>97.973153911564594</v>
      </c>
      <c r="K1102" s="6">
        <f>E1102*D1102</f>
        <v>7140.1412060000002</v>
      </c>
      <c r="L1102" s="6">
        <f>$C$9-K1102</f>
        <v>14632.658793999999</v>
      </c>
      <c r="M1102" s="1">
        <f>(L1102/21772.8)*100</f>
        <v>67.206141580320406</v>
      </c>
      <c r="N1102" s="7">
        <f>(H1102^2*G1102)/1000</f>
        <v>9.8768392357466039E-2</v>
      </c>
      <c r="O1102" s="6">
        <f>N1102*1</f>
        <v>9.8768392357466039E-2</v>
      </c>
      <c r="P1102" s="6">
        <f>(O1102*1000)/($C$12*$C$11)</f>
        <v>3.4349539943585449E-3</v>
      </c>
      <c r="Q1102" s="1">
        <f>Q1101+P1102</f>
        <v>35.400605426888411</v>
      </c>
    </row>
    <row r="1103" spans="4:17" x14ac:dyDescent="0.25">
      <c r="D1103" s="8">
        <v>1082</v>
      </c>
      <c r="E1103">
        <v>6.6051260000000003</v>
      </c>
      <c r="F1103" s="6">
        <f>1.224*M1102+180</f>
        <v>262.26031729431219</v>
      </c>
      <c r="G1103" s="1">
        <v>0.1512</v>
      </c>
      <c r="H1103" s="7">
        <f>(F1103/(2*G1103))-SQRT((F1103^2/(4*G1103^2))-((E1103*1000)/G1103))</f>
        <v>25.562095253612029</v>
      </c>
      <c r="I1103" s="6">
        <f>(E1103/H1103)*1000</f>
        <v>258.39532849196581</v>
      </c>
      <c r="J1103" s="6">
        <f>($C$10*((F1103-$C$10)/G1103))/1000</f>
        <v>97.928949159895467</v>
      </c>
      <c r="K1103" s="6">
        <f>E1103*D1103</f>
        <v>7146.7463320000006</v>
      </c>
      <c r="L1103" s="6">
        <f>$C$9-K1103</f>
        <v>14626.053667999999</v>
      </c>
      <c r="M1103" s="1">
        <f>(L1103/21772.8)*100</f>
        <v>67.175804986037619</v>
      </c>
      <c r="N1103" s="7">
        <f>(H1103^2*G1103)/1000</f>
        <v>9.8797211919715883E-2</v>
      </c>
      <c r="O1103" s="6">
        <f>N1103*1</f>
        <v>9.8797211919715883E-2</v>
      </c>
      <c r="P1103" s="6">
        <f>(O1103*1000)/($C$12*$C$11)</f>
        <v>3.4359562772559664E-3</v>
      </c>
      <c r="Q1103" s="1">
        <f>Q1102+P1103</f>
        <v>35.404041383165669</v>
      </c>
    </row>
    <row r="1104" spans="4:17" x14ac:dyDescent="0.25">
      <c r="D1104" s="8">
        <v>1083</v>
      </c>
      <c r="E1104">
        <v>6.6051260000000003</v>
      </c>
      <c r="F1104" s="6">
        <f>1.224*M1103+180</f>
        <v>262.22318530291005</v>
      </c>
      <c r="G1104" s="1">
        <v>0.1512</v>
      </c>
      <c r="H1104" s="7">
        <f>(F1104/(2*G1104))-SQRT((F1104^2/(4*G1104^2))-((E1104*1000)/G1104))</f>
        <v>25.565824915448616</v>
      </c>
      <c r="I1104" s="6">
        <f>(E1104/H1104)*1000</f>
        <v>258.35763257569414</v>
      </c>
      <c r="J1104" s="6">
        <f>($C$10*((F1104-$C$10)/G1104))/1000</f>
        <v>97.884744408226254</v>
      </c>
      <c r="K1104" s="6">
        <f>E1104*D1104</f>
        <v>7153.3514580000001</v>
      </c>
      <c r="L1104" s="6">
        <f>$C$9-K1104</f>
        <v>14619.448541999998</v>
      </c>
      <c r="M1104" s="1">
        <f>(L1104/21772.8)*100</f>
        <v>67.145468391754846</v>
      </c>
      <c r="N1104" s="7">
        <f>(H1104^2*G1104)/1000</f>
        <v>9.8826044225434825E-2</v>
      </c>
      <c r="O1104" s="6">
        <f>N1104*1</f>
        <v>9.8826044225434825E-2</v>
      </c>
      <c r="P1104" s="6">
        <f>(O1104*1000)/($C$12*$C$11)</f>
        <v>3.4369590033440601E-3</v>
      </c>
      <c r="Q1104" s="1">
        <f>Q1103+P1104</f>
        <v>35.407478342169014</v>
      </c>
    </row>
    <row r="1105" spans="4:17" x14ac:dyDescent="0.25">
      <c r="D1105" s="8">
        <v>1084</v>
      </c>
      <c r="E1105">
        <v>6.6051260000000003</v>
      </c>
      <c r="F1105" s="6">
        <f>1.224*M1104+180</f>
        <v>262.18605331150792</v>
      </c>
      <c r="G1105" s="1">
        <v>0.1512</v>
      </c>
      <c r="H1105" s="7">
        <f>(F1105/(2*G1105))-SQRT((F1105^2/(4*G1105^2))-((E1105*1000)/G1105))</f>
        <v>25.569555682342411</v>
      </c>
      <c r="I1105" s="6">
        <f>(E1105/H1105)*1000</f>
        <v>258.31993649233829</v>
      </c>
      <c r="J1105" s="6">
        <f>($C$10*((F1105-$C$10)/G1105))/1000</f>
        <v>97.840539656557056</v>
      </c>
      <c r="K1105" s="6">
        <f>E1105*D1105</f>
        <v>7159.9565840000005</v>
      </c>
      <c r="L1105" s="6">
        <f>$C$9-K1105</f>
        <v>14612.843416</v>
      </c>
      <c r="M1105" s="1">
        <f>(L1105/21772.8)*100</f>
        <v>67.115131797472074</v>
      </c>
      <c r="N1105" s="7">
        <f>(H1105^2*G1105)/1000</f>
        <v>9.8854889282212255E-2</v>
      </c>
      <c r="O1105" s="6">
        <f>N1105*1</f>
        <v>9.8854889282212255E-2</v>
      </c>
      <c r="P1105" s="6">
        <f>(O1105*1000)/($C$12*$C$11)</f>
        <v>3.4379621728867667E-3</v>
      </c>
      <c r="Q1105" s="1">
        <f>Q1104+P1105</f>
        <v>35.410916304341903</v>
      </c>
    </row>
    <row r="1106" spans="4:17" x14ac:dyDescent="0.25">
      <c r="D1106" s="8">
        <v>1085</v>
      </c>
      <c r="E1106">
        <v>6.6051260000000003</v>
      </c>
      <c r="F1106" s="6">
        <f>1.224*M1105+180</f>
        <v>262.14892132010584</v>
      </c>
      <c r="G1106" s="1">
        <v>0.1512</v>
      </c>
      <c r="H1106" s="7">
        <f>(F1106/(2*G1106))-SQRT((F1106^2/(4*G1106^2))-((E1106*1000)/G1106))</f>
        <v>25.573287554792046</v>
      </c>
      <c r="I1106" s="6">
        <f>(E1106/H1106)*1000</f>
        <v>258.28224024182219</v>
      </c>
      <c r="J1106" s="6">
        <f>($C$10*((F1106-$C$10)/G1106))/1000</f>
        <v>97.796334904887914</v>
      </c>
      <c r="K1106" s="6">
        <f>E1106*D1106</f>
        <v>7166.5617099999999</v>
      </c>
      <c r="L1106" s="6">
        <f>$C$9-K1106</f>
        <v>14606.238289999999</v>
      </c>
      <c r="M1106" s="1">
        <f>(L1106/21772.8)*100</f>
        <v>67.084795203189302</v>
      </c>
      <c r="N1106" s="7">
        <f>(H1106^2*G1106)/1000</f>
        <v>9.8883747097644359E-2</v>
      </c>
      <c r="O1106" s="6">
        <f>N1106*1</f>
        <v>9.8883747097644359E-2</v>
      </c>
      <c r="P1106" s="6">
        <f>(O1106*1000)/($C$12*$C$11)</f>
        <v>3.4389657861482667E-3</v>
      </c>
      <c r="Q1106" s="1">
        <f>Q1105+P1106</f>
        <v>35.414355270128048</v>
      </c>
    </row>
    <row r="1107" spans="4:17" x14ac:dyDescent="0.25">
      <c r="D1107" s="8">
        <v>1086</v>
      </c>
      <c r="E1107">
        <v>6.6051260000000003</v>
      </c>
      <c r="F1107" s="6">
        <f>1.224*M1106+180</f>
        <v>262.11178932870371</v>
      </c>
      <c r="G1107" s="1">
        <v>0.1512</v>
      </c>
      <c r="H1107" s="7">
        <f>(F1107/(2*G1107))-SQRT((F1107^2/(4*G1107^2))-((E1107*1000)/G1107))</f>
        <v>25.577020533296491</v>
      </c>
      <c r="I1107" s="6">
        <f>(E1107/H1107)*1000</f>
        <v>258.24454382406907</v>
      </c>
      <c r="J1107" s="6">
        <f>($C$10*((F1107-$C$10)/G1107))/1000</f>
        <v>97.752130153218687</v>
      </c>
      <c r="K1107" s="6">
        <f>E1107*D1107</f>
        <v>7173.1668360000003</v>
      </c>
      <c r="L1107" s="6">
        <f>$C$9-K1107</f>
        <v>14599.633163999999</v>
      </c>
      <c r="M1107" s="1">
        <f>(L1107/21772.8)*100</f>
        <v>67.054458608906515</v>
      </c>
      <c r="N1107" s="7">
        <f>(H1107^2*G1107)/1000</f>
        <v>9.8912617679333348E-2</v>
      </c>
      <c r="O1107" s="6">
        <f>N1107*1</f>
        <v>9.8912617679333348E-2</v>
      </c>
      <c r="P1107" s="6">
        <f>(O1107*1000)/($C$12*$C$11)</f>
        <v>3.4399698433929481E-3</v>
      </c>
      <c r="Q1107" s="1">
        <f>Q1106+P1107</f>
        <v>35.41779523997144</v>
      </c>
    </row>
    <row r="1108" spans="4:17" x14ac:dyDescent="0.25">
      <c r="D1108" s="8">
        <v>1087</v>
      </c>
      <c r="E1108">
        <v>6.6051260000000003</v>
      </c>
      <c r="F1108" s="6">
        <f>1.224*M1107+180</f>
        <v>262.07465733730157</v>
      </c>
      <c r="G1108" s="1">
        <v>0.1512</v>
      </c>
      <c r="H1108" s="7">
        <f>(F1108/(2*G1108))-SQRT((F1108^2/(4*G1108^2))-((E1108*1000)/G1108))</f>
        <v>25.580754618354604</v>
      </c>
      <c r="I1108" s="6">
        <f>(E1108/H1108)*1000</f>
        <v>258.20684723900661</v>
      </c>
      <c r="J1108" s="6">
        <f>($C$10*((F1108-$C$10)/G1108))/1000</f>
        <v>97.707925401549488</v>
      </c>
      <c r="K1108" s="6">
        <f>E1108*D1108</f>
        <v>7179.7719620000007</v>
      </c>
      <c r="L1108" s="6">
        <f>$C$9-K1108</f>
        <v>14593.028037999999</v>
      </c>
      <c r="M1108" s="1">
        <f>(L1108/21772.8)*100</f>
        <v>67.024122014623742</v>
      </c>
      <c r="N1108" s="7">
        <f>(H1108^2*G1108)/1000</f>
        <v>9.8941501034883916E-2</v>
      </c>
      <c r="O1108" s="6">
        <f>N1108*1</f>
        <v>9.8941501034883916E-2</v>
      </c>
      <c r="P1108" s="6">
        <f>(O1108*1000)/($C$12*$C$11)</f>
        <v>3.440974344885286E-3</v>
      </c>
      <c r="Q1108" s="1">
        <f>Q1107+P1108</f>
        <v>35.421236214316323</v>
      </c>
    </row>
    <row r="1109" spans="4:17" x14ac:dyDescent="0.25">
      <c r="D1109" s="8">
        <v>1088</v>
      </c>
      <c r="E1109">
        <v>6.6051260000000003</v>
      </c>
      <c r="F1109" s="6">
        <f>1.224*M1108+180</f>
        <v>262.03752534589944</v>
      </c>
      <c r="G1109" s="1">
        <v>0.1512</v>
      </c>
      <c r="H1109" s="7">
        <f>(F1109/(2*G1109))-SQRT((F1109^2/(4*G1109^2))-((E1109*1000)/G1109))</f>
        <v>25.584489810466039</v>
      </c>
      <c r="I1109" s="6">
        <f>(E1109/H1109)*1000</f>
        <v>258.16915048655738</v>
      </c>
      <c r="J1109" s="6">
        <f>($C$10*((F1109-$C$10)/G1109))/1000</f>
        <v>97.66372064988029</v>
      </c>
      <c r="K1109" s="6">
        <f>E1109*D1109</f>
        <v>7186.3770880000002</v>
      </c>
      <c r="L1109" s="6">
        <f>$C$9-K1109</f>
        <v>14586.422911999998</v>
      </c>
      <c r="M1109" s="1">
        <f>(L1109/21772.8)*100</f>
        <v>66.99378542034097</v>
      </c>
      <c r="N1109" s="7">
        <f>(H1109^2*G1109)/1000</f>
        <v>9.8970397171910293E-2</v>
      </c>
      <c r="O1109" s="6">
        <f>N1109*1</f>
        <v>9.8970397171910293E-2</v>
      </c>
      <c r="P1109" s="6">
        <f>(O1109*1000)/($C$12*$C$11)</f>
        <v>3.4419792908900872E-3</v>
      </c>
      <c r="Q1109" s="1">
        <f>Q1108+P1109</f>
        <v>35.424678193607214</v>
      </c>
    </row>
    <row r="1110" spans="4:17" x14ac:dyDescent="0.25">
      <c r="D1110" s="8">
        <v>1089</v>
      </c>
      <c r="E1110">
        <v>6.6051260000000003</v>
      </c>
      <c r="F1110" s="6">
        <f>1.224*M1109+180</f>
        <v>262.00039335449736</v>
      </c>
      <c r="G1110" s="1">
        <v>0.1512</v>
      </c>
      <c r="H1110" s="7">
        <f>(F1110/(2*G1110))-SQRT((F1110^2/(4*G1110^2))-((E1110*1000)/G1110))</f>
        <v>25.588226110130563</v>
      </c>
      <c r="I1110" s="6">
        <f>(E1110/H1110)*1000</f>
        <v>258.13145356664575</v>
      </c>
      <c r="J1110" s="6">
        <f>($C$10*((F1110-$C$10)/G1110))/1000</f>
        <v>97.619515898211148</v>
      </c>
      <c r="K1110" s="6">
        <f>E1110*D1110</f>
        <v>7192.9822140000006</v>
      </c>
      <c r="L1110" s="6">
        <f>$C$9-K1110</f>
        <v>14579.817786</v>
      </c>
      <c r="M1110" s="1">
        <f>(L1110/21772.8)*100</f>
        <v>66.963448826058197</v>
      </c>
      <c r="N1110" s="7">
        <f>(H1110^2*G1110)/1000</f>
        <v>9.8999306098030926E-2</v>
      </c>
      <c r="O1110" s="6">
        <f>N1110*1</f>
        <v>9.8999306098030926E-2</v>
      </c>
      <c r="P1110" s="6">
        <f>(O1110*1000)/($C$12*$C$11)</f>
        <v>3.4429846816723055E-3</v>
      </c>
      <c r="Q1110" s="1">
        <f>Q1109+P1110</f>
        <v>35.428121178288883</v>
      </c>
    </row>
    <row r="1111" spans="4:17" x14ac:dyDescent="0.25">
      <c r="D1111" s="8">
        <v>1090</v>
      </c>
      <c r="E1111">
        <v>6.6051260000000003</v>
      </c>
      <c r="F1111" s="6">
        <f>1.224*M1110+180</f>
        <v>261.96326136309523</v>
      </c>
      <c r="G1111" s="1">
        <v>0.1512</v>
      </c>
      <c r="H1111" s="7">
        <f>(F1111/(2*G1111))-SQRT((F1111^2/(4*G1111^2))-((E1111*1000)/G1111))</f>
        <v>25.591963517848285</v>
      </c>
      <c r="I1111" s="6">
        <f>(E1111/H1111)*1000</f>
        <v>258.09375647919586</v>
      </c>
      <c r="J1111" s="6">
        <f>($C$10*((F1111-$C$10)/G1111))/1000</f>
        <v>97.575311146541935</v>
      </c>
      <c r="K1111" s="6">
        <f>E1111*D1111</f>
        <v>7199.58734</v>
      </c>
      <c r="L1111" s="6">
        <f>$C$9-K1111</f>
        <v>14573.212659999999</v>
      </c>
      <c r="M1111" s="1">
        <f>(L1111/21772.8)*100</f>
        <v>66.933112231775425</v>
      </c>
      <c r="N1111" s="7">
        <f>(H1111^2*G1111)/1000</f>
        <v>9.9028227820870285E-2</v>
      </c>
      <c r="O1111" s="6">
        <f>N1111*1</f>
        <v>9.9028227820870285E-2</v>
      </c>
      <c r="P1111" s="6">
        <f>(O1111*1000)/($C$12*$C$11)</f>
        <v>3.4439905174971025E-3</v>
      </c>
      <c r="Q1111" s="1">
        <f>Q1110+P1111</f>
        <v>35.43156516880638</v>
      </c>
    </row>
    <row r="1112" spans="4:17" x14ac:dyDescent="0.25">
      <c r="D1112" s="8">
        <v>1091</v>
      </c>
      <c r="E1112">
        <v>6.6051260000000003</v>
      </c>
      <c r="F1112" s="6">
        <f>1.224*M1111+180</f>
        <v>261.92612937169315</v>
      </c>
      <c r="G1112" s="1">
        <v>0.1512</v>
      </c>
      <c r="H1112" s="7">
        <f>(F1112/(2*G1112))-SQRT((F1112^2/(4*G1112^2))-((E1112*1000)/G1112))</f>
        <v>25.595702034119427</v>
      </c>
      <c r="I1112" s="6">
        <f>(E1112/H1112)*1000</f>
        <v>258.05605922413361</v>
      </c>
      <c r="J1112" s="6">
        <f>($C$10*((F1112-$C$10)/G1112))/1000</f>
        <v>97.531106394872793</v>
      </c>
      <c r="K1112" s="6">
        <f>E1112*D1112</f>
        <v>7206.1924660000004</v>
      </c>
      <c r="L1112" s="6">
        <f>$C$9-K1112</f>
        <v>14566.607533999999</v>
      </c>
      <c r="M1112" s="1">
        <f>(L1112/21772.8)*100</f>
        <v>66.902775637492653</v>
      </c>
      <c r="N1112" s="7">
        <f>(H1112^2*G1112)/1000</f>
        <v>9.9057162348057101E-2</v>
      </c>
      <c r="O1112" s="6">
        <f>N1112*1</f>
        <v>9.9057162348057101E-2</v>
      </c>
      <c r="P1112" s="6">
        <f>(O1112*1000)/($C$12*$C$11)</f>
        <v>3.4449967986297909E-3</v>
      </c>
      <c r="Q1112" s="1">
        <f>Q1111+P1112</f>
        <v>35.435010165605007</v>
      </c>
    </row>
    <row r="1113" spans="4:17" x14ac:dyDescent="0.25">
      <c r="D1113" s="8">
        <v>1092</v>
      </c>
      <c r="E1113">
        <v>6.6051260000000003</v>
      </c>
      <c r="F1113" s="6">
        <f>1.224*M1112+180</f>
        <v>261.88899738029102</v>
      </c>
      <c r="G1113" s="1">
        <v>0.1512</v>
      </c>
      <c r="H1113" s="7">
        <f>(F1113/(2*G1113))-SQRT((F1113^2/(4*G1113^2))-((E1113*1000)/G1113))</f>
        <v>25.599441659444665</v>
      </c>
      <c r="I1113" s="6">
        <f>(E1113/H1113)*1000</f>
        <v>258.01836180138338</v>
      </c>
      <c r="J1113" s="6">
        <f>($C$10*((F1113-$C$10)/G1113))/1000</f>
        <v>97.486901643203595</v>
      </c>
      <c r="K1113" s="6">
        <f>E1113*D1113</f>
        <v>7212.7975919999999</v>
      </c>
      <c r="L1113" s="6">
        <f>$C$9-K1113</f>
        <v>14560.002408</v>
      </c>
      <c r="M1113" s="1">
        <f>(L1113/21772.8)*100</f>
        <v>66.87243904320988</v>
      </c>
      <c r="N1113" s="7">
        <f>(H1113^2*G1113)/1000</f>
        <v>9.9086109687227017E-2</v>
      </c>
      <c r="O1113" s="6">
        <f>N1113*1</f>
        <v>9.9086109687227017E-2</v>
      </c>
      <c r="P1113" s="6">
        <f>(O1113*1000)/($C$12*$C$11)</f>
        <v>3.4460035253359206E-3</v>
      </c>
      <c r="Q1113" s="1">
        <f>Q1112+P1113</f>
        <v>35.43845616913034</v>
      </c>
    </row>
    <row r="1114" spans="4:17" x14ac:dyDescent="0.25">
      <c r="D1114" s="8">
        <v>1093</v>
      </c>
      <c r="E1114">
        <v>6.6051260000000003</v>
      </c>
      <c r="F1114" s="6">
        <f>1.224*M1113+180</f>
        <v>261.85186538888888</v>
      </c>
      <c r="G1114" s="1">
        <v>0.1512</v>
      </c>
      <c r="H1114" s="7">
        <f>(F1114/(2*G1114))-SQRT((F1114^2/(4*G1114^2))-((E1114*1000)/G1114))</f>
        <v>25.603182394325245</v>
      </c>
      <c r="I1114" s="6">
        <f>(E1114/H1114)*1000</f>
        <v>257.98066421086691</v>
      </c>
      <c r="J1114" s="6">
        <f>($C$10*((F1114-$C$10)/G1114))/1000</f>
        <v>97.442696891534382</v>
      </c>
      <c r="K1114" s="6">
        <f>E1114*D1114</f>
        <v>7219.4027180000003</v>
      </c>
      <c r="L1114" s="6">
        <f>$C$9-K1114</f>
        <v>14553.397281999998</v>
      </c>
      <c r="M1114" s="1">
        <f>(L1114/21772.8)*100</f>
        <v>66.842102448927093</v>
      </c>
      <c r="N1114" s="7">
        <f>(H1114^2*G1114)/1000</f>
        <v>9.9115069846023432E-2</v>
      </c>
      <c r="O1114" s="6">
        <f>N1114*1</f>
        <v>9.9115069846023432E-2</v>
      </c>
      <c r="P1114" s="6">
        <f>(O1114*1000)/($C$12*$C$11)</f>
        <v>3.447010697881313E-3</v>
      </c>
      <c r="Q1114" s="1">
        <f>Q1113+P1114</f>
        <v>35.441903179828223</v>
      </c>
    </row>
    <row r="1115" spans="4:17" x14ac:dyDescent="0.25">
      <c r="D1115" s="8">
        <v>1094</v>
      </c>
      <c r="E1115">
        <v>6.6051260000000003</v>
      </c>
      <c r="F1115" s="6">
        <f>1.224*M1114+180</f>
        <v>261.81473339748675</v>
      </c>
      <c r="G1115" s="1">
        <v>0.1512</v>
      </c>
      <c r="H1115" s="7">
        <f>(F1115/(2*G1115))-SQRT((F1115^2/(4*G1115^2))-((E1115*1000)/G1115))</f>
        <v>25.606924239262298</v>
      </c>
      <c r="I1115" s="6">
        <f>(E1115/H1115)*1000</f>
        <v>257.94296645251001</v>
      </c>
      <c r="J1115" s="6">
        <f>($C$10*((F1115-$C$10)/G1115))/1000</f>
        <v>97.398492139865184</v>
      </c>
      <c r="K1115" s="6">
        <f>E1115*D1115</f>
        <v>7226.0078440000007</v>
      </c>
      <c r="L1115" s="6">
        <f>$C$9-K1115</f>
        <v>14546.792156</v>
      </c>
      <c r="M1115" s="1">
        <f>(L1115/21772.8)*100</f>
        <v>66.811765854644321</v>
      </c>
      <c r="N1115" s="7">
        <f>(H1115^2*G1115)/1000</f>
        <v>9.9144042832092244E-2</v>
      </c>
      <c r="O1115" s="6">
        <f>N1115*1</f>
        <v>9.9144042832092244E-2</v>
      </c>
      <c r="P1115" s="6">
        <f>(O1115*1000)/($C$12*$C$11)</f>
        <v>3.448018316531876E-3</v>
      </c>
      <c r="Q1115" s="1">
        <f>Q1114+P1115</f>
        <v>35.445351198144756</v>
      </c>
    </row>
    <row r="1116" spans="4:17" x14ac:dyDescent="0.25">
      <c r="D1116" s="8">
        <v>1095</v>
      </c>
      <c r="E1116">
        <v>6.6051260000000003</v>
      </c>
      <c r="F1116" s="6">
        <f>1.224*M1115+180</f>
        <v>261.77760140608461</v>
      </c>
      <c r="G1116" s="1">
        <v>0.1512</v>
      </c>
      <c r="H1116" s="7">
        <f>(F1116/(2*G1116))-SQRT((F1116^2/(4*G1116^2))-((E1116*1000)/G1116))</f>
        <v>25.610667194757298</v>
      </c>
      <c r="I1116" s="6">
        <f>(E1116/H1116)*1000</f>
        <v>257.90526852623816</v>
      </c>
      <c r="J1116" s="6">
        <f>($C$10*((F1116-$C$10)/G1116))/1000</f>
        <v>97.354287388195971</v>
      </c>
      <c r="K1116" s="6">
        <f>E1116*D1116</f>
        <v>7232.6129700000001</v>
      </c>
      <c r="L1116" s="6">
        <f>$C$9-K1116</f>
        <v>14540.187029999999</v>
      </c>
      <c r="M1116" s="1">
        <f>(L1116/21772.8)*100</f>
        <v>66.781429260361548</v>
      </c>
      <c r="N1116" s="7">
        <f>(H1116^2*G1116)/1000</f>
        <v>9.9173028653085388E-2</v>
      </c>
      <c r="O1116" s="6">
        <f>N1116*1</f>
        <v>9.9173028653085388E-2</v>
      </c>
      <c r="P1116" s="6">
        <f>(O1116*1000)/($C$12*$C$11)</f>
        <v>3.4490263815537287E-3</v>
      </c>
      <c r="Q1116" s="1">
        <f>Q1115+P1116</f>
        <v>35.448800224526309</v>
      </c>
    </row>
    <row r="1117" spans="4:17" x14ac:dyDescent="0.25">
      <c r="D1117" s="8">
        <v>1096</v>
      </c>
      <c r="E1117">
        <v>6.6051260000000003</v>
      </c>
      <c r="F1117" s="6">
        <f>1.224*M1116+180</f>
        <v>261.74046941468254</v>
      </c>
      <c r="G1117" s="1">
        <v>0.1512</v>
      </c>
      <c r="H1117" s="7">
        <f>(F1117/(2*G1117))-SQRT((F1117^2/(4*G1117^2))-((E1117*1000)/G1117))</f>
        <v>25.614411261312512</v>
      </c>
      <c r="I1117" s="6">
        <f>(E1117/H1117)*1000</f>
        <v>257.86757043197201</v>
      </c>
      <c r="J1117" s="6">
        <f>($C$10*((F1117-$C$10)/G1117))/1000</f>
        <v>97.310082636526829</v>
      </c>
      <c r="K1117" s="6">
        <f>E1117*D1117</f>
        <v>7239.2180960000005</v>
      </c>
      <c r="L1117" s="6">
        <f>$C$9-K1117</f>
        <v>14533.581903999999</v>
      </c>
      <c r="M1117" s="1">
        <f>(L1117/21772.8)*100</f>
        <v>66.751092666078776</v>
      </c>
      <c r="N1117" s="7">
        <f>(H1117^2*G1117)/1000</f>
        <v>9.9202027316664373E-2</v>
      </c>
      <c r="O1117" s="6">
        <f>N1117*1</f>
        <v>9.9202027316664373E-2</v>
      </c>
      <c r="P1117" s="6">
        <f>(O1117*1000)/($C$12*$C$11)</f>
        <v>3.4500348932133208E-3</v>
      </c>
      <c r="Q1117" s="1">
        <f>Q1116+P1117</f>
        <v>35.452250259419522</v>
      </c>
    </row>
    <row r="1118" spans="4:17" x14ac:dyDescent="0.25">
      <c r="D1118" s="8">
        <v>1097</v>
      </c>
      <c r="E1118">
        <v>6.6051260000000003</v>
      </c>
      <c r="F1118" s="6">
        <f>1.224*M1117+180</f>
        <v>261.7033374232804</v>
      </c>
      <c r="G1118" s="1">
        <v>0.1512</v>
      </c>
      <c r="H1118" s="7">
        <f>(F1118/(2*G1118))-SQRT((F1118^2/(4*G1118^2))-((E1118*1000)/G1118))</f>
        <v>25.618156439429868</v>
      </c>
      <c r="I1118" s="6">
        <f>(E1118/H1118)*1000</f>
        <v>257.82987216963835</v>
      </c>
      <c r="J1118" s="6">
        <f>($C$10*((F1118-$C$10)/G1118))/1000</f>
        <v>97.265877884857616</v>
      </c>
      <c r="K1118" s="6">
        <f>E1118*D1118</f>
        <v>7245.823222</v>
      </c>
      <c r="L1118" s="6">
        <f>$C$9-K1118</f>
        <v>14526.976778</v>
      </c>
      <c r="M1118" s="1">
        <f>(L1118/21772.8)*100</f>
        <v>66.720756071796004</v>
      </c>
      <c r="N1118" s="7">
        <f>(H1118^2*G1118)/1000</f>
        <v>9.9231038830491419E-2</v>
      </c>
      <c r="O1118" s="6">
        <f>N1118*1</f>
        <v>9.9231038830491419E-2</v>
      </c>
      <c r="P1118" s="6">
        <f>(O1118*1000)/($C$12*$C$11)</f>
        <v>3.4510438517771289E-3</v>
      </c>
      <c r="Q1118" s="1">
        <f>Q1117+P1118</f>
        <v>35.455701303271297</v>
      </c>
    </row>
    <row r="1119" spans="4:17" x14ac:dyDescent="0.25">
      <c r="D1119" s="8">
        <v>1098</v>
      </c>
      <c r="E1119">
        <v>6.6051260000000003</v>
      </c>
      <c r="F1119" s="6">
        <f>1.224*M1118+180</f>
        <v>261.66620543187832</v>
      </c>
      <c r="G1119" s="1">
        <v>0.1512</v>
      </c>
      <c r="H1119" s="7">
        <f>(F1119/(2*G1119))-SQRT((F1119^2/(4*G1119^2))-((E1119*1000)/G1119))</f>
        <v>25.621902729611861</v>
      </c>
      <c r="I1119" s="6">
        <f>(E1119/H1119)*1000</f>
        <v>257.79217373916163</v>
      </c>
      <c r="J1119" s="6">
        <f>($C$10*((F1119-$C$10)/G1119))/1000</f>
        <v>97.221673133188474</v>
      </c>
      <c r="K1119" s="6">
        <f>E1119*D1119</f>
        <v>7252.4283480000004</v>
      </c>
      <c r="L1119" s="6">
        <f>$C$9-K1119</f>
        <v>14520.371651999998</v>
      </c>
      <c r="M1119" s="1">
        <f>(L1119/21772.8)*100</f>
        <v>66.690419477513217</v>
      </c>
      <c r="N1119" s="7">
        <f>(H1119^2*G1119)/1000</f>
        <v>9.9260063202236598E-2</v>
      </c>
      <c r="O1119" s="6">
        <f>N1119*1</f>
        <v>9.9260063202236598E-2</v>
      </c>
      <c r="P1119" s="6">
        <f>(O1119*1000)/($C$12*$C$11)</f>
        <v>3.4520532575119012E-3</v>
      </c>
      <c r="Q1119" s="1">
        <f>Q1118+P1119</f>
        <v>35.459153356528809</v>
      </c>
    </row>
    <row r="1120" spans="4:17" x14ac:dyDescent="0.25">
      <c r="D1120" s="8">
        <v>1099</v>
      </c>
      <c r="E1120">
        <v>6.6051260000000003</v>
      </c>
      <c r="F1120" s="6">
        <f>1.224*M1119+180</f>
        <v>261.62907344047619</v>
      </c>
      <c r="G1120" s="1">
        <v>0.1512</v>
      </c>
      <c r="H1120" s="7">
        <f>(F1120/(2*G1120))-SQRT((F1120^2/(4*G1120^2))-((E1120*1000)/G1120))</f>
        <v>25.625650132361443</v>
      </c>
      <c r="I1120" s="6">
        <f>(E1120/H1120)*1000</f>
        <v>257.75447514046459</v>
      </c>
      <c r="J1120" s="6">
        <f>($C$10*((F1120-$C$10)/G1120))/1000</f>
        <v>97.17746838151929</v>
      </c>
      <c r="K1120" s="6">
        <f>E1120*D1120</f>
        <v>7259.0334740000008</v>
      </c>
      <c r="L1120" s="6">
        <f>$C$9-K1120</f>
        <v>14513.766525999999</v>
      </c>
      <c r="M1120" s="1">
        <f>(L1120/21772.8)*100</f>
        <v>66.660082883230459</v>
      </c>
      <c r="N1120" s="7">
        <f>(H1120^2*G1120)/1000</f>
        <v>9.9289100439576838E-2</v>
      </c>
      <c r="O1120" s="6">
        <f>N1120*1</f>
        <v>9.9289100439576838E-2</v>
      </c>
      <c r="P1120" s="6">
        <f>(O1120*1000)/($C$12*$C$11)</f>
        <v>3.4530631106846248E-3</v>
      </c>
      <c r="Q1120" s="1">
        <f>Q1119+P1120</f>
        <v>35.462606419639492</v>
      </c>
    </row>
    <row r="1121" spans="4:17" x14ac:dyDescent="0.25">
      <c r="D1121" s="8">
        <v>1100</v>
      </c>
      <c r="E1121">
        <v>6.6051260000000003</v>
      </c>
      <c r="F1121" s="6">
        <f>1.224*M1120+180</f>
        <v>261.59194144907406</v>
      </c>
      <c r="G1121" s="1">
        <v>0.1512</v>
      </c>
      <c r="H1121" s="7">
        <f>(F1121/(2*G1121))-SQRT((F1121^2/(4*G1121^2))-((E1121*1000)/G1121))</f>
        <v>25.629398648182018</v>
      </c>
      <c r="I1121" s="6">
        <f>(E1121/H1121)*1000</f>
        <v>257.71677637346846</v>
      </c>
      <c r="J1121" s="6">
        <f>($C$10*((F1121-$C$10)/G1121))/1000</f>
        <v>97.133263629850063</v>
      </c>
      <c r="K1121" s="6">
        <f>E1121*D1121</f>
        <v>7265.6386000000002</v>
      </c>
      <c r="L1121" s="6">
        <f>$C$9-K1121</f>
        <v>14507.161399999999</v>
      </c>
      <c r="M1121" s="1">
        <f>(L1121/21772.8)*100</f>
        <v>66.629746288947672</v>
      </c>
      <c r="N1121" s="7">
        <f>(H1121^2*G1121)/1000</f>
        <v>9.9318150550196063E-2</v>
      </c>
      <c r="O1121" s="6">
        <f>N1121*1</f>
        <v>9.9318150550196063E-2</v>
      </c>
      <c r="P1121" s="6">
        <f>(O1121*1000)/($C$12*$C$11)</f>
        <v>3.4540734115625304E-3</v>
      </c>
      <c r="Q1121" s="1">
        <f>Q1120+P1121</f>
        <v>35.466060493051053</v>
      </c>
    </row>
    <row r="1122" spans="4:17" x14ac:dyDescent="0.25">
      <c r="D1122" s="8">
        <v>1101</v>
      </c>
      <c r="E1122">
        <v>6.6051260000000003</v>
      </c>
      <c r="F1122" s="6">
        <f>1.224*M1121+180</f>
        <v>261.55480945767192</v>
      </c>
      <c r="G1122" s="1">
        <v>0.1512</v>
      </c>
      <c r="H1122" s="7">
        <f>(F1122/(2*G1122))-SQRT((F1122^2/(4*G1122^2))-((E1122*1000)/G1122))</f>
        <v>25.633148277576538</v>
      </c>
      <c r="I1122" s="6">
        <f>(E1122/H1122)*1000</f>
        <v>257.67907743810218</v>
      </c>
      <c r="J1122" s="6">
        <f>($C$10*((F1122-$C$10)/G1122))/1000</f>
        <v>97.089058878180865</v>
      </c>
      <c r="K1122" s="6">
        <f>E1122*D1122</f>
        <v>7272.2437260000006</v>
      </c>
      <c r="L1122" s="6">
        <f>$C$9-K1122</f>
        <v>14500.556273999999</v>
      </c>
      <c r="M1122" s="1">
        <f>(L1122/21772.8)*100</f>
        <v>66.599409694664899</v>
      </c>
      <c r="N1122" s="7">
        <f>(H1122^2*G1122)/1000</f>
        <v>9.9347213541778029E-2</v>
      </c>
      <c r="O1122" s="6">
        <f>N1122*1</f>
        <v>9.9347213541778029E-2</v>
      </c>
      <c r="P1122" s="6">
        <f>(O1122*1000)/($C$12*$C$11)</f>
        <v>3.4550841604128425E-3</v>
      </c>
      <c r="Q1122" s="1">
        <f>Q1121+P1122</f>
        <v>35.469515577211467</v>
      </c>
    </row>
    <row r="1123" spans="4:17" x14ac:dyDescent="0.25">
      <c r="D1123" s="8">
        <v>1102</v>
      </c>
      <c r="E1123">
        <v>6.6051260000000003</v>
      </c>
      <c r="F1123" s="6">
        <f>1.224*M1122+180</f>
        <v>261.51767746626984</v>
      </c>
      <c r="G1123" s="1">
        <v>0.1512</v>
      </c>
      <c r="H1123" s="7">
        <f>(F1123/(2*G1123))-SQRT((F1123^2/(4*G1123^2))-((E1123*1000)/G1123))</f>
        <v>25.636899021048976</v>
      </c>
      <c r="I1123" s="6">
        <f>(E1123/H1123)*1000</f>
        <v>257.64137833428737</v>
      </c>
      <c r="J1123" s="6">
        <f>($C$10*((F1123-$C$10)/G1123))/1000</f>
        <v>97.044854126511723</v>
      </c>
      <c r="K1123" s="6">
        <f>E1123*D1123</f>
        <v>7278.8488520000001</v>
      </c>
      <c r="L1123" s="6">
        <f>$C$9-K1123</f>
        <v>14493.951148</v>
      </c>
      <c r="M1123" s="1">
        <f>(L1123/21772.8)*100</f>
        <v>66.569073100382127</v>
      </c>
      <c r="N1123" s="7">
        <f>(H1123^2*G1123)/1000</f>
        <v>9.9376289422017844E-2</v>
      </c>
      <c r="O1123" s="6">
        <f>N1123*1</f>
        <v>9.9376289422017844E-2</v>
      </c>
      <c r="P1123" s="6">
        <f>(O1123*1000)/($C$12*$C$11)</f>
        <v>3.4560953575031804E-3</v>
      </c>
      <c r="Q1123" s="1">
        <f>Q1122+P1123</f>
        <v>35.472971672568974</v>
      </c>
    </row>
    <row r="1124" spans="4:17" x14ac:dyDescent="0.25">
      <c r="D1124" s="8">
        <v>1103</v>
      </c>
      <c r="E1124">
        <v>6.6051260000000003</v>
      </c>
      <c r="F1124" s="6">
        <f>1.224*M1123+180</f>
        <v>261.48054547486771</v>
      </c>
      <c r="G1124" s="1">
        <v>0.1512</v>
      </c>
      <c r="H1124" s="7">
        <f>(F1124/(2*G1124))-SQRT((F1124^2/(4*G1124^2))-((E1124*1000)/G1124))</f>
        <v>25.640650879103532</v>
      </c>
      <c r="I1124" s="6">
        <f>(E1124/H1124)*1000</f>
        <v>257.60367906194642</v>
      </c>
      <c r="J1124" s="6">
        <f>($C$10*((F1124-$C$10)/G1124))/1000</f>
        <v>97.00064937484251</v>
      </c>
      <c r="K1124" s="6">
        <f>E1124*D1124</f>
        <v>7285.4539780000005</v>
      </c>
      <c r="L1124" s="6">
        <f>$C$9-K1124</f>
        <v>14487.346021999998</v>
      </c>
      <c r="M1124" s="1">
        <f>(L1124/21772.8)*100</f>
        <v>66.538736506099355</v>
      </c>
      <c r="N1124" s="7">
        <f>(H1124^2*G1124)/1000</f>
        <v>9.9405378198615793E-2</v>
      </c>
      <c r="O1124" s="6">
        <f>N1124*1</f>
        <v>9.9405378198615793E-2</v>
      </c>
      <c r="P1124" s="6">
        <f>(O1124*1000)/($C$12*$C$11)</f>
        <v>3.4571070031013439E-3</v>
      </c>
      <c r="Q1124" s="1">
        <f>Q1123+P1124</f>
        <v>35.476428779572075</v>
      </c>
    </row>
    <row r="1125" spans="4:17" x14ac:dyDescent="0.25">
      <c r="D1125" s="8">
        <v>1104</v>
      </c>
      <c r="E1125">
        <v>6.6051260000000003</v>
      </c>
      <c r="F1125" s="6">
        <f>1.224*M1124+180</f>
        <v>261.44341348346563</v>
      </c>
      <c r="G1125" s="1">
        <v>0.1512</v>
      </c>
      <c r="H1125" s="7">
        <f>(F1125/(2*G1125))-SQRT((F1125^2/(4*G1125^2))-((E1125*1000)/G1125))</f>
        <v>25.644403852244295</v>
      </c>
      <c r="I1125" s="6">
        <f>(E1125/H1125)*1000</f>
        <v>257.56597962100591</v>
      </c>
      <c r="J1125" s="6">
        <f>($C$10*((F1125-$C$10)/G1125))/1000</f>
        <v>96.956444623173368</v>
      </c>
      <c r="K1125" s="6">
        <f>E1125*D1125</f>
        <v>7292.0591039999999</v>
      </c>
      <c r="L1125" s="6">
        <f>$C$9-K1125</f>
        <v>14480.740895999999</v>
      </c>
      <c r="M1125" s="1">
        <f>(L1125/21772.8)*100</f>
        <v>66.508399911816568</v>
      </c>
      <c r="N1125" s="7">
        <f>(H1125^2*G1125)/1000</f>
        <v>9.9434479879274701E-2</v>
      </c>
      <c r="O1125" s="6">
        <f>N1125*1</f>
        <v>9.9434479879274701E-2</v>
      </c>
      <c r="P1125" s="6">
        <f>(O1125*1000)/($C$12*$C$11)</f>
        <v>3.458119097475221E-3</v>
      </c>
      <c r="Q1125" s="1">
        <f>Q1124+P1125</f>
        <v>35.479886898669548</v>
      </c>
    </row>
    <row r="1126" spans="4:17" x14ac:dyDescent="0.25">
      <c r="D1126" s="8">
        <v>1105</v>
      </c>
      <c r="E1126">
        <v>6.6051260000000003</v>
      </c>
      <c r="F1126" s="6">
        <f>1.224*M1125+180</f>
        <v>261.4062814920635</v>
      </c>
      <c r="G1126" s="1">
        <v>0.1512</v>
      </c>
      <c r="H1126" s="7">
        <f>(F1126/(2*G1126))-SQRT((F1126^2/(4*G1126^2))-((E1126*1000)/G1126))</f>
        <v>25.648157940976148</v>
      </c>
      <c r="I1126" s="6">
        <f>(E1126/H1126)*1000</f>
        <v>257.52828001138761</v>
      </c>
      <c r="J1126" s="6">
        <f>($C$10*((F1126-$C$10)/G1126))/1000</f>
        <v>96.91223987150417</v>
      </c>
      <c r="K1126" s="6">
        <f>E1126*D1126</f>
        <v>7298.6642300000003</v>
      </c>
      <c r="L1126" s="6">
        <f>$C$9-K1126</f>
        <v>14474.135769999999</v>
      </c>
      <c r="M1126" s="1">
        <f>(L1126/21772.8)*100</f>
        <v>66.478063317533795</v>
      </c>
      <c r="N1126" s="7">
        <f>(H1126^2*G1126)/1000</f>
        <v>9.9463594471706981E-2</v>
      </c>
      <c r="O1126" s="6">
        <f>N1126*1</f>
        <v>9.9463594471706981E-2</v>
      </c>
      <c r="P1126" s="6">
        <f>(O1126*1000)/($C$12*$C$11)</f>
        <v>3.4591316408930325E-3</v>
      </c>
      <c r="Q1126" s="1">
        <f>Q1125+P1126</f>
        <v>35.483346030310443</v>
      </c>
    </row>
    <row r="1127" spans="4:17" x14ac:dyDescent="0.25">
      <c r="D1127" s="8">
        <v>1106</v>
      </c>
      <c r="E1127">
        <v>6.6051260000000003</v>
      </c>
      <c r="F1127" s="6">
        <f>1.224*M1126+180</f>
        <v>261.36914950066136</v>
      </c>
      <c r="G1127" s="1">
        <v>0.1512</v>
      </c>
      <c r="H1127" s="7">
        <f>(F1127/(2*G1127))-SQRT((F1127^2/(4*G1127^2))-((E1127*1000)/G1127))</f>
        <v>25.651913145803974</v>
      </c>
      <c r="I1127" s="6">
        <f>(E1127/H1127)*1000</f>
        <v>257.4905802330162</v>
      </c>
      <c r="J1127" s="6">
        <f>($C$10*((F1127-$C$10)/G1127))/1000</f>
        <v>96.868035119834971</v>
      </c>
      <c r="K1127" s="6">
        <f>E1127*D1127</f>
        <v>7305.2693560000007</v>
      </c>
      <c r="L1127" s="6">
        <f>$C$9-K1127</f>
        <v>14467.530643999999</v>
      </c>
      <c r="M1127" s="1">
        <f>(L1127/21772.8)*100</f>
        <v>66.447726723251023</v>
      </c>
      <c r="N1127" s="7">
        <f>(H1127^2*G1127)/1000</f>
        <v>9.9492721983628463E-2</v>
      </c>
      <c r="O1127" s="6">
        <f>N1127*1</f>
        <v>9.9492721983628463E-2</v>
      </c>
      <c r="P1127" s="6">
        <f>(O1127*1000)/($C$12*$C$11)</f>
        <v>3.4601446336231185E-3</v>
      </c>
      <c r="Q1127" s="1">
        <f>Q1126+P1127</f>
        <v>35.486806174944064</v>
      </c>
    </row>
    <row r="1128" spans="4:17" x14ac:dyDescent="0.25">
      <c r="D1128" s="8">
        <v>1107</v>
      </c>
      <c r="E1128">
        <v>6.6051260000000003</v>
      </c>
      <c r="F1128" s="6">
        <f>1.224*M1127+180</f>
        <v>261.33201750925923</v>
      </c>
      <c r="G1128" s="1">
        <v>0.1512</v>
      </c>
      <c r="H1128" s="7">
        <f>(F1128/(2*G1128))-SQRT((F1128^2/(4*G1128^2))-((E1128*1000)/G1128))</f>
        <v>25.655669467233338</v>
      </c>
      <c r="I1128" s="6">
        <f>(E1128/H1128)*1000</f>
        <v>257.45288028581251</v>
      </c>
      <c r="J1128" s="6">
        <f>($C$10*((F1128-$C$10)/G1128))/1000</f>
        <v>96.823830368165744</v>
      </c>
      <c r="K1128" s="6">
        <f>E1128*D1128</f>
        <v>7311.8744820000002</v>
      </c>
      <c r="L1128" s="6">
        <f>$C$9-K1128</f>
        <v>14460.925518</v>
      </c>
      <c r="M1128" s="1">
        <f>(L1128/21772.8)*100</f>
        <v>66.41739012896825</v>
      </c>
      <c r="N1128" s="7">
        <f>(H1128^2*G1128)/1000</f>
        <v>9.952186242276366E-2</v>
      </c>
      <c r="O1128" s="6">
        <f>N1128*1</f>
        <v>9.952186242276366E-2</v>
      </c>
      <c r="P1128" s="6">
        <f>(O1128*1000)/($C$12*$C$11)</f>
        <v>3.461158075934122E-3</v>
      </c>
      <c r="Q1128" s="1">
        <f>Q1127+P1128</f>
        <v>35.49026733302</v>
      </c>
    </row>
    <row r="1129" spans="4:17" x14ac:dyDescent="0.25">
      <c r="D1129" s="8">
        <v>1108</v>
      </c>
      <c r="E1129">
        <v>6.6051260000000003</v>
      </c>
      <c r="F1129" s="6">
        <f>1.224*M1128+180</f>
        <v>261.29488551785715</v>
      </c>
      <c r="G1129" s="1">
        <v>0.1512</v>
      </c>
      <c r="H1129" s="7">
        <f>(F1129/(2*G1129))-SQRT((F1129^2/(4*G1129^2))-((E1129*1000)/G1129))</f>
        <v>25.659426905769351</v>
      </c>
      <c r="I1129" s="6">
        <f>(E1129/H1129)*1000</f>
        <v>257.41518016970525</v>
      </c>
      <c r="J1129" s="6">
        <f>($C$10*((F1129-$C$10)/G1129))/1000</f>
        <v>96.779625616496602</v>
      </c>
      <c r="K1129" s="6">
        <f>E1129*D1129</f>
        <v>7318.4796080000006</v>
      </c>
      <c r="L1129" s="6">
        <f>$C$9-K1129</f>
        <v>14454.320391999998</v>
      </c>
      <c r="M1129" s="1">
        <f>(L1129/21772.8)*100</f>
        <v>66.387053534685464</v>
      </c>
      <c r="N1129" s="7">
        <f>(H1129^2*G1129)/1000</f>
        <v>9.9551015796837047E-2</v>
      </c>
      <c r="O1129" s="6">
        <f>N1129*1</f>
        <v>9.9551015796837047E-2</v>
      </c>
      <c r="P1129" s="6">
        <f>(O1129*1000)/($C$12*$C$11)</f>
        <v>3.4621719680946825E-3</v>
      </c>
      <c r="Q1129" s="1">
        <f>Q1128+P1129</f>
        <v>35.493729504988096</v>
      </c>
    </row>
    <row r="1130" spans="4:17" x14ac:dyDescent="0.25">
      <c r="D1130" s="8">
        <v>1109</v>
      </c>
      <c r="E1130">
        <v>6.6051260000000003</v>
      </c>
      <c r="F1130" s="6">
        <f>1.224*M1129+180</f>
        <v>261.25775352645502</v>
      </c>
      <c r="G1130" s="1">
        <v>0.1512</v>
      </c>
      <c r="H1130" s="7">
        <f>(F1130/(2*G1130))-SQRT((F1130^2/(4*G1130^2))-((E1130*1000)/G1130))</f>
        <v>25.663185461918488</v>
      </c>
      <c r="I1130" s="6">
        <f>(E1130/H1130)*1000</f>
        <v>257.37747988461228</v>
      </c>
      <c r="J1130" s="6">
        <f>($C$10*((F1130-$C$10)/G1130))/1000</f>
        <v>96.735420864827404</v>
      </c>
      <c r="K1130" s="6">
        <f>E1130*D1130</f>
        <v>7325.084734</v>
      </c>
      <c r="L1130" s="6">
        <f>$C$9-K1130</f>
        <v>14447.715265999999</v>
      </c>
      <c r="M1130" s="1">
        <f>(L1130/21772.8)*100</f>
        <v>66.356716940402706</v>
      </c>
      <c r="N1130" s="7">
        <f>(H1130^2*G1130)/1000</f>
        <v>9.958018211358706E-2</v>
      </c>
      <c r="O1130" s="6">
        <f>N1130*1</f>
        <v>9.958018211358706E-2</v>
      </c>
      <c r="P1130" s="6">
        <f>(O1130*1000)/($C$12*$C$11)</f>
        <v>3.4631863103739267E-3</v>
      </c>
      <c r="Q1130" s="1">
        <f>Q1129+P1130</f>
        <v>35.497192691298473</v>
      </c>
    </row>
    <row r="1131" spans="4:17" x14ac:dyDescent="0.25">
      <c r="D1131" s="8">
        <v>1110</v>
      </c>
      <c r="E1131">
        <v>6.6051260000000003</v>
      </c>
      <c r="F1131" s="6">
        <f>1.224*M1130+180</f>
        <v>261.22062153505294</v>
      </c>
      <c r="G1131" s="1">
        <v>0.1512</v>
      </c>
      <c r="H1131" s="7">
        <f>(F1131/(2*G1131))-SQRT((F1131^2/(4*G1131^2))-((E1131*1000)/G1131))</f>
        <v>25.666945136186541</v>
      </c>
      <c r="I1131" s="6">
        <f>(E1131/H1131)*1000</f>
        <v>257.33977943046148</v>
      </c>
      <c r="J1131" s="6">
        <f>($C$10*((F1131-$C$10)/G1131))/1000</f>
        <v>96.691216113158248</v>
      </c>
      <c r="K1131" s="6">
        <f>E1131*D1131</f>
        <v>7331.6898600000004</v>
      </c>
      <c r="L1131" s="6">
        <f>$C$9-K1131</f>
        <v>14441.110139999999</v>
      </c>
      <c r="M1131" s="1">
        <f>(L1131/21772.8)*100</f>
        <v>66.326380346119933</v>
      </c>
      <c r="N1131" s="7">
        <f>(H1131^2*G1131)/1000</f>
        <v>9.96093613807503E-2</v>
      </c>
      <c r="O1131" s="6">
        <f>N1131*1</f>
        <v>9.96093613807503E-2</v>
      </c>
      <c r="P1131" s="6">
        <f>(O1131*1000)/($C$12*$C$11)</f>
        <v>3.4642011030409179E-3</v>
      </c>
      <c r="Q1131" s="1">
        <f>Q1130+P1131</f>
        <v>35.500656892401516</v>
      </c>
    </row>
    <row r="1132" spans="4:17" x14ac:dyDescent="0.25">
      <c r="D1132" s="8">
        <v>1111</v>
      </c>
      <c r="E1132">
        <v>6.6051260000000003</v>
      </c>
      <c r="F1132" s="6">
        <f>1.224*M1131+180</f>
        <v>261.18348954365081</v>
      </c>
      <c r="G1132" s="1">
        <v>0.1512</v>
      </c>
      <c r="H1132" s="7">
        <f>(F1132/(2*G1132))-SQRT((F1132^2/(4*G1132^2))-((E1132*1000)/G1132))</f>
        <v>25.670705929080214</v>
      </c>
      <c r="I1132" s="6">
        <f>(E1132/H1132)*1000</f>
        <v>257.30207880717455</v>
      </c>
      <c r="J1132" s="6">
        <f>($C$10*((F1132-$C$10)/G1132))/1000</f>
        <v>96.647011361489064</v>
      </c>
      <c r="K1132" s="6">
        <f>E1132*D1132</f>
        <v>7338.2949859999999</v>
      </c>
      <c r="L1132" s="6">
        <f>$C$9-K1132</f>
        <v>14434.505013999998</v>
      </c>
      <c r="M1132" s="1">
        <f>(L1132/21772.8)*100</f>
        <v>66.296043751837146</v>
      </c>
      <c r="N1132" s="7">
        <f>(H1132^2*G1132)/1000</f>
        <v>9.963855360607389E-2</v>
      </c>
      <c r="O1132" s="6">
        <f>N1132*1</f>
        <v>9.963855360607389E-2</v>
      </c>
      <c r="P1132" s="6">
        <f>(O1132*1000)/($C$12*$C$11)</f>
        <v>3.465216346365083E-3</v>
      </c>
      <c r="Q1132" s="1">
        <f>Q1131+P1132</f>
        <v>35.504122108747879</v>
      </c>
    </row>
    <row r="1133" spans="4:17" x14ac:dyDescent="0.25">
      <c r="D1133" s="8">
        <v>1112</v>
      </c>
      <c r="E1133">
        <v>6.6051260000000003</v>
      </c>
      <c r="F1133" s="6">
        <f>1.224*M1132+180</f>
        <v>261.14635755224867</v>
      </c>
      <c r="G1133" s="1">
        <v>0.1512</v>
      </c>
      <c r="H1133" s="7">
        <f>(F1133/(2*G1133))-SQRT((F1133^2/(4*G1133^2))-((E1133*1000)/G1133))</f>
        <v>25.674467841106548</v>
      </c>
      <c r="I1133" s="6">
        <f>(E1133/H1133)*1000</f>
        <v>257.26437801467301</v>
      </c>
      <c r="J1133" s="6">
        <f>($C$10*((F1133-$C$10)/G1133))/1000</f>
        <v>96.602806609819851</v>
      </c>
      <c r="K1133" s="6">
        <f>E1133*D1133</f>
        <v>7344.9001120000003</v>
      </c>
      <c r="L1133" s="6">
        <f>$C$9-K1133</f>
        <v>14427.899888</v>
      </c>
      <c r="M1133" s="1">
        <f>(L1133/21772.8)*100</f>
        <v>66.265707157554374</v>
      </c>
      <c r="N1133" s="7">
        <f>(H1133^2*G1133)/1000</f>
        <v>9.9667758797310962E-2</v>
      </c>
      <c r="O1133" s="6">
        <f>N1133*1</f>
        <v>9.9667758797310962E-2</v>
      </c>
      <c r="P1133" s="6">
        <f>(O1133*1000)/($C$12*$C$11)</f>
        <v>3.4662320406160609E-3</v>
      </c>
      <c r="Q1133" s="1">
        <f>Q1132+P1133</f>
        <v>35.507588340788494</v>
      </c>
    </row>
    <row r="1134" spans="4:17" x14ac:dyDescent="0.25">
      <c r="D1134" s="8">
        <v>1113</v>
      </c>
      <c r="E1134">
        <v>6.6051260000000003</v>
      </c>
      <c r="F1134" s="6">
        <f>1.224*M1133+180</f>
        <v>261.10922556084654</v>
      </c>
      <c r="G1134" s="1">
        <v>0.1512</v>
      </c>
      <c r="H1134" s="7">
        <f>(F1134/(2*G1134))-SQRT((F1134^2/(4*G1134^2))-((E1134*1000)/G1134))</f>
        <v>25.67823087277236</v>
      </c>
      <c r="I1134" s="6">
        <f>(E1134/H1134)*1000</f>
        <v>257.22667705288353</v>
      </c>
      <c r="J1134" s="6">
        <f>($C$10*((F1134-$C$10)/G1134))/1000</f>
        <v>96.558601858150652</v>
      </c>
      <c r="K1134" s="6">
        <f>E1134*D1134</f>
        <v>7351.5052380000006</v>
      </c>
      <c r="L1134" s="6">
        <f>$C$9-K1134</f>
        <v>14421.294761999998</v>
      </c>
      <c r="M1134" s="1">
        <f>(L1134/21772.8)*100</f>
        <v>66.235370563271601</v>
      </c>
      <c r="N1134" s="7">
        <f>(H1134^2*G1134)/1000</f>
        <v>9.969697696221641E-2</v>
      </c>
      <c r="O1134" s="6">
        <f>N1134*1</f>
        <v>9.969697696221641E-2</v>
      </c>
      <c r="P1134" s="6">
        <f>(O1134*1000)/($C$12*$C$11)</f>
        <v>3.4672481860635496E-3</v>
      </c>
      <c r="Q1134" s="1">
        <f>Q1133+P1134</f>
        <v>35.511055588974557</v>
      </c>
    </row>
    <row r="1135" spans="4:17" x14ac:dyDescent="0.25">
      <c r="D1135" s="8">
        <v>1114</v>
      </c>
      <c r="E1135">
        <v>6.6051260000000003</v>
      </c>
      <c r="F1135" s="6">
        <f>1.224*M1134+180</f>
        <v>261.07209356944441</v>
      </c>
      <c r="G1135" s="1">
        <v>0.1512</v>
      </c>
      <c r="H1135" s="7">
        <f>(F1135/(2*G1135))-SQRT((F1135^2/(4*G1135^2))-((E1135*1000)/G1135))</f>
        <v>25.681995024585376</v>
      </c>
      <c r="I1135" s="6">
        <f>(E1135/H1135)*1000</f>
        <v>257.18897592172698</v>
      </c>
      <c r="J1135" s="6">
        <f>($C$10*((F1135-$C$10)/G1135))/1000</f>
        <v>96.514397106481425</v>
      </c>
      <c r="K1135" s="6">
        <f>E1135*D1135</f>
        <v>7358.1103640000001</v>
      </c>
      <c r="L1135" s="6">
        <f>$C$9-K1135</f>
        <v>14414.689635999999</v>
      </c>
      <c r="M1135" s="1">
        <f>(L1135/21772.8)*100</f>
        <v>66.205033968988829</v>
      </c>
      <c r="N1135" s="7">
        <f>(H1135^2*G1135)/1000</f>
        <v>9.9726208108555592E-2</v>
      </c>
      <c r="O1135" s="6">
        <f>N1135*1</f>
        <v>9.9726208108555592E-2</v>
      </c>
      <c r="P1135" s="6">
        <f>(O1135*1000)/($C$12*$C$11)</f>
        <v>3.4682647829776115E-3</v>
      </c>
      <c r="Q1135" s="1">
        <f>Q1134+P1135</f>
        <v>35.514523853757538</v>
      </c>
    </row>
    <row r="1136" spans="4:17" x14ac:dyDescent="0.25">
      <c r="D1136" s="8">
        <v>1115</v>
      </c>
      <c r="E1136">
        <v>6.6051260000000003</v>
      </c>
      <c r="F1136" s="6">
        <f>1.224*M1135+180</f>
        <v>261.03496157804233</v>
      </c>
      <c r="G1136" s="1">
        <v>0.1512</v>
      </c>
      <c r="H1136" s="7">
        <f>(F1136/(2*G1136))-SQRT((F1136^2/(4*G1136^2))-((E1136*1000)/G1136))</f>
        <v>25.685760297053207</v>
      </c>
      <c r="I1136" s="6">
        <f>(E1136/H1136)*1000</f>
        <v>257.15127462112821</v>
      </c>
      <c r="J1136" s="6">
        <f>($C$10*((F1136-$C$10)/G1136))/1000</f>
        <v>96.470192354812283</v>
      </c>
      <c r="K1136" s="6">
        <f>E1136*D1136</f>
        <v>7364.7154900000005</v>
      </c>
      <c r="L1136" s="6">
        <f>$C$9-K1136</f>
        <v>14408.084509999999</v>
      </c>
      <c r="M1136" s="1">
        <f>(L1136/21772.8)*100</f>
        <v>66.174697374706042</v>
      </c>
      <c r="N1136" s="7">
        <f>(H1136^2*G1136)/1000</f>
        <v>9.9755452244096432E-2</v>
      </c>
      <c r="O1136" s="6">
        <f>N1136*1</f>
        <v>9.9755452244096432E-2</v>
      </c>
      <c r="P1136" s="6">
        <f>(O1136*1000)/($C$12*$C$11)</f>
        <v>3.4692818316283984E-3</v>
      </c>
      <c r="Q1136" s="1">
        <f>Q1135+P1136</f>
        <v>35.517993135589165</v>
      </c>
    </row>
    <row r="1137" spans="4:17" x14ac:dyDescent="0.25">
      <c r="D1137" s="8">
        <v>1116</v>
      </c>
      <c r="E1137">
        <v>6.6051260000000003</v>
      </c>
      <c r="F1137" s="6">
        <f>1.224*M1136+180</f>
        <v>260.99782958664019</v>
      </c>
      <c r="G1137" s="1">
        <v>0.1512</v>
      </c>
      <c r="H1137" s="7">
        <f>(F1137/(2*G1137))-SQRT((F1137^2/(4*G1137^2))-((E1137*1000)/G1137))</f>
        <v>25.689526690684147</v>
      </c>
      <c r="I1137" s="6">
        <f>(E1137/H1137)*1000</f>
        <v>257.11357315100838</v>
      </c>
      <c r="J1137" s="6">
        <f>($C$10*((F1137-$C$10)/G1137))/1000</f>
        <v>96.425987603143085</v>
      </c>
      <c r="K1137" s="6">
        <f>E1137*D1137</f>
        <v>7371.320616</v>
      </c>
      <c r="L1137" s="6">
        <f>$C$9-K1137</f>
        <v>14401.479383999998</v>
      </c>
      <c r="M1137" s="1">
        <f>(L1137/21772.8)*100</f>
        <v>66.14436078042327</v>
      </c>
      <c r="N1137" s="7">
        <f>(H1137^2*G1137)/1000</f>
        <v>9.9784709376615641E-2</v>
      </c>
      <c r="O1137" s="6">
        <f>N1137*1</f>
        <v>9.9784709376615641E-2</v>
      </c>
      <c r="P1137" s="6">
        <f>(O1137*1000)/($C$12*$C$11)</f>
        <v>3.4702993322863682E-3</v>
      </c>
      <c r="Q1137" s="1">
        <f>Q1136+P1137</f>
        <v>35.521463434921451</v>
      </c>
    </row>
    <row r="1138" spans="4:17" x14ac:dyDescent="0.25">
      <c r="D1138" s="8">
        <v>1117</v>
      </c>
      <c r="E1138">
        <v>6.6051260000000003</v>
      </c>
      <c r="F1138" s="6">
        <f>1.224*M1137+180</f>
        <v>260.96069759523812</v>
      </c>
      <c r="G1138" s="1">
        <v>0.1512</v>
      </c>
      <c r="H1138" s="7">
        <f>(F1138/(2*G1138))-SQRT((F1138^2/(4*G1138^2))-((E1138*1000)/G1138))</f>
        <v>25.693294205986376</v>
      </c>
      <c r="I1138" s="6">
        <f>(E1138/H1138)*1000</f>
        <v>257.07587151129292</v>
      </c>
      <c r="J1138" s="6">
        <f>($C$10*((F1138-$C$10)/G1138))/1000</f>
        <v>96.381782851473943</v>
      </c>
      <c r="K1138" s="6">
        <f>E1138*D1138</f>
        <v>7377.9257420000004</v>
      </c>
      <c r="L1138" s="6">
        <f>$C$9-K1138</f>
        <v>14394.874258</v>
      </c>
      <c r="M1138" s="1">
        <f>(L1138/21772.8)*100</f>
        <v>66.114024186140512</v>
      </c>
      <c r="N1138" s="7">
        <f>(H1138^2*G1138)/1000</f>
        <v>9.9813979513892412E-2</v>
      </c>
      <c r="O1138" s="6">
        <f>N1138*1</f>
        <v>9.9813979513892412E-2</v>
      </c>
      <c r="P1138" s="6">
        <f>(O1138*1000)/($C$12*$C$11)</f>
        <v>3.4713172852220641E-3</v>
      </c>
      <c r="Q1138" s="1">
        <f>Q1137+P1138</f>
        <v>35.524934752206676</v>
      </c>
    </row>
    <row r="1139" spans="4:17" x14ac:dyDescent="0.25">
      <c r="D1139" s="8">
        <v>1118</v>
      </c>
      <c r="E1139">
        <v>6.6051260000000003</v>
      </c>
      <c r="F1139" s="6">
        <f>1.224*M1138+180</f>
        <v>260.92356560383598</v>
      </c>
      <c r="G1139" s="1">
        <v>0.1512</v>
      </c>
      <c r="H1139" s="7">
        <f>(F1139/(2*G1139))-SQRT((F1139^2/(4*G1139^2))-((E1139*1000)/G1139))</f>
        <v>25.697062843468871</v>
      </c>
      <c r="I1139" s="6">
        <f>(E1139/H1139)*1000</f>
        <v>257.03816970190235</v>
      </c>
      <c r="J1139" s="6">
        <f>($C$10*((F1139-$C$10)/G1139))/1000</f>
        <v>96.337578099804745</v>
      </c>
      <c r="K1139" s="6">
        <f>E1139*D1139</f>
        <v>7384.5308680000007</v>
      </c>
      <c r="L1139" s="6">
        <f>$C$9-K1139</f>
        <v>14388.269131999998</v>
      </c>
      <c r="M1139" s="1">
        <f>(L1139/21772.8)*100</f>
        <v>66.083687591857725</v>
      </c>
      <c r="N1139" s="7">
        <f>(H1139^2*G1139)/1000</f>
        <v>9.9843262663715709E-2</v>
      </c>
      <c r="O1139" s="6">
        <f>N1139*1</f>
        <v>9.9843262663715709E-2</v>
      </c>
      <c r="P1139" s="6">
        <f>(O1139*1000)/($C$12*$C$11)</f>
        <v>3.4723356907063701E-3</v>
      </c>
      <c r="Q1139" s="1">
        <f>Q1138+P1139</f>
        <v>35.528407087897385</v>
      </c>
    </row>
    <row r="1140" spans="4:17" x14ac:dyDescent="0.25">
      <c r="D1140" s="8">
        <v>1119</v>
      </c>
      <c r="E1140">
        <v>6.6051260000000003</v>
      </c>
      <c r="F1140" s="6">
        <f>1.224*M1139+180</f>
        <v>260.88643361243385</v>
      </c>
      <c r="G1140" s="1">
        <v>0.1512</v>
      </c>
      <c r="H1140" s="7">
        <f>(F1140/(2*G1140))-SQRT((F1140^2/(4*G1140^2))-((E1140*1000)/G1140))</f>
        <v>25.700832603640265</v>
      </c>
      <c r="I1140" s="6">
        <f>(E1140/H1140)*1000</f>
        <v>257.00046772276357</v>
      </c>
      <c r="J1140" s="6">
        <f>($C$10*((F1140-$C$10)/G1140))/1000</f>
        <v>96.293373348135532</v>
      </c>
      <c r="K1140" s="6">
        <f>E1140*D1140</f>
        <v>7391.1359940000002</v>
      </c>
      <c r="L1140" s="6">
        <f>$C$9-K1140</f>
        <v>14381.664005999999</v>
      </c>
      <c r="M1140" s="1">
        <f>(L1140/21772.8)*100</f>
        <v>66.053350997574952</v>
      </c>
      <c r="N1140" s="7">
        <f>(H1140^2*G1140)/1000</f>
        <v>9.9872558833875177E-2</v>
      </c>
      <c r="O1140" s="6">
        <f>N1140*1</f>
        <v>9.9872558833875177E-2</v>
      </c>
      <c r="P1140" s="6">
        <f>(O1140*1000)/($C$12*$C$11)</f>
        <v>3.4733545490101933E-3</v>
      </c>
      <c r="Q1140" s="1">
        <f>Q1139+P1140</f>
        <v>35.531880442446393</v>
      </c>
    </row>
    <row r="1141" spans="4:17" x14ac:dyDescent="0.25">
      <c r="D1141" s="8">
        <v>1120</v>
      </c>
      <c r="E1141">
        <v>6.6051260000000003</v>
      </c>
      <c r="F1141" s="6">
        <f>1.224*M1140+180</f>
        <v>260.84930162103171</v>
      </c>
      <c r="G1141" s="1">
        <v>0.1512</v>
      </c>
      <c r="H1141" s="7">
        <f>(F1141/(2*G1141))-SQRT((F1141^2/(4*G1141^2))-((E1141*1000)/G1141))</f>
        <v>25.704603487010218</v>
      </c>
      <c r="I1141" s="6">
        <f>(E1141/H1141)*1000</f>
        <v>256.96276557379656</v>
      </c>
      <c r="J1141" s="6">
        <f>($C$10*((F1141-$C$10)/G1141))/1000</f>
        <v>96.249168596466333</v>
      </c>
      <c r="K1141" s="6">
        <f>E1141*D1141</f>
        <v>7397.7411200000006</v>
      </c>
      <c r="L1141" s="6">
        <f>$C$9-K1141</f>
        <v>14375.058879999999</v>
      </c>
      <c r="M1141" s="1">
        <f>(L1141/21772.8)*100</f>
        <v>66.02301440329218</v>
      </c>
      <c r="N1141" s="7">
        <f>(H1141^2*G1141)/1000</f>
        <v>9.9901868032171978E-2</v>
      </c>
      <c r="O1141" s="6">
        <f>N1141*1</f>
        <v>9.9901868032171978E-2</v>
      </c>
      <c r="P1141" s="6">
        <f>(O1141*1000)/($C$12*$C$11)</f>
        <v>3.4743738604048413E-3</v>
      </c>
      <c r="Q1141" s="1">
        <f>Q1140+P1141</f>
        <v>35.5353548163068</v>
      </c>
    </row>
    <row r="1142" spans="4:17" x14ac:dyDescent="0.25">
      <c r="D1142" s="8">
        <v>1121</v>
      </c>
      <c r="E1142">
        <v>6.6051260000000003</v>
      </c>
      <c r="F1142" s="6">
        <f>1.224*M1141+180</f>
        <v>260.81216962962964</v>
      </c>
      <c r="G1142" s="1">
        <v>0.1512</v>
      </c>
      <c r="H1142" s="7">
        <f>(F1142/(2*G1142))-SQRT((F1142^2/(4*G1142^2))-((E1142*1000)/G1142))</f>
        <v>25.708375494088386</v>
      </c>
      <c r="I1142" s="6">
        <f>(E1142/H1142)*1000</f>
        <v>256.92506325492417</v>
      </c>
      <c r="J1142" s="6">
        <f>($C$10*((F1142-$C$10)/G1142))/1000</f>
        <v>96.204963844797192</v>
      </c>
      <c r="K1142" s="6">
        <f>E1142*D1142</f>
        <v>7404.3462460000001</v>
      </c>
      <c r="L1142" s="6">
        <f>$C$9-K1142</f>
        <v>14368.453753999998</v>
      </c>
      <c r="M1142" s="1">
        <f>(L1142/21772.8)*100</f>
        <v>65.992677809009407</v>
      </c>
      <c r="N1142" s="7">
        <f>(H1142^2*G1142)/1000</f>
        <v>9.9931190266410702E-2</v>
      </c>
      <c r="O1142" s="6">
        <f>N1142*1</f>
        <v>9.9931190266410702E-2</v>
      </c>
      <c r="P1142" s="6">
        <f>(O1142*1000)/($C$12*$C$11)</f>
        <v>3.4753936251617416E-3</v>
      </c>
      <c r="Q1142" s="1">
        <f>Q1141+P1142</f>
        <v>35.538830209931959</v>
      </c>
    </row>
    <row r="1143" spans="4:17" x14ac:dyDescent="0.25">
      <c r="D1143" s="8">
        <v>1122</v>
      </c>
      <c r="E1143">
        <v>6.6051260000000003</v>
      </c>
      <c r="F1143" s="6">
        <f>1.224*M1142+180</f>
        <v>260.7750376382275</v>
      </c>
      <c r="G1143" s="1">
        <v>0.1512</v>
      </c>
      <c r="H1143" s="7">
        <f>(F1143/(2*G1143))-SQRT((F1143^2/(4*G1143^2))-((E1143*1000)/G1143))</f>
        <v>25.712148625384771</v>
      </c>
      <c r="I1143" s="6">
        <f>(E1143/H1143)*1000</f>
        <v>256.88736076606887</v>
      </c>
      <c r="J1143" s="6">
        <f>($C$10*((F1143-$C$10)/G1143))/1000</f>
        <v>96.160759093127965</v>
      </c>
      <c r="K1143" s="6">
        <f>E1143*D1143</f>
        <v>7410.9513720000004</v>
      </c>
      <c r="L1143" s="6">
        <f>$C$9-K1143</f>
        <v>14361.848628</v>
      </c>
      <c r="M1143" s="1">
        <f>(L1143/21772.8)*100</f>
        <v>65.962341214726621</v>
      </c>
      <c r="N1143" s="7">
        <f>(H1143^2*G1143)/1000</f>
        <v>9.9960525544402032E-2</v>
      </c>
      <c r="O1143" s="6">
        <f>N1143*1</f>
        <v>9.9960525544402032E-2</v>
      </c>
      <c r="P1143" s="6">
        <f>(O1143*1000)/($C$12*$C$11)</f>
        <v>3.4764138435525328E-3</v>
      </c>
      <c r="Q1143" s="1">
        <f>Q1142+P1143</f>
        <v>35.542306623775509</v>
      </c>
    </row>
    <row r="1144" spans="4:17" x14ac:dyDescent="0.25">
      <c r="D1144" s="8">
        <v>1123</v>
      </c>
      <c r="E1144">
        <v>6.6051260000000003</v>
      </c>
      <c r="F1144" s="6">
        <f>1.224*M1143+180</f>
        <v>260.73790564682537</v>
      </c>
      <c r="G1144" s="1">
        <v>0.1512</v>
      </c>
      <c r="H1144" s="7">
        <f>(F1144/(2*G1144))-SQRT((F1144^2/(4*G1144^2))-((E1144*1000)/G1144))</f>
        <v>25.715922881409369</v>
      </c>
      <c r="I1144" s="6">
        <f>(E1144/H1144)*1000</f>
        <v>256.84965810715653</v>
      </c>
      <c r="J1144" s="6">
        <f>($C$10*((F1144-$C$10)/G1144))/1000</f>
        <v>96.11655434145878</v>
      </c>
      <c r="K1144" s="6">
        <f>E1144*D1144</f>
        <v>7417.5564979999999</v>
      </c>
      <c r="L1144" s="6">
        <f>$C$9-K1144</f>
        <v>14355.243501999999</v>
      </c>
      <c r="M1144" s="1">
        <f>(L1144/21772.8)*100</f>
        <v>65.932004620443848</v>
      </c>
      <c r="N1144" s="7">
        <f>(H1144^2*G1144)/1000</f>
        <v>9.9989873873960217E-2</v>
      </c>
      <c r="O1144" s="6">
        <f>N1144*1</f>
        <v>9.9989873873960217E-2</v>
      </c>
      <c r="P1144" s="6">
        <f>(O1144*1000)/($C$12*$C$11)</f>
        <v>3.4774345158489774E-3</v>
      </c>
      <c r="Q1144" s="1">
        <f>Q1143+P1144</f>
        <v>35.54578405829136</v>
      </c>
    </row>
    <row r="1145" spans="4:17" x14ac:dyDescent="0.25">
      <c r="D1145" s="8">
        <v>1124</v>
      </c>
      <c r="E1145">
        <v>6.6051260000000003</v>
      </c>
      <c r="F1145" s="6">
        <f>1.224*M1144+180</f>
        <v>260.70077365542329</v>
      </c>
      <c r="G1145" s="1">
        <v>0.1512</v>
      </c>
      <c r="H1145" s="7">
        <f>(F1145/(2*G1145))-SQRT((F1145^2/(4*G1145^2))-((E1145*1000)/G1145))</f>
        <v>25.719698262673091</v>
      </c>
      <c r="I1145" s="6">
        <f>(E1145/H1145)*1000</f>
        <v>256.81195527810667</v>
      </c>
      <c r="J1145" s="6">
        <f>($C$10*((F1145-$C$10)/G1145))/1000</f>
        <v>96.072349589789624</v>
      </c>
      <c r="K1145" s="6">
        <f>E1145*D1145</f>
        <v>7424.1616240000003</v>
      </c>
      <c r="L1145" s="6">
        <f>$C$9-K1145</f>
        <v>14348.638375999999</v>
      </c>
      <c r="M1145" s="1">
        <f>(L1145/21772.8)*100</f>
        <v>65.901668026161076</v>
      </c>
      <c r="N1145" s="7">
        <f>(H1145^2*G1145)/1000</f>
        <v>0.10001923526290993</v>
      </c>
      <c r="O1145" s="6">
        <f>N1145*1</f>
        <v>0.10001923526290993</v>
      </c>
      <c r="P1145" s="6">
        <f>(O1145*1000)/($C$12*$C$11)</f>
        <v>3.4784556423232012E-3</v>
      </c>
      <c r="Q1145" s="1">
        <f>Q1144+P1145</f>
        <v>35.549262513933684</v>
      </c>
    </row>
    <row r="1146" spans="4:17" x14ac:dyDescent="0.25">
      <c r="D1146" s="8">
        <v>1125</v>
      </c>
      <c r="E1146">
        <v>6.6051260000000003</v>
      </c>
      <c r="F1146" s="6">
        <f>1.224*M1145+180</f>
        <v>260.66364166402116</v>
      </c>
      <c r="G1146" s="1">
        <v>0.1512</v>
      </c>
      <c r="H1146" s="7">
        <f>(F1146/(2*G1146))-SQRT((F1146^2/(4*G1146^2))-((E1146*1000)/G1146))</f>
        <v>25.723474769686618</v>
      </c>
      <c r="I1146" s="6">
        <f>(E1146/H1146)*1000</f>
        <v>256.77425227884436</v>
      </c>
      <c r="J1146" s="6">
        <f>($C$10*((F1146-$C$10)/G1146))/1000</f>
        <v>96.028144838120426</v>
      </c>
      <c r="K1146" s="6">
        <f>E1146*D1146</f>
        <v>7430.7667500000007</v>
      </c>
      <c r="L1146" s="6">
        <f>$C$9-K1146</f>
        <v>14342.033249999999</v>
      </c>
      <c r="M1146" s="1">
        <f>(L1146/21772.8)*100</f>
        <v>65.871331431878303</v>
      </c>
      <c r="N1146" s="7">
        <f>(H1146^2*G1146)/1000</f>
        <v>0.10004860971907764</v>
      </c>
      <c r="O1146" s="6">
        <f>N1146*1</f>
        <v>0.10004860971907764</v>
      </c>
      <c r="P1146" s="6">
        <f>(O1146*1000)/($C$12*$C$11)</f>
        <v>3.4794772232473923E-3</v>
      </c>
      <c r="Q1146" s="1">
        <f>Q1145+P1146</f>
        <v>35.552741991156928</v>
      </c>
    </row>
    <row r="1147" spans="4:17" x14ac:dyDescent="0.25">
      <c r="D1147" s="8">
        <v>1126</v>
      </c>
      <c r="E1147">
        <v>6.6051260000000003</v>
      </c>
      <c r="F1147" s="6">
        <f>1.224*M1146+180</f>
        <v>260.62650967261902</v>
      </c>
      <c r="G1147" s="1">
        <v>0.1512</v>
      </c>
      <c r="H1147" s="7">
        <f>(F1147/(2*G1147))-SQRT((F1147^2/(4*G1147^2))-((E1147*1000)/G1147))</f>
        <v>25.727252402961312</v>
      </c>
      <c r="I1147" s="6">
        <f>(E1147/H1147)*1000</f>
        <v>256.73654910929093</v>
      </c>
      <c r="J1147" s="6">
        <f>($C$10*((F1147-$C$10)/G1147))/1000</f>
        <v>95.983940086451213</v>
      </c>
      <c r="K1147" s="6">
        <f>E1147*D1147</f>
        <v>7437.3718760000002</v>
      </c>
      <c r="L1147" s="6">
        <f>$C$9-K1147</f>
        <v>14335.428123999998</v>
      </c>
      <c r="M1147" s="1">
        <f>(L1147/21772.8)*100</f>
        <v>65.840994837595517</v>
      </c>
      <c r="N1147" s="7">
        <f>(H1147^2*G1147)/1000</f>
        <v>0.1000779972502986</v>
      </c>
      <c r="O1147" s="6">
        <f>N1147*1</f>
        <v>0.1000779972502986</v>
      </c>
      <c r="P1147" s="6">
        <f>(O1147*1000)/($C$12*$C$11)</f>
        <v>3.4804992588940435E-3</v>
      </c>
      <c r="Q1147" s="1">
        <f>Q1146+P1147</f>
        <v>35.55622249041582</v>
      </c>
    </row>
    <row r="1148" spans="4:17" x14ac:dyDescent="0.25">
      <c r="D1148" s="8">
        <v>1127</v>
      </c>
      <c r="E1148">
        <v>6.6051260000000003</v>
      </c>
      <c r="F1148" s="6">
        <f>1.224*M1147+180</f>
        <v>260.58937768121689</v>
      </c>
      <c r="G1148" s="1">
        <v>0.1512</v>
      </c>
      <c r="H1148" s="7">
        <f>(F1148/(2*G1148))-SQRT((F1148^2/(4*G1148^2))-((E1148*1000)/G1148))</f>
        <v>25.731031163008652</v>
      </c>
      <c r="I1148" s="6">
        <f>(E1148/H1148)*1000</f>
        <v>256.6988457693696</v>
      </c>
      <c r="J1148" s="6">
        <f>($C$10*((F1148-$C$10)/G1148))/1000</f>
        <v>95.939735334782014</v>
      </c>
      <c r="K1148" s="6">
        <f>E1148*D1148</f>
        <v>7443.9770020000005</v>
      </c>
      <c r="L1148" s="6">
        <f>$C$9-K1148</f>
        <v>14328.822998</v>
      </c>
      <c r="M1148" s="1">
        <f>(L1148/21772.8)*100</f>
        <v>65.810658243312758</v>
      </c>
      <c r="N1148" s="7">
        <f>(H1148^2*G1148)/1000</f>
        <v>0.10010739786441242</v>
      </c>
      <c r="O1148" s="6">
        <f>N1148*1</f>
        <v>0.10010739786441242</v>
      </c>
      <c r="P1148" s="6">
        <f>(O1148*1000)/($C$12*$C$11)</f>
        <v>3.4815217495357998E-3</v>
      </c>
      <c r="Q1148" s="1">
        <f>Q1147+P1148</f>
        <v>35.559704012165355</v>
      </c>
    </row>
    <row r="1149" spans="4:17" x14ac:dyDescent="0.25">
      <c r="D1149" s="8">
        <v>1128</v>
      </c>
      <c r="E1149">
        <v>6.6051260000000003</v>
      </c>
      <c r="F1149" s="6">
        <f>1.224*M1148+180</f>
        <v>260.55224568981481</v>
      </c>
      <c r="G1149" s="1">
        <v>0.1512</v>
      </c>
      <c r="H1149" s="7">
        <f>(F1149/(2*G1149))-SQRT((F1149^2/(4*G1149^2))-((E1149*1000)/G1149))</f>
        <v>25.734811050340454</v>
      </c>
      <c r="I1149" s="6">
        <f>(E1149/H1149)*1000</f>
        <v>256.66114225900327</v>
      </c>
      <c r="J1149" s="6">
        <f>($C$10*((F1149-$C$10)/G1149))/1000</f>
        <v>95.895530583112873</v>
      </c>
      <c r="K1149" s="6">
        <f>E1149*D1149</f>
        <v>7450.582128</v>
      </c>
      <c r="L1149" s="6">
        <f>$C$9-K1149</f>
        <v>14322.217871999999</v>
      </c>
      <c r="M1149" s="1">
        <f>(L1149/21772.8)*100</f>
        <v>65.780321649029986</v>
      </c>
      <c r="N1149" s="7">
        <f>(H1149^2*G1149)/1000</f>
        <v>0.10013681156926485</v>
      </c>
      <c r="O1149" s="6">
        <f>N1149*1</f>
        <v>0.10013681156926485</v>
      </c>
      <c r="P1149" s="6">
        <f>(O1149*1000)/($C$12*$C$11)</f>
        <v>3.4825446954455204E-3</v>
      </c>
      <c r="Q1149" s="1">
        <f>Q1148+P1149</f>
        <v>35.563186556860799</v>
      </c>
    </row>
    <row r="1150" spans="4:17" x14ac:dyDescent="0.25">
      <c r="D1150" s="8">
        <v>1129</v>
      </c>
      <c r="E1150">
        <v>6.6051260000000003</v>
      </c>
      <c r="F1150" s="6">
        <f>1.224*M1149+180</f>
        <v>260.51511369841273</v>
      </c>
      <c r="G1150" s="1">
        <v>0.1512</v>
      </c>
      <c r="H1150" s="7">
        <f>(F1150/(2*G1150))-SQRT((F1150^2/(4*G1150^2))-((E1150*1000)/G1150))</f>
        <v>25.738592065468879</v>
      </c>
      <c r="I1150" s="6">
        <f>(E1150/H1150)*1000</f>
        <v>256.62343857811459</v>
      </c>
      <c r="J1150" s="6">
        <f>($C$10*((F1150-$C$10)/G1150))/1000</f>
        <v>95.851325831443731</v>
      </c>
      <c r="K1150" s="6">
        <f>E1150*D1150</f>
        <v>7457.1872540000004</v>
      </c>
      <c r="L1150" s="6">
        <f>$C$9-K1150</f>
        <v>14315.612745999999</v>
      </c>
      <c r="M1150" s="1">
        <f>(L1150/21772.8)*100</f>
        <v>65.749985054747214</v>
      </c>
      <c r="N1150" s="7">
        <f>(H1150^2*G1150)/1000</f>
        <v>0.10016623837270777</v>
      </c>
      <c r="O1150" s="6">
        <f>N1150*1</f>
        <v>0.10016623837270777</v>
      </c>
      <c r="P1150" s="6">
        <f>(O1150*1000)/($C$12*$C$11)</f>
        <v>3.483568096896276E-3</v>
      </c>
      <c r="Q1150" s="1">
        <f>Q1149+P1150</f>
        <v>35.566670124957696</v>
      </c>
    </row>
    <row r="1151" spans="4:17" x14ac:dyDescent="0.25">
      <c r="D1151" s="8">
        <v>1130</v>
      </c>
      <c r="E1151">
        <v>6.6051260000000003</v>
      </c>
      <c r="F1151" s="6">
        <f>1.224*M1150+180</f>
        <v>260.4779817070106</v>
      </c>
      <c r="G1151" s="1">
        <v>0.1512</v>
      </c>
      <c r="H1151" s="7">
        <f>(F1151/(2*G1151))-SQRT((F1151^2/(4*G1151^2))-((E1151*1000)/G1151))</f>
        <v>25.74237420890654</v>
      </c>
      <c r="I1151" s="6">
        <f>(E1151/H1151)*1000</f>
        <v>256.58573472662476</v>
      </c>
      <c r="J1151" s="6">
        <f>($C$10*((F1151-$C$10)/G1151))/1000</f>
        <v>95.807121079774532</v>
      </c>
      <c r="K1151" s="6">
        <f>E1151*D1151</f>
        <v>7463.7923799999999</v>
      </c>
      <c r="L1151" s="6">
        <f>$C$9-K1151</f>
        <v>14309.00762</v>
      </c>
      <c r="M1151" s="1">
        <f>(L1151/21772.8)*100</f>
        <v>65.719648460464441</v>
      </c>
      <c r="N1151" s="7">
        <f>(H1151^2*G1151)/1000</f>
        <v>0.10019567828260015</v>
      </c>
      <c r="O1151" s="6">
        <f>N1151*1</f>
        <v>0.10019567828260015</v>
      </c>
      <c r="P1151" s="6">
        <f>(O1151*1000)/($C$12*$C$11)</f>
        <v>3.4845919541613857E-3</v>
      </c>
      <c r="Q1151" s="1">
        <f>Q1150+P1151</f>
        <v>35.570154716911858</v>
      </c>
    </row>
    <row r="1152" spans="4:17" x14ac:dyDescent="0.25">
      <c r="D1152" s="8">
        <v>1131</v>
      </c>
      <c r="E1152">
        <v>6.6051260000000003</v>
      </c>
      <c r="F1152" s="6">
        <f>1.224*M1151+180</f>
        <v>260.44084971560846</v>
      </c>
      <c r="G1152" s="1">
        <v>0.1512</v>
      </c>
      <c r="H1152" s="7">
        <f>(F1152/(2*G1152))-SQRT((F1152^2/(4*G1152^2))-((E1152*1000)/G1152))</f>
        <v>25.746157481166279</v>
      </c>
      <c r="I1152" s="6">
        <f>(E1152/H1152)*1000</f>
        <v>256.54803070445575</v>
      </c>
      <c r="J1152" s="6">
        <f>($C$10*((F1152-$C$10)/G1152))/1000</f>
        <v>95.762916328105305</v>
      </c>
      <c r="K1152" s="6">
        <f>E1152*D1152</f>
        <v>7470.3975060000002</v>
      </c>
      <c r="L1152" s="6">
        <f>$C$9-K1152</f>
        <v>14302.402493999998</v>
      </c>
      <c r="M1152" s="1">
        <f>(L1152/21772.8)*100</f>
        <v>65.689311866181654</v>
      </c>
      <c r="N1152" s="7">
        <f>(H1152^2*G1152)/1000</f>
        <v>0.10022513130680617</v>
      </c>
      <c r="O1152" s="6">
        <f>N1152*1</f>
        <v>0.10022513130680617</v>
      </c>
      <c r="P1152" s="6">
        <f>(O1152*1000)/($C$12*$C$11)</f>
        <v>3.4856162675143488E-3</v>
      </c>
      <c r="Q1152" s="1">
        <f>Q1151+P1152</f>
        <v>35.57364033317937</v>
      </c>
    </row>
    <row r="1153" spans="4:17" x14ac:dyDescent="0.25">
      <c r="D1153" s="8">
        <v>1132</v>
      </c>
      <c r="E1153">
        <v>6.6051260000000003</v>
      </c>
      <c r="F1153" s="6">
        <f>1.224*M1152+180</f>
        <v>260.40371772420633</v>
      </c>
      <c r="G1153" s="1">
        <v>0.1512</v>
      </c>
      <c r="H1153" s="7">
        <f>(F1153/(2*G1153))-SQRT((F1153^2/(4*G1153^2))-((E1153*1000)/G1153))</f>
        <v>25.749941882760936</v>
      </c>
      <c r="I1153" s="6">
        <f>(E1153/H1153)*1000</f>
        <v>256.51032651153275</v>
      </c>
      <c r="J1153" s="6">
        <f>($C$10*((F1153-$C$10)/G1153))/1000</f>
        <v>95.718711576436107</v>
      </c>
      <c r="K1153" s="6">
        <f>E1153*D1153</f>
        <v>7477.0026320000006</v>
      </c>
      <c r="L1153" s="6">
        <f>$C$9-K1153</f>
        <v>14295.797368</v>
      </c>
      <c r="M1153" s="1">
        <f>(L1153/21772.8)*100</f>
        <v>65.658975271898882</v>
      </c>
      <c r="N1153" s="7">
        <f>(H1153^2*G1153)/1000</f>
        <v>0.10025459745319355</v>
      </c>
      <c r="O1153" s="6">
        <f>N1153*1</f>
        <v>0.10025459745319355</v>
      </c>
      <c r="P1153" s="6">
        <f>(O1153*1000)/($C$12*$C$11)</f>
        <v>3.4866410372287869E-3</v>
      </c>
      <c r="Q1153" s="1">
        <f>Q1152+P1153</f>
        <v>35.577126974216597</v>
      </c>
    </row>
    <row r="1154" spans="4:17" x14ac:dyDescent="0.25">
      <c r="D1154" s="8">
        <v>1133</v>
      </c>
      <c r="E1154">
        <v>6.6051260000000003</v>
      </c>
      <c r="F1154" s="6">
        <f>1.224*M1153+180</f>
        <v>260.3665857328042</v>
      </c>
      <c r="G1154" s="1">
        <v>0.1512</v>
      </c>
      <c r="H1154" s="7">
        <f>(F1154/(2*G1154))-SQRT((F1154^2/(4*G1154^2))-((E1154*1000)/G1154))</f>
        <v>25.753727414204036</v>
      </c>
      <c r="I1154" s="6">
        <f>(E1154/H1154)*1000</f>
        <v>256.47262214777709</v>
      </c>
      <c r="J1154" s="6">
        <f>($C$10*((F1154-$C$10)/G1154))/1000</f>
        <v>95.674506824766894</v>
      </c>
      <c r="K1154" s="6">
        <f>E1154*D1154</f>
        <v>7483.6077580000001</v>
      </c>
      <c r="L1154" s="6">
        <f>$C$9-K1154</f>
        <v>14289.192241999999</v>
      </c>
      <c r="M1154" s="1">
        <f>(L1154/21772.8)*100</f>
        <v>65.628638677616095</v>
      </c>
      <c r="N1154" s="7">
        <f>(H1154^2*G1154)/1000</f>
        <v>0.10028407672963882</v>
      </c>
      <c r="O1154" s="6">
        <f>N1154*1</f>
        <v>0.10028407672963882</v>
      </c>
      <c r="P1154" s="6">
        <f>(O1154*1000)/($C$12*$C$11)</f>
        <v>3.4876662635786298E-3</v>
      </c>
      <c r="Q1154" s="1">
        <f>Q1153+P1154</f>
        <v>35.580614640480178</v>
      </c>
    </row>
    <row r="1155" spans="4:17" x14ac:dyDescent="0.25">
      <c r="D1155" s="8">
        <v>1134</v>
      </c>
      <c r="E1155">
        <v>6.6051260000000003</v>
      </c>
      <c r="F1155" s="6">
        <f>1.224*M1154+180</f>
        <v>260.32945374140212</v>
      </c>
      <c r="G1155" s="1">
        <v>0.1512</v>
      </c>
      <c r="H1155" s="7">
        <f>(F1155/(2*G1155))-SQRT((F1155^2/(4*G1155^2))-((E1155*1000)/G1155))</f>
        <v>25.757514076009443</v>
      </c>
      <c r="I1155" s="6">
        <f>(E1155/H1155)*1000</f>
        <v>256.43491761310992</v>
      </c>
      <c r="J1155" s="6">
        <f>($C$10*((F1155-$C$10)/G1155))/1000</f>
        <v>95.630302073097752</v>
      </c>
      <c r="K1155" s="6">
        <f>E1155*D1155</f>
        <v>7490.2128840000005</v>
      </c>
      <c r="L1155" s="6">
        <f>$C$9-K1155</f>
        <v>14282.587115999999</v>
      </c>
      <c r="M1155" s="1">
        <f>(L1155/21772.8)*100</f>
        <v>65.598302083333323</v>
      </c>
      <c r="N1155" s="7">
        <f>(H1155^2*G1155)/1000</f>
        <v>0.10031356914402467</v>
      </c>
      <c r="O1155" s="6">
        <f>N1155*1</f>
        <v>0.10031356914402467</v>
      </c>
      <c r="P1155" s="6">
        <f>(O1155*1000)/($C$12*$C$11)</f>
        <v>3.4886919468380198E-3</v>
      </c>
      <c r="Q1155" s="1">
        <f>Q1154+P1155</f>
        <v>35.584103332427013</v>
      </c>
    </row>
    <row r="1156" spans="4:17" x14ac:dyDescent="0.25">
      <c r="D1156" s="8">
        <v>1135</v>
      </c>
      <c r="E1156">
        <v>6.6051260000000003</v>
      </c>
      <c r="F1156" s="6">
        <f>1.224*M1155+180</f>
        <v>260.29232174999999</v>
      </c>
      <c r="G1156" s="1">
        <v>0.1512</v>
      </c>
      <c r="H1156" s="7">
        <f>(F1156/(2*G1156))-SQRT((F1156^2/(4*G1156^2))-((E1156*1000)/G1156))</f>
        <v>25.761301868691135</v>
      </c>
      <c r="I1156" s="6">
        <f>(E1156/H1156)*1000</f>
        <v>256.39721290745427</v>
      </c>
      <c r="J1156" s="6">
        <f>($C$10*((F1156-$C$10)/G1156))/1000</f>
        <v>95.586097321428568</v>
      </c>
      <c r="K1156" s="6">
        <f>E1156*D1156</f>
        <v>7496.81801</v>
      </c>
      <c r="L1156" s="6">
        <f>$C$9-K1156</f>
        <v>14275.98199</v>
      </c>
      <c r="M1156" s="1">
        <f>(L1156/21772.8)*100</f>
        <v>65.567965489050565</v>
      </c>
      <c r="N1156" s="7">
        <f>(H1156^2*G1156)/1000</f>
        <v>0.10034307470423819</v>
      </c>
      <c r="O1156" s="6">
        <f>N1156*1</f>
        <v>0.10034307470423819</v>
      </c>
      <c r="P1156" s="6">
        <f>(O1156*1000)/($C$12*$C$11)</f>
        <v>3.489718087281254E-3</v>
      </c>
      <c r="Q1156" s="1">
        <f>Q1155+P1156</f>
        <v>35.587593050514293</v>
      </c>
    </row>
    <row r="1157" spans="4:17" x14ac:dyDescent="0.25">
      <c r="D1157" s="8">
        <v>1136</v>
      </c>
      <c r="E1157">
        <v>6.6051260000000003</v>
      </c>
      <c r="F1157" s="6">
        <f>1.224*M1156+180</f>
        <v>260.25518975859791</v>
      </c>
      <c r="G1157" s="1">
        <v>0.1512</v>
      </c>
      <c r="H1157" s="7">
        <f>(F1157/(2*G1157))-SQRT((F1157^2/(4*G1157^2))-((E1157*1000)/G1157))</f>
        <v>25.765090792763544</v>
      </c>
      <c r="I1157" s="6">
        <f>(E1157/H1157)*1000</f>
        <v>256.35950803073183</v>
      </c>
      <c r="J1157" s="6">
        <f>($C$10*((F1157-$C$10)/G1157))/1000</f>
        <v>95.541892569759412</v>
      </c>
      <c r="K1157" s="6">
        <f>E1157*D1157</f>
        <v>7503.4231360000003</v>
      </c>
      <c r="L1157" s="6">
        <f>$C$9-K1157</f>
        <v>14269.376863999998</v>
      </c>
      <c r="M1157" s="1">
        <f>(L1157/21772.8)*100</f>
        <v>65.537628894767778</v>
      </c>
      <c r="N1157" s="7">
        <f>(H1157^2*G1157)/1000</f>
        <v>0.10037259341817352</v>
      </c>
      <c r="O1157" s="6">
        <f>N1157*1</f>
        <v>0.10037259341817352</v>
      </c>
      <c r="P1157" s="6">
        <f>(O1157*1000)/($C$12*$C$11)</f>
        <v>3.4907446851828736E-3</v>
      </c>
      <c r="Q1157" s="1">
        <f>Q1156+P1157</f>
        <v>35.591083795199474</v>
      </c>
    </row>
    <row r="1158" spans="4:17" x14ac:dyDescent="0.25">
      <c r="D1158" s="8">
        <v>1137</v>
      </c>
      <c r="E1158">
        <v>6.6051260000000003</v>
      </c>
      <c r="F1158" s="6">
        <f>1.224*M1157+180</f>
        <v>260.21805776719577</v>
      </c>
      <c r="G1158" s="1">
        <v>0.1512</v>
      </c>
      <c r="H1158" s="7">
        <f>(F1158/(2*G1158))-SQRT((F1158^2/(4*G1158^2))-((E1158*1000)/G1158))</f>
        <v>25.768880848741219</v>
      </c>
      <c r="I1158" s="6">
        <f>(E1158/H1158)*1000</f>
        <v>256.32180298286619</v>
      </c>
      <c r="J1158" s="6">
        <f>($C$10*((F1158-$C$10)/G1158))/1000</f>
        <v>95.497687818090213</v>
      </c>
      <c r="K1158" s="6">
        <f>E1158*D1158</f>
        <v>7510.0282620000007</v>
      </c>
      <c r="L1158" s="6">
        <f>$C$9-K1158</f>
        <v>14262.771737999999</v>
      </c>
      <c r="M1158" s="1">
        <f>(L1158/21772.8)*100</f>
        <v>65.507292300485005</v>
      </c>
      <c r="N1158" s="7">
        <f>(H1158^2*G1158)/1000</f>
        <v>0.10040212529372924</v>
      </c>
      <c r="O1158" s="6">
        <f>N1158*1</f>
        <v>0.10040212529372924</v>
      </c>
      <c r="P1158" s="6">
        <f>(O1158*1000)/($C$12*$C$11)</f>
        <v>3.4917717408175738E-3</v>
      </c>
      <c r="Q1158" s="1">
        <f>Q1157+P1158</f>
        <v>35.594575566940293</v>
      </c>
    </row>
    <row r="1159" spans="4:17" x14ac:dyDescent="0.25">
      <c r="D1159" s="8">
        <v>1138</v>
      </c>
      <c r="E1159">
        <v>6.6051260000000003</v>
      </c>
      <c r="F1159" s="6">
        <f>1.224*M1158+180</f>
        <v>260.18092577579364</v>
      </c>
      <c r="G1159" s="1">
        <v>0.1512</v>
      </c>
      <c r="H1159" s="7">
        <f>(F1159/(2*G1159))-SQRT((F1159^2/(4*G1159^2))-((E1159*1000)/G1159))</f>
        <v>25.772672037139273</v>
      </c>
      <c r="I1159" s="6">
        <f>(E1159/H1159)*1000</f>
        <v>256.28409776377839</v>
      </c>
      <c r="J1159" s="6">
        <f>($C$10*((F1159-$C$10)/G1159))/1000</f>
        <v>95.453483066420986</v>
      </c>
      <c r="K1159" s="6">
        <f>E1159*D1159</f>
        <v>7516.6333880000002</v>
      </c>
      <c r="L1159" s="6">
        <f>$C$9-K1159</f>
        <v>14256.166611999999</v>
      </c>
      <c r="M1159" s="1">
        <f>(L1159/21772.8)*100</f>
        <v>65.476955706202233</v>
      </c>
      <c r="N1159" s="7">
        <f>(H1159^2*G1159)/1000</f>
        <v>0.10043167033881181</v>
      </c>
      <c r="O1159" s="6">
        <f>N1159*1</f>
        <v>0.10043167033881181</v>
      </c>
      <c r="P1159" s="6">
        <f>(O1159*1000)/($C$12*$C$11)</f>
        <v>3.4927992544603248E-3</v>
      </c>
      <c r="Q1159" s="1">
        <f>Q1158+P1159</f>
        <v>35.598068366194752</v>
      </c>
    </row>
    <row r="1160" spans="4:17" x14ac:dyDescent="0.25">
      <c r="D1160" s="8">
        <v>1139</v>
      </c>
      <c r="E1160">
        <v>6.6051260000000003</v>
      </c>
      <c r="F1160" s="6">
        <f>1.224*M1159+180</f>
        <v>260.14379378439151</v>
      </c>
      <c r="G1160" s="1">
        <v>0.1512</v>
      </c>
      <c r="H1160" s="7">
        <f>(F1160/(2*G1160))-SQRT((F1160^2/(4*G1160^2))-((E1160*1000)/G1160))</f>
        <v>25.776464358473049</v>
      </c>
      <c r="I1160" s="6">
        <f>(E1160/H1160)*1000</f>
        <v>256.24639237339045</v>
      </c>
      <c r="J1160" s="6">
        <f>($C$10*((F1160-$C$10)/G1160))/1000</f>
        <v>95.409278314751788</v>
      </c>
      <c r="K1160" s="6">
        <f>E1160*D1160</f>
        <v>7523.2385140000006</v>
      </c>
      <c r="L1160" s="6">
        <f>$C$9-K1160</f>
        <v>14249.561485999999</v>
      </c>
      <c r="M1160" s="1">
        <f>(L1160/21772.8)*100</f>
        <v>65.44661911191946</v>
      </c>
      <c r="N1160" s="7">
        <f>(H1160^2*G1160)/1000</f>
        <v>0.10046122856133308</v>
      </c>
      <c r="O1160" s="6">
        <f>N1160*1</f>
        <v>0.10046122856133308</v>
      </c>
      <c r="P1160" s="6">
        <f>(O1160*1000)/($C$12*$C$11)</f>
        <v>3.4938272263862831E-3</v>
      </c>
      <c r="Q1160" s="1">
        <f>Q1159+P1160</f>
        <v>35.601562193421138</v>
      </c>
    </row>
    <row r="1161" spans="4:17" x14ac:dyDescent="0.25">
      <c r="D1161" s="8">
        <v>1140</v>
      </c>
      <c r="E1161">
        <v>6.6051260000000003</v>
      </c>
      <c r="F1161" s="6">
        <f>1.224*M1160+180</f>
        <v>260.10666179298943</v>
      </c>
      <c r="G1161" s="1">
        <v>0.1512</v>
      </c>
      <c r="H1161" s="7">
        <f>(F1161/(2*G1161))-SQRT((F1161^2/(4*G1161^2))-((E1161*1000)/G1161))</f>
        <v>25.780257813258117</v>
      </c>
      <c r="I1161" s="6">
        <f>(E1161/H1161)*1000</f>
        <v>256.20868681162511</v>
      </c>
      <c r="J1161" s="6">
        <f>($C$10*((F1161-$C$10)/G1161))/1000</f>
        <v>95.365073563082646</v>
      </c>
      <c r="K1161" s="6">
        <f>E1161*D1161</f>
        <v>7529.8436400000001</v>
      </c>
      <c r="L1161" s="6">
        <f>$C$9-K1161</f>
        <v>14242.95636</v>
      </c>
      <c r="M1161" s="1">
        <f>(L1161/21772.8)*100</f>
        <v>65.416282517636688</v>
      </c>
      <c r="N1161" s="7">
        <f>(H1161^2*G1161)/1000</f>
        <v>0.10049079996921009</v>
      </c>
      <c r="O1161" s="6">
        <f>N1161*1</f>
        <v>0.10049079996921009</v>
      </c>
      <c r="P1161" s="6">
        <f>(O1161*1000)/($C$12*$C$11)</f>
        <v>3.4948556568707881E-3</v>
      </c>
      <c r="Q1161" s="1">
        <f>Q1160+P1161</f>
        <v>35.605057049078006</v>
      </c>
    </row>
    <row r="1162" spans="4:17" x14ac:dyDescent="0.25">
      <c r="D1162" s="8">
        <v>1141</v>
      </c>
      <c r="E1162">
        <v>6.6051260000000003</v>
      </c>
      <c r="F1162" s="6">
        <f>1.224*M1161+180</f>
        <v>260.06952980158729</v>
      </c>
      <c r="G1162" s="1">
        <v>0.1512</v>
      </c>
      <c r="H1162" s="7">
        <f>(F1162/(2*G1162))-SQRT((F1162^2/(4*G1162^2))-((E1162*1000)/G1162))</f>
        <v>25.784052402010502</v>
      </c>
      <c r="I1162" s="6">
        <f>(E1162/H1162)*1000</f>
        <v>256.17098107840366</v>
      </c>
      <c r="J1162" s="6">
        <f>($C$10*((F1162-$C$10)/G1162))/1000</f>
        <v>95.320868811413447</v>
      </c>
      <c r="K1162" s="6">
        <f>E1162*D1162</f>
        <v>7536.4487660000004</v>
      </c>
      <c r="L1162" s="6">
        <f>$C$9-K1162</f>
        <v>14236.351233999998</v>
      </c>
      <c r="M1162" s="1">
        <f>(L1162/21772.8)*100</f>
        <v>65.385945923353901</v>
      </c>
      <c r="N1162" s="7">
        <f>(H1162^2*G1162)/1000</f>
        <v>0.10052038457036709</v>
      </c>
      <c r="O1162" s="6">
        <f>N1162*1</f>
        <v>0.10052038457036709</v>
      </c>
      <c r="P1162" s="6">
        <f>(O1162*1000)/($C$12*$C$11)</f>
        <v>3.4958845461894269E-3</v>
      </c>
      <c r="Q1162" s="1">
        <f>Q1161+P1162</f>
        <v>35.608552933624196</v>
      </c>
    </row>
    <row r="1163" spans="4:17" x14ac:dyDescent="0.25">
      <c r="D1163" s="8">
        <v>1142</v>
      </c>
      <c r="E1163">
        <v>6.6051260000000003</v>
      </c>
      <c r="F1163" s="6">
        <f>1.224*M1162+180</f>
        <v>260.03239781018516</v>
      </c>
      <c r="G1163" s="1">
        <v>0.1512</v>
      </c>
      <c r="H1163" s="7">
        <f>(F1163/(2*G1163))-SQRT((F1163^2/(4*G1163^2))-((E1163*1000)/G1163))</f>
        <v>25.787848125246569</v>
      </c>
      <c r="I1163" s="6">
        <f>(E1163/H1163)*1000</f>
        <v>256.13327517364712</v>
      </c>
      <c r="J1163" s="6">
        <f>($C$10*((F1163-$C$10)/G1163))/1000</f>
        <v>95.276664059744249</v>
      </c>
      <c r="K1163" s="6">
        <f>E1163*D1163</f>
        <v>7543.0538919999999</v>
      </c>
      <c r="L1163" s="6">
        <f>$C$9-K1163</f>
        <v>14229.746107999999</v>
      </c>
      <c r="M1163" s="1">
        <f>(L1163/21772.8)*100</f>
        <v>65.355609329071129</v>
      </c>
      <c r="N1163" s="7">
        <f>(H1163^2*G1163)/1000</f>
        <v>0.10054998237273439</v>
      </c>
      <c r="O1163" s="6">
        <f>N1163*1</f>
        <v>0.10054998237273439</v>
      </c>
      <c r="P1163" s="6">
        <f>(O1163*1000)/($C$12*$C$11)</f>
        <v>3.4969138946179998E-3</v>
      </c>
      <c r="Q1163" s="1">
        <f>Q1162+P1163</f>
        <v>35.612049847518811</v>
      </c>
    </row>
    <row r="1164" spans="4:17" x14ac:dyDescent="0.25">
      <c r="D1164" s="8">
        <v>1143</v>
      </c>
      <c r="E1164">
        <v>6.6051260000000003</v>
      </c>
      <c r="F1164" s="6">
        <f>1.224*M1163+180</f>
        <v>259.99526581878308</v>
      </c>
      <c r="G1164" s="1">
        <v>0.1512</v>
      </c>
      <c r="H1164" s="7">
        <f>(F1164/(2*G1164))-SQRT((F1164^2/(4*G1164^2))-((E1164*1000)/G1164))</f>
        <v>25.791644983482684</v>
      </c>
      <c r="I1164" s="6">
        <f>(E1164/H1164)*1000</f>
        <v>256.09556909727979</v>
      </c>
      <c r="J1164" s="6">
        <f>($C$10*((F1164-$C$10)/G1164))/1000</f>
        <v>95.232459308075093</v>
      </c>
      <c r="K1164" s="6">
        <f>E1164*D1164</f>
        <v>7549.6590180000003</v>
      </c>
      <c r="L1164" s="6">
        <f>$C$9-K1164</f>
        <v>14223.140981999999</v>
      </c>
      <c r="M1164" s="1">
        <f>(L1164/21772.8)*100</f>
        <v>65.325272734788356</v>
      </c>
      <c r="N1164" s="7">
        <f>(H1164^2*G1164)/1000</f>
        <v>0.10057959338424594</v>
      </c>
      <c r="O1164" s="6">
        <f>N1164*1</f>
        <v>0.10057959338424594</v>
      </c>
      <c r="P1164" s="6">
        <f>(O1164*1000)/($C$12*$C$11)</f>
        <v>3.4979437024324316E-3</v>
      </c>
      <c r="Q1164" s="1">
        <f>Q1163+P1164</f>
        <v>35.615547791221246</v>
      </c>
    </row>
    <row r="1165" spans="4:17" x14ac:dyDescent="0.25">
      <c r="D1165" s="8">
        <v>1144</v>
      </c>
      <c r="E1165">
        <v>6.6051260000000003</v>
      </c>
      <c r="F1165" s="6">
        <f>1.224*M1164+180</f>
        <v>259.95813382738095</v>
      </c>
      <c r="G1165" s="1">
        <v>0.1512</v>
      </c>
      <c r="H1165" s="7">
        <f>(F1165/(2*G1165))-SQRT((F1165^2/(4*G1165^2))-((E1165*1000)/G1165))</f>
        <v>25.79544297723578</v>
      </c>
      <c r="I1165" s="6">
        <f>(E1165/H1165)*1000</f>
        <v>256.05786284922334</v>
      </c>
      <c r="J1165" s="6">
        <f>($C$10*((F1165-$C$10)/G1165))/1000</f>
        <v>95.188254556405894</v>
      </c>
      <c r="K1165" s="6">
        <f>E1165*D1165</f>
        <v>7556.2641440000007</v>
      </c>
      <c r="L1165" s="6">
        <f>$C$9-K1165</f>
        <v>14216.535855999999</v>
      </c>
      <c r="M1165" s="1">
        <f>(L1165/21772.8)*100</f>
        <v>65.294936140505584</v>
      </c>
      <c r="N1165" s="7">
        <f>(H1165^2*G1165)/1000</f>
        <v>0.10060921761284361</v>
      </c>
      <c r="O1165" s="6">
        <f>N1165*1</f>
        <v>0.10060921761284361</v>
      </c>
      <c r="P1165" s="6">
        <f>(O1165*1000)/($C$12*$C$11)</f>
        <v>3.4989739699089243E-3</v>
      </c>
      <c r="Q1165" s="1">
        <f>Q1164+P1165</f>
        <v>35.619046765191158</v>
      </c>
    </row>
    <row r="1166" spans="4:17" x14ac:dyDescent="0.25">
      <c r="D1166" s="8">
        <v>1145</v>
      </c>
      <c r="E1166">
        <v>6.6051260000000003</v>
      </c>
      <c r="F1166" s="6">
        <f>1.224*M1165+180</f>
        <v>259.92100183597881</v>
      </c>
      <c r="G1166" s="1">
        <v>0.1512</v>
      </c>
      <c r="H1166" s="7">
        <f>(F1166/(2*G1166))-SQRT((F1166^2/(4*G1166^2))-((E1166*1000)/G1166))</f>
        <v>25.79924210702336</v>
      </c>
      <c r="I1166" s="6">
        <f>(E1166/H1166)*1000</f>
        <v>256.02015642939676</v>
      </c>
      <c r="J1166" s="6">
        <f>($C$10*((F1166-$C$10)/G1166))/1000</f>
        <v>95.144049804736667</v>
      </c>
      <c r="K1166" s="6">
        <f>E1166*D1166</f>
        <v>7562.8692700000001</v>
      </c>
      <c r="L1166" s="6">
        <f>$C$9-K1166</f>
        <v>14209.93073</v>
      </c>
      <c r="M1166" s="1">
        <f>(L1166/21772.8)*100</f>
        <v>65.264599546222811</v>
      </c>
      <c r="N1166" s="7">
        <f>(H1166^2*G1166)/1000</f>
        <v>0.10063885506647725</v>
      </c>
      <c r="O1166" s="6">
        <f>N1166*1</f>
        <v>0.10063885506647725</v>
      </c>
      <c r="P1166" s="6">
        <f>(O1166*1000)/($C$12*$C$11)</f>
        <v>3.5000046973239565E-3</v>
      </c>
      <c r="Q1166" s="1">
        <f>Q1165+P1166</f>
        <v>35.62254676988848</v>
      </c>
    </row>
    <row r="1167" spans="4:17" x14ac:dyDescent="0.25">
      <c r="D1167" s="8">
        <v>1146</v>
      </c>
      <c r="E1167">
        <v>6.6051260000000003</v>
      </c>
      <c r="F1167" s="6">
        <f>1.224*M1166+180</f>
        <v>259.88386984457674</v>
      </c>
      <c r="G1167" s="1">
        <v>0.1512</v>
      </c>
      <c r="H1167" s="7">
        <f>(F1167/(2*G1167))-SQRT((F1167^2/(4*G1167^2))-((E1167*1000)/G1167))</f>
        <v>25.803042373362814</v>
      </c>
      <c r="I1167" s="6">
        <f>(E1167/H1167)*1000</f>
        <v>255.98244983772349</v>
      </c>
      <c r="J1167" s="6">
        <f>($C$10*((F1167-$C$10)/G1167))/1000</f>
        <v>95.099845053067526</v>
      </c>
      <c r="K1167" s="6">
        <f>E1167*D1167</f>
        <v>7569.4743960000005</v>
      </c>
      <c r="L1167" s="6">
        <f>$C$9-K1167</f>
        <v>14203.325603999998</v>
      </c>
      <c r="M1167" s="1">
        <f>(L1167/21772.8)*100</f>
        <v>65.234262951940025</v>
      </c>
      <c r="N1167" s="7">
        <f>(H1167^2*G1167)/1000</f>
        <v>0.10066850575309939</v>
      </c>
      <c r="O1167" s="6">
        <f>N1167*1</f>
        <v>0.10066850575309939</v>
      </c>
      <c r="P1167" s="6">
        <f>(O1167*1000)/($C$12*$C$11)</f>
        <v>3.5010358849541004E-3</v>
      </c>
      <c r="Q1167" s="1">
        <f>Q1166+P1167</f>
        <v>35.626047805773432</v>
      </c>
    </row>
    <row r="1168" spans="4:17" x14ac:dyDescent="0.25">
      <c r="D1168" s="8">
        <v>1147</v>
      </c>
      <c r="E1168">
        <v>6.6051260000000003</v>
      </c>
      <c r="F1168" s="6">
        <f>1.224*M1167+180</f>
        <v>259.8467378531746</v>
      </c>
      <c r="G1168" s="1">
        <v>0.1512</v>
      </c>
      <c r="H1168" s="7">
        <f>(F1168/(2*G1168))-SQRT((F1168^2/(4*G1168^2))-((E1168*1000)/G1168))</f>
        <v>25.806843776771871</v>
      </c>
      <c r="I1168" s="6">
        <f>(E1168/H1168)*1000</f>
        <v>255.94474307412662</v>
      </c>
      <c r="J1168" s="6">
        <f>($C$10*((F1168-$C$10)/G1168))/1000</f>
        <v>95.055640301398341</v>
      </c>
      <c r="K1168" s="6">
        <f>E1168*D1168</f>
        <v>7576.079522</v>
      </c>
      <c r="L1168" s="6">
        <f>$C$9-K1168</f>
        <v>14196.720477999999</v>
      </c>
      <c r="M1168" s="1">
        <f>(L1168/21772.8)*100</f>
        <v>65.203926357657267</v>
      </c>
      <c r="N1168" s="7">
        <f>(H1168^2*G1168)/1000</f>
        <v>0.1006981696806688</v>
      </c>
      <c r="O1168" s="6">
        <f>N1168*1</f>
        <v>0.1006981696806688</v>
      </c>
      <c r="P1168" s="6">
        <f>(O1168*1000)/($C$12*$C$11)</f>
        <v>3.5020675330761442E-3</v>
      </c>
      <c r="Q1168" s="1">
        <f>Q1167+P1168</f>
        <v>35.629549873306509</v>
      </c>
    </row>
    <row r="1169" spans="4:17" x14ac:dyDescent="0.25">
      <c r="D1169" s="8">
        <v>1148</v>
      </c>
      <c r="E1169">
        <v>6.6051260000000003</v>
      </c>
      <c r="F1169" s="6">
        <f>1.224*M1168+180</f>
        <v>259.80960586177252</v>
      </c>
      <c r="G1169" s="1">
        <v>0.1512</v>
      </c>
      <c r="H1169" s="7">
        <f>(F1169/(2*G1169))-SQRT((F1169^2/(4*G1169^2))-((E1169*1000)/G1169))</f>
        <v>25.810646317768942</v>
      </c>
      <c r="I1169" s="6">
        <f>(E1169/H1169)*1000</f>
        <v>255.9070361385256</v>
      </c>
      <c r="J1169" s="6">
        <f>($C$10*((F1169-$C$10)/G1169))/1000</f>
        <v>95.011435549729185</v>
      </c>
      <c r="K1169" s="6">
        <f>E1169*D1169</f>
        <v>7582.6846480000004</v>
      </c>
      <c r="L1169" s="6">
        <f>$C$9-K1169</f>
        <v>14190.115351999999</v>
      </c>
      <c r="M1169" s="1">
        <f>(L1169/21772.8)*100</f>
        <v>65.17358976337448</v>
      </c>
      <c r="N1169" s="7">
        <f>(H1169^2*G1169)/1000</f>
        <v>0.10072784685715308</v>
      </c>
      <c r="O1169" s="6">
        <f>N1169*1</f>
        <v>0.10072784685715308</v>
      </c>
      <c r="P1169" s="6">
        <f>(O1169*1000)/($C$12*$C$11)</f>
        <v>3.5030996419671851E-3</v>
      </c>
      <c r="Q1169" s="1">
        <f>Q1168+P1169</f>
        <v>35.633052972948477</v>
      </c>
    </row>
    <row r="1170" spans="4:17" x14ac:dyDescent="0.25">
      <c r="D1170" s="8">
        <v>1149</v>
      </c>
      <c r="E1170">
        <v>6.6051260000000003</v>
      </c>
      <c r="F1170" s="6">
        <f>1.224*M1169+180</f>
        <v>259.77247387037039</v>
      </c>
      <c r="G1170" s="1">
        <v>0.1512</v>
      </c>
      <c r="H1170" s="7">
        <f>(F1170/(2*G1170))-SQRT((F1170^2/(4*G1170^2))-((E1170*1000)/G1170))</f>
        <v>25.81444999687244</v>
      </c>
      <c r="I1170" s="6">
        <f>(E1170/H1170)*1000</f>
        <v>255.86932903084309</v>
      </c>
      <c r="J1170" s="6">
        <f>($C$10*((F1170-$C$10)/G1170))/1000</f>
        <v>94.967230798059987</v>
      </c>
      <c r="K1170" s="6">
        <f>E1170*D1170</f>
        <v>7589.2897740000008</v>
      </c>
      <c r="L1170" s="6">
        <f>$C$9-K1170</f>
        <v>14183.510225999999</v>
      </c>
      <c r="M1170" s="1">
        <f>(L1170/21772.8)*100</f>
        <v>65.143253169091707</v>
      </c>
      <c r="N1170" s="7">
        <f>(H1170^2*G1170)/1000</f>
        <v>0.10075753729052336</v>
      </c>
      <c r="O1170" s="6">
        <f>N1170*1</f>
        <v>0.10075753729052336</v>
      </c>
      <c r="P1170" s="6">
        <f>(O1170*1000)/($C$12*$C$11)</f>
        <v>3.5041322119044416E-3</v>
      </c>
      <c r="Q1170" s="1">
        <f>Q1169+P1170</f>
        <v>35.636557105160378</v>
      </c>
    </row>
    <row r="1171" spans="4:17" x14ac:dyDescent="0.25">
      <c r="D1171" s="8">
        <v>1150</v>
      </c>
      <c r="E1171">
        <v>6.6051260000000003</v>
      </c>
      <c r="F1171" s="6">
        <f>1.224*M1170+180</f>
        <v>259.73534187896826</v>
      </c>
      <c r="G1171" s="1">
        <v>0.1512</v>
      </c>
      <c r="H1171" s="7">
        <f>(F1171/(2*G1171))-SQRT((F1171^2/(4*G1171^2))-((E1171*1000)/G1171))</f>
        <v>25.818254814601119</v>
      </c>
      <c r="I1171" s="6">
        <f>(E1171/H1171)*1000</f>
        <v>255.83162175100128</v>
      </c>
      <c r="J1171" s="6">
        <f>($C$10*((F1171-$C$10)/G1171))/1000</f>
        <v>94.923026046390774</v>
      </c>
      <c r="K1171" s="6">
        <f>E1171*D1171</f>
        <v>7595.8949000000002</v>
      </c>
      <c r="L1171" s="6">
        <f>$C$9-K1171</f>
        <v>14176.9051</v>
      </c>
      <c r="M1171" s="1">
        <f>(L1171/21772.8)*100</f>
        <v>65.112916574808949</v>
      </c>
      <c r="N1171" s="7">
        <f>(H1171^2*G1171)/1000</f>
        <v>0.10078724098875709</v>
      </c>
      <c r="O1171" s="6">
        <f>N1171*1</f>
        <v>0.10078724098875709</v>
      </c>
      <c r="P1171" s="6">
        <f>(O1171*1000)/($C$12*$C$11)</f>
        <v>3.5051652431653526E-3</v>
      </c>
      <c r="Q1171" s="1">
        <f>Q1170+P1171</f>
        <v>35.64006227040354</v>
      </c>
    </row>
    <row r="1172" spans="4:17" x14ac:dyDescent="0.25">
      <c r="D1172" s="8">
        <v>1151</v>
      </c>
      <c r="E1172">
        <v>6.6051260000000003</v>
      </c>
      <c r="F1172" s="6">
        <f>1.224*M1171+180</f>
        <v>259.69820988756612</v>
      </c>
      <c r="G1172" s="1">
        <v>0.1512</v>
      </c>
      <c r="H1172" s="7">
        <f>(F1172/(2*G1172))-SQRT((F1172^2/(4*G1172^2))-((E1172*1000)/G1172))</f>
        <v>25.822060771474298</v>
      </c>
      <c r="I1172" s="6">
        <f>(E1172/H1172)*1000</f>
        <v>255.79391429892001</v>
      </c>
      <c r="J1172" s="6">
        <f>($C$10*((F1172-$C$10)/G1172))/1000</f>
        <v>94.878821294721575</v>
      </c>
      <c r="K1172" s="6">
        <f>E1172*D1172</f>
        <v>7602.5000260000006</v>
      </c>
      <c r="L1172" s="6">
        <f>$C$9-K1172</f>
        <v>14170.299973999998</v>
      </c>
      <c r="M1172" s="1">
        <f>(L1172/21772.8)*100</f>
        <v>65.082579980526162</v>
      </c>
      <c r="N1172" s="7">
        <f>(H1172^2*G1172)/1000</f>
        <v>0.10081695795983964</v>
      </c>
      <c r="O1172" s="6">
        <f>N1172*1</f>
        <v>0.10081695795983964</v>
      </c>
      <c r="P1172" s="6">
        <f>(O1172*1000)/($C$12*$C$11)</f>
        <v>3.5061987360276319E-3</v>
      </c>
      <c r="Q1172" s="1">
        <f>Q1171+P1172</f>
        <v>35.643568469139566</v>
      </c>
    </row>
    <row r="1173" spans="4:17" x14ac:dyDescent="0.25">
      <c r="D1173" s="8">
        <v>1152</v>
      </c>
      <c r="E1173">
        <v>6.6051260000000003</v>
      </c>
      <c r="F1173" s="6">
        <f>1.224*M1172+180</f>
        <v>259.66107789616399</v>
      </c>
      <c r="G1173" s="1">
        <v>0.1512</v>
      </c>
      <c r="H1173" s="7">
        <f>(F1173/(2*G1173))-SQRT((F1173^2/(4*G1173^2))-((E1173*1000)/G1173))</f>
        <v>25.825867868011528</v>
      </c>
      <c r="I1173" s="6">
        <f>(E1173/H1173)*1000</f>
        <v>255.75620667451992</v>
      </c>
      <c r="J1173" s="6">
        <f>($C$10*((F1173-$C$10)/G1173))/1000</f>
        <v>94.834616543052348</v>
      </c>
      <c r="K1173" s="6">
        <f>E1173*D1173</f>
        <v>7609.1051520000001</v>
      </c>
      <c r="L1173" s="6">
        <f>$C$9-K1173</f>
        <v>14163.694847999999</v>
      </c>
      <c r="M1173" s="1">
        <f>(L1173/21772.8)*100</f>
        <v>65.052243386243376</v>
      </c>
      <c r="N1173" s="7">
        <f>(H1173^2*G1173)/1000</f>
        <v>0.10084668821176174</v>
      </c>
      <c r="O1173" s="6">
        <f>N1173*1</f>
        <v>0.10084668821176174</v>
      </c>
      <c r="P1173" s="6">
        <f>(O1173*1000)/($C$12*$C$11)</f>
        <v>3.50723269076918E-3</v>
      </c>
      <c r="Q1173" s="1">
        <f>Q1172+P1173</f>
        <v>35.647075701830339</v>
      </c>
    </row>
    <row r="1174" spans="4:17" x14ac:dyDescent="0.25">
      <c r="D1174" s="8">
        <v>1153</v>
      </c>
      <c r="E1174">
        <v>6.6051260000000003</v>
      </c>
      <c r="F1174" s="6">
        <f>1.224*M1173+180</f>
        <v>259.62394590476191</v>
      </c>
      <c r="G1174" s="1">
        <v>0.1512</v>
      </c>
      <c r="H1174" s="7">
        <f>(F1174/(2*G1174))-SQRT((F1174^2/(4*G1174^2))-((E1174*1000)/G1174))</f>
        <v>25.829676104732243</v>
      </c>
      <c r="I1174" s="6">
        <f>(E1174/H1174)*1000</f>
        <v>255.71849887772606</v>
      </c>
      <c r="J1174" s="6">
        <f>($C$10*((F1174-$C$10)/G1174))/1000</f>
        <v>94.790411791383221</v>
      </c>
      <c r="K1174" s="6">
        <f>E1174*D1174</f>
        <v>7615.7102780000005</v>
      </c>
      <c r="L1174" s="6">
        <f>$C$9-K1174</f>
        <v>14157.089721999999</v>
      </c>
      <c r="M1174" s="1">
        <f>(L1174/21772.8)*100</f>
        <v>65.021906791960603</v>
      </c>
      <c r="N1174" s="7">
        <f>(H1174^2*G1174)/1000</f>
        <v>0.10087643175251683</v>
      </c>
      <c r="O1174" s="6">
        <f>N1174*1</f>
        <v>0.10087643175251683</v>
      </c>
      <c r="P1174" s="6">
        <f>(O1174*1000)/($C$12*$C$11)</f>
        <v>3.508267107667992E-3</v>
      </c>
      <c r="Q1174" s="1">
        <f>Q1173+P1174</f>
        <v>35.650583968938008</v>
      </c>
    </row>
    <row r="1175" spans="4:17" x14ac:dyDescent="0.25">
      <c r="D1175" s="8">
        <v>1154</v>
      </c>
      <c r="E1175">
        <v>6.6051260000000003</v>
      </c>
      <c r="F1175" s="6">
        <f>1.224*M1174+180</f>
        <v>259.58681391335978</v>
      </c>
      <c r="G1175" s="1">
        <v>0.1512</v>
      </c>
      <c r="H1175" s="7">
        <f>(F1175/(2*G1175))-SQRT((F1175^2/(4*G1175^2))-((E1175*1000)/G1175))</f>
        <v>25.833485482156789</v>
      </c>
      <c r="I1175" s="6">
        <f>(E1175/H1175)*1000</f>
        <v>255.68079090845742</v>
      </c>
      <c r="J1175" s="6">
        <f>($C$10*((F1175-$C$10)/G1175))/1000</f>
        <v>94.746207039714022</v>
      </c>
      <c r="K1175" s="6">
        <f>E1175*D1175</f>
        <v>7622.3154039999999</v>
      </c>
      <c r="L1175" s="6">
        <f>$C$9-K1175</f>
        <v>14150.484595999998</v>
      </c>
      <c r="M1175" s="1">
        <f>(L1175/21772.8)*100</f>
        <v>64.991570197677831</v>
      </c>
      <c r="N1175" s="7">
        <f>(H1175^2*G1175)/1000</f>
        <v>0.10090618859010901</v>
      </c>
      <c r="O1175" s="6">
        <f>N1175*1</f>
        <v>0.10090618859010901</v>
      </c>
      <c r="P1175" s="6">
        <f>(O1175*1000)/($C$12*$C$11)</f>
        <v>3.5093019870024336E-3</v>
      </c>
      <c r="Q1175" s="1">
        <f>Q1174+P1175</f>
        <v>35.65409327092501</v>
      </c>
    </row>
    <row r="1176" spans="4:17" x14ac:dyDescent="0.25">
      <c r="D1176" s="8">
        <v>1155</v>
      </c>
      <c r="E1176">
        <v>6.6051260000000003</v>
      </c>
      <c r="F1176" s="6">
        <f>1.224*M1175+180</f>
        <v>259.54968192195764</v>
      </c>
      <c r="G1176" s="1">
        <v>0.1512</v>
      </c>
      <c r="H1176" s="7">
        <f>(F1176/(2*G1176))-SQRT((F1176^2/(4*G1176^2))-((E1176*1000)/G1176))</f>
        <v>25.837296000805509</v>
      </c>
      <c r="I1176" s="6">
        <f>(E1176/H1176)*1000</f>
        <v>255.64308276663616</v>
      </c>
      <c r="J1176" s="6">
        <f>($C$10*((F1176-$C$10)/G1176))/1000</f>
        <v>94.70200228804481</v>
      </c>
      <c r="K1176" s="6">
        <f>E1176*D1176</f>
        <v>7628.9205300000003</v>
      </c>
      <c r="L1176" s="6">
        <f>$C$9-K1176</f>
        <v>14143.87947</v>
      </c>
      <c r="M1176" s="1">
        <f>(L1176/21772.8)*100</f>
        <v>64.961233603395058</v>
      </c>
      <c r="N1176" s="7">
        <f>(H1176^2*G1176)/1000</f>
        <v>0.10093595873254595</v>
      </c>
      <c r="O1176" s="6">
        <f>N1176*1</f>
        <v>0.10093595873254595</v>
      </c>
      <c r="P1176" s="6">
        <f>(O1176*1000)/($C$12*$C$11)</f>
        <v>3.5103373290509936E-3</v>
      </c>
      <c r="Q1176" s="1">
        <f>Q1175+P1176</f>
        <v>35.657603608254064</v>
      </c>
    </row>
    <row r="1177" spans="4:17" x14ac:dyDescent="0.25">
      <c r="D1177" s="8">
        <v>1156</v>
      </c>
      <c r="E1177">
        <v>6.6051260000000003</v>
      </c>
      <c r="F1177" s="6">
        <f>1.224*M1176+180</f>
        <v>259.51254993055556</v>
      </c>
      <c r="G1177" s="1">
        <v>0.1512</v>
      </c>
      <c r="H1177" s="7">
        <f>(F1177/(2*G1177))-SQRT((F1177^2/(4*G1177^2))-((E1177*1000)/G1177))</f>
        <v>25.841107661199203</v>
      </c>
      <c r="I1177" s="6">
        <f>(E1177/H1177)*1000</f>
        <v>255.60537445218313</v>
      </c>
      <c r="J1177" s="6">
        <f>($C$10*((F1177-$C$10)/G1177))/1000</f>
        <v>94.657797536375668</v>
      </c>
      <c r="K1177" s="6">
        <f>E1177*D1177</f>
        <v>7635.5256560000007</v>
      </c>
      <c r="L1177" s="6">
        <f>$C$9-K1177</f>
        <v>14137.274343999998</v>
      </c>
      <c r="M1177" s="1">
        <f>(L1177/21772.8)*100</f>
        <v>64.930897009112272</v>
      </c>
      <c r="N1177" s="7">
        <f>(H1177^2*G1177)/1000</f>
        <v>0.10096574218784245</v>
      </c>
      <c r="O1177" s="6">
        <f>N1177*1</f>
        <v>0.10096574218784245</v>
      </c>
      <c r="P1177" s="6">
        <f>(O1177*1000)/($C$12*$C$11)</f>
        <v>3.5113731340924111E-3</v>
      </c>
      <c r="Q1177" s="1">
        <f>Q1176+P1177</f>
        <v>35.66111498138816</v>
      </c>
    </row>
    <row r="1178" spans="4:17" x14ac:dyDescent="0.25">
      <c r="D1178" s="8">
        <v>1157</v>
      </c>
      <c r="E1178">
        <v>6.6051260000000003</v>
      </c>
      <c r="F1178" s="6">
        <f>1.224*M1177+180</f>
        <v>259.47541793915343</v>
      </c>
      <c r="G1178" s="1">
        <v>0.1512</v>
      </c>
      <c r="H1178" s="7">
        <f>(F1178/(2*G1178))-SQRT((F1178^2/(4*G1178^2))-((E1178*1000)/G1178))</f>
        <v>25.844920463859125</v>
      </c>
      <c r="I1178" s="6">
        <f>(E1178/H1178)*1000</f>
        <v>255.56766596501774</v>
      </c>
      <c r="J1178" s="6">
        <f>($C$10*((F1178-$C$10)/G1178))/1000</f>
        <v>94.613592784706455</v>
      </c>
      <c r="K1178" s="6">
        <f>E1178*D1178</f>
        <v>7642.1307820000002</v>
      </c>
      <c r="L1178" s="6">
        <f>$C$9-K1178</f>
        <v>14130.669217999999</v>
      </c>
      <c r="M1178" s="1">
        <f>(L1178/21772.8)*100</f>
        <v>64.900560414829513</v>
      </c>
      <c r="N1178" s="7">
        <f>(H1178^2*G1178)/1000</f>
        <v>0.10099553896402048</v>
      </c>
      <c r="O1178" s="6">
        <f>N1178*1</f>
        <v>0.10099553896402048</v>
      </c>
      <c r="P1178" s="6">
        <f>(O1178*1000)/($C$12*$C$11)</f>
        <v>3.5124094024056715E-3</v>
      </c>
      <c r="Q1178" s="1">
        <f>Q1177+P1178</f>
        <v>35.664627390790564</v>
      </c>
    </row>
    <row r="1179" spans="4:17" x14ac:dyDescent="0.25">
      <c r="D1179" s="8">
        <v>1158</v>
      </c>
      <c r="E1179">
        <v>6.6051260000000003</v>
      </c>
      <c r="F1179" s="6">
        <f>1.224*M1178+180</f>
        <v>259.4382859477513</v>
      </c>
      <c r="G1179" s="1">
        <v>0.1512</v>
      </c>
      <c r="H1179" s="7">
        <f>(F1179/(2*G1179))-SQRT((F1179^2/(4*G1179^2))-((E1179*1000)/G1179))</f>
        <v>25.848734409306303</v>
      </c>
      <c r="I1179" s="6">
        <f>(E1179/H1179)*1000</f>
        <v>255.52995730506484</v>
      </c>
      <c r="J1179" s="6">
        <f>($C$10*((F1179-$C$10)/G1179))/1000</f>
        <v>94.569388033037256</v>
      </c>
      <c r="K1179" s="6">
        <f>E1179*D1179</f>
        <v>7648.7359080000006</v>
      </c>
      <c r="L1179" s="6">
        <f>$C$9-K1179</f>
        <v>14124.064091999999</v>
      </c>
      <c r="M1179" s="1">
        <f>(L1179/21772.8)*100</f>
        <v>64.870223820546741</v>
      </c>
      <c r="N1179" s="7">
        <f>(H1179^2*G1179)/1000</f>
        <v>0.10102534906910378</v>
      </c>
      <c r="O1179" s="6">
        <f>N1179*1</f>
        <v>0.10102534906910378</v>
      </c>
      <c r="P1179" s="6">
        <f>(O1179*1000)/($C$12*$C$11)</f>
        <v>3.5134461342698244E-3</v>
      </c>
      <c r="Q1179" s="1">
        <f>Q1178+P1179</f>
        <v>35.668140836924835</v>
      </c>
    </row>
    <row r="1180" spans="4:17" x14ac:dyDescent="0.25">
      <c r="D1180" s="8">
        <v>1159</v>
      </c>
      <c r="E1180">
        <v>6.6051260000000003</v>
      </c>
      <c r="F1180" s="6">
        <f>1.224*M1179+180</f>
        <v>259.40115395634922</v>
      </c>
      <c r="G1180" s="1">
        <v>0.1512</v>
      </c>
      <c r="H1180" s="7">
        <f>(F1180/(2*G1180))-SQRT((F1180^2/(4*G1180^2))-((E1180*1000)/G1180))</f>
        <v>25.852549498062785</v>
      </c>
      <c r="I1180" s="6">
        <f>(E1180/H1180)*1000</f>
        <v>255.49224847224227</v>
      </c>
      <c r="J1180" s="6">
        <f>($C$10*((F1180-$C$10)/G1180))/1000</f>
        <v>94.525183281368129</v>
      </c>
      <c r="K1180" s="6">
        <f>E1180*D1180</f>
        <v>7655.341034</v>
      </c>
      <c r="L1180" s="6">
        <f>$C$9-K1180</f>
        <v>14117.458965999998</v>
      </c>
      <c r="M1180" s="1">
        <f>(L1180/21772.8)*100</f>
        <v>64.839887226263954</v>
      </c>
      <c r="N1180" s="7">
        <f>(H1180^2*G1180)/1000</f>
        <v>0.10105517251112771</v>
      </c>
      <c r="O1180" s="6">
        <f>N1180*1</f>
        <v>0.10105517251112771</v>
      </c>
      <c r="P1180" s="6">
        <f>(O1180*1000)/($C$12*$C$11)</f>
        <v>3.514483329964322E-3</v>
      </c>
      <c r="Q1180" s="1">
        <f>Q1179+P1180</f>
        <v>35.6716553202548</v>
      </c>
    </row>
    <row r="1181" spans="4:17" x14ac:dyDescent="0.25">
      <c r="D1181" s="8">
        <v>1160</v>
      </c>
      <c r="E1181">
        <v>6.6051260000000003</v>
      </c>
      <c r="F1181" s="6">
        <f>1.224*M1180+180</f>
        <v>259.36402196494709</v>
      </c>
      <c r="G1181" s="1">
        <v>0.1512</v>
      </c>
      <c r="H1181" s="7">
        <f>(F1181/(2*G1181))-SQRT((F1181^2/(4*G1181^2))-((E1181*1000)/G1181))</f>
        <v>25.856365730650509</v>
      </c>
      <c r="I1181" s="6">
        <f>(E1181/H1181)*1000</f>
        <v>255.45453946647223</v>
      </c>
      <c r="J1181" s="6">
        <f>($C$10*((F1181-$C$10)/G1181))/1000</f>
        <v>94.480978529698902</v>
      </c>
      <c r="K1181" s="6">
        <f>E1181*D1181</f>
        <v>7661.9461600000004</v>
      </c>
      <c r="L1181" s="6">
        <f>$C$9-K1181</f>
        <v>14110.85384</v>
      </c>
      <c r="M1181" s="1">
        <f>(L1181/21772.8)*100</f>
        <v>64.809550631981182</v>
      </c>
      <c r="N1181" s="7">
        <f>(H1181^2*G1181)/1000</f>
        <v>0.10108500929813029</v>
      </c>
      <c r="O1181" s="6">
        <f>N1181*1</f>
        <v>0.10108500929813029</v>
      </c>
      <c r="P1181" s="6">
        <f>(O1181*1000)/($C$12*$C$11)</f>
        <v>3.5155209897687095E-3</v>
      </c>
      <c r="Q1181" s="1">
        <f>Q1180+P1181</f>
        <v>35.675170841244565</v>
      </c>
    </row>
    <row r="1182" spans="4:17" x14ac:dyDescent="0.25">
      <c r="D1182" s="8">
        <v>1161</v>
      </c>
      <c r="E1182">
        <v>6.6051260000000003</v>
      </c>
      <c r="F1182" s="6">
        <f>1.224*M1181+180</f>
        <v>259.32688997354495</v>
      </c>
      <c r="G1182" s="1">
        <v>0.1512</v>
      </c>
      <c r="H1182" s="7">
        <f>(F1182/(2*G1182))-SQRT((F1182^2/(4*G1182^2))-((E1182*1000)/G1182))</f>
        <v>25.860183107591752</v>
      </c>
      <c r="I1182" s="6">
        <f>(E1182/H1182)*1000</f>
        <v>255.41683028767648</v>
      </c>
      <c r="J1182" s="6">
        <f>($C$10*((F1182-$C$10)/G1182))/1000</f>
        <v>94.436773778029703</v>
      </c>
      <c r="K1182" s="6">
        <f>E1182*D1182</f>
        <v>7668.5512859999999</v>
      </c>
      <c r="L1182" s="6">
        <f>$C$9-K1182</f>
        <v>14104.248713999999</v>
      </c>
      <c r="M1182" s="1">
        <f>(L1182/21772.8)*100</f>
        <v>64.779214037698409</v>
      </c>
      <c r="N1182" s="7">
        <f>(H1182^2*G1182)/1000</f>
        <v>0.10111485943815587</v>
      </c>
      <c r="O1182" s="6">
        <f>N1182*1</f>
        <v>0.10111485943815587</v>
      </c>
      <c r="P1182" s="6">
        <f>(O1182*1000)/($C$12*$C$11)</f>
        <v>3.5165591139627531E-3</v>
      </c>
      <c r="Q1182" s="1">
        <f>Q1181+P1182</f>
        <v>35.678687400358527</v>
      </c>
    </row>
    <row r="1183" spans="4:17" x14ac:dyDescent="0.25">
      <c r="D1183" s="8">
        <v>1162</v>
      </c>
      <c r="E1183">
        <v>6.6051260000000003</v>
      </c>
      <c r="F1183" s="6">
        <f>1.224*M1182+180</f>
        <v>259.28975798214287</v>
      </c>
      <c r="G1183" s="1">
        <v>0.1512</v>
      </c>
      <c r="H1183" s="7">
        <f>(F1183/(2*G1183))-SQRT((F1183^2/(4*G1183^2))-((E1183*1000)/G1183))</f>
        <v>25.864001629409245</v>
      </c>
      <c r="I1183" s="6">
        <f>(E1183/H1183)*1000</f>
        <v>255.37912093577557</v>
      </c>
      <c r="J1183" s="6">
        <f>($C$10*((F1183-$C$10)/G1183))/1000</f>
        <v>94.392569026360576</v>
      </c>
      <c r="K1183" s="6">
        <f>E1183*D1183</f>
        <v>7675.1564120000003</v>
      </c>
      <c r="L1183" s="6">
        <f>$C$9-K1183</f>
        <v>14097.643587999999</v>
      </c>
      <c r="M1183" s="1">
        <f>(L1183/21772.8)*100</f>
        <v>64.748877443415637</v>
      </c>
      <c r="N1183" s="7">
        <f>(H1183^2*G1183)/1000</f>
        <v>0.10114472293925592</v>
      </c>
      <c r="O1183" s="6">
        <f>N1183*1</f>
        <v>0.10114472293925592</v>
      </c>
      <c r="P1183" s="6">
        <f>(O1183*1000)/($C$12*$C$11)</f>
        <v>3.517597702826464E-3</v>
      </c>
      <c r="Q1183" s="1">
        <f>Q1182+P1183</f>
        <v>35.682204998061351</v>
      </c>
    </row>
    <row r="1184" spans="4:17" x14ac:dyDescent="0.25">
      <c r="D1184" s="8">
        <v>1163</v>
      </c>
      <c r="E1184">
        <v>6.6051260000000003</v>
      </c>
      <c r="F1184" s="6">
        <f>1.224*M1183+180</f>
        <v>259.25262599074074</v>
      </c>
      <c r="G1184" s="1">
        <v>0.1512</v>
      </c>
      <c r="H1184" s="7">
        <f>(F1184/(2*G1184))-SQRT((F1184^2/(4*G1184^2))-((E1184*1000)/G1184))</f>
        <v>25.867821296625948</v>
      </c>
      <c r="I1184" s="6">
        <f>(E1184/H1184)*1000</f>
        <v>255.34141141069099</v>
      </c>
      <c r="J1184" s="6">
        <f>($C$10*((F1184-$C$10)/G1184))/1000</f>
        <v>94.348364274691349</v>
      </c>
      <c r="K1184" s="6">
        <f>E1184*D1184</f>
        <v>7681.7615380000007</v>
      </c>
      <c r="L1184" s="6">
        <f>$C$9-K1184</f>
        <v>14091.038461999999</v>
      </c>
      <c r="M1184" s="1">
        <f>(L1184/21772.8)*100</f>
        <v>64.71854084913285</v>
      </c>
      <c r="N1184" s="7">
        <f>(H1184^2*G1184)/1000</f>
        <v>0.10117459980948726</v>
      </c>
      <c r="O1184" s="6">
        <f>N1184*1</f>
        <v>0.10117459980948726</v>
      </c>
      <c r="P1184" s="6">
        <f>(O1184*1000)/($C$12*$C$11)</f>
        <v>3.5186367566400431E-3</v>
      </c>
      <c r="Q1184" s="1">
        <f>Q1183+P1184</f>
        <v>35.68572363481799</v>
      </c>
    </row>
    <row r="1185" spans="4:17" x14ac:dyDescent="0.25">
      <c r="D1185" s="8">
        <v>1164</v>
      </c>
      <c r="E1185">
        <v>6.6051260000000003</v>
      </c>
      <c r="F1185" s="6">
        <f>1.224*M1184+180</f>
        <v>259.21549399933861</v>
      </c>
      <c r="G1185" s="1">
        <v>0.1512</v>
      </c>
      <c r="H1185" s="7">
        <f>(F1185/(2*G1185))-SQRT((F1185^2/(4*G1185^2))-((E1185*1000)/G1185))</f>
        <v>25.871642109765276</v>
      </c>
      <c r="I1185" s="6">
        <f>(E1185/H1185)*1000</f>
        <v>255.30370171234279</v>
      </c>
      <c r="J1185" s="6">
        <f>($C$10*((F1185-$C$10)/G1185))/1000</f>
        <v>94.30415952302215</v>
      </c>
      <c r="K1185" s="6">
        <f>E1185*D1185</f>
        <v>7688.3666640000001</v>
      </c>
      <c r="L1185" s="6">
        <f>$C$9-K1185</f>
        <v>14084.433335999998</v>
      </c>
      <c r="M1185" s="1">
        <f>(L1185/21772.8)*100</f>
        <v>64.688204254850078</v>
      </c>
      <c r="N1185" s="7">
        <f>(H1185^2*G1185)/1000</f>
        <v>0.10120449005691391</v>
      </c>
      <c r="O1185" s="6">
        <f>N1185*1</f>
        <v>0.10120449005691391</v>
      </c>
      <c r="P1185" s="6">
        <f>(O1185*1000)/($C$12*$C$11)</f>
        <v>3.5196762756839386E-3</v>
      </c>
      <c r="Q1185" s="1">
        <f>Q1184+P1185</f>
        <v>35.689243311093676</v>
      </c>
    </row>
    <row r="1186" spans="4:17" x14ac:dyDescent="0.25">
      <c r="D1186" s="8">
        <v>1165</v>
      </c>
      <c r="E1186">
        <v>6.6051260000000003</v>
      </c>
      <c r="F1186" s="6">
        <f>1.224*M1185+180</f>
        <v>259.17836200793647</v>
      </c>
      <c r="G1186" s="1">
        <v>0.1512</v>
      </c>
      <c r="H1186" s="7">
        <f>(F1186/(2*G1186))-SQRT((F1186^2/(4*G1186^2))-((E1186*1000)/G1186))</f>
        <v>25.875464069350983</v>
      </c>
      <c r="I1186" s="6">
        <f>(E1186/H1186)*1000</f>
        <v>255.2659918406508</v>
      </c>
      <c r="J1186" s="6">
        <f>($C$10*((F1186-$C$10)/G1186))/1000</f>
        <v>94.259954771352952</v>
      </c>
      <c r="K1186" s="6">
        <f>E1186*D1186</f>
        <v>7694.9717900000005</v>
      </c>
      <c r="L1186" s="6">
        <f>$C$9-K1186</f>
        <v>14077.82821</v>
      </c>
      <c r="M1186" s="1">
        <f>(L1186/21772.8)*100</f>
        <v>64.657867660567319</v>
      </c>
      <c r="N1186" s="7">
        <f>(H1186^2*G1186)/1000</f>
        <v>0.1012343936896062</v>
      </c>
      <c r="O1186" s="6">
        <f>N1186*1</f>
        <v>0.1012343936896062</v>
      </c>
      <c r="P1186" s="6">
        <f>(O1186*1000)/($C$12*$C$11)</f>
        <v>3.5207162602388198E-3</v>
      </c>
      <c r="Q1186" s="1">
        <f>Q1185+P1186</f>
        <v>35.692764027353917</v>
      </c>
    </row>
    <row r="1187" spans="4:17" x14ac:dyDescent="0.25">
      <c r="D1187" s="8">
        <v>1166</v>
      </c>
      <c r="E1187">
        <v>6.6051260000000003</v>
      </c>
      <c r="F1187" s="6">
        <f>1.224*M1186+180</f>
        <v>259.14123001653439</v>
      </c>
      <c r="G1187" s="1">
        <v>0.1512</v>
      </c>
      <c r="H1187" s="7">
        <f>(F1187/(2*G1187))-SQRT((F1187^2/(4*G1187^2))-((E1187*1000)/G1187))</f>
        <v>25.879287175906939</v>
      </c>
      <c r="I1187" s="6">
        <f>(E1187/H1187)*1000</f>
        <v>255.22828179553693</v>
      </c>
      <c r="J1187" s="6">
        <f>($C$10*((F1187-$C$10)/G1187))/1000</f>
        <v>94.21575001968381</v>
      </c>
      <c r="K1187" s="6">
        <f>E1187*D1187</f>
        <v>7701.576916</v>
      </c>
      <c r="L1187" s="6">
        <f>$C$9-K1187</f>
        <v>14071.223083999999</v>
      </c>
      <c r="M1187" s="1">
        <f>(L1187/21772.8)*100</f>
        <v>64.627531066284533</v>
      </c>
      <c r="N1187" s="7">
        <f>(H1187^2*G1187)/1000</f>
        <v>0.10126431071563888</v>
      </c>
      <c r="O1187" s="6">
        <f>N1187*1</f>
        <v>0.10126431071563888</v>
      </c>
      <c r="P1187" s="6">
        <f>(O1187*1000)/($C$12*$C$11)</f>
        <v>3.5217567105855089E-3</v>
      </c>
      <c r="Q1187" s="1">
        <f>Q1186+P1187</f>
        <v>35.6962857840645</v>
      </c>
    </row>
    <row r="1188" spans="4:17" x14ac:dyDescent="0.25">
      <c r="D1188" s="8">
        <v>1167</v>
      </c>
      <c r="E1188">
        <v>6.6051260000000003</v>
      </c>
      <c r="F1188" s="6">
        <f>1.224*M1187+180</f>
        <v>259.10409802513226</v>
      </c>
      <c r="G1188" s="1">
        <v>0.1512</v>
      </c>
      <c r="H1188" s="7">
        <f>(F1188/(2*G1188))-SQRT((F1188^2/(4*G1188^2))-((E1188*1000)/G1188))</f>
        <v>25.883111429957353</v>
      </c>
      <c r="I1188" s="6">
        <f>(E1188/H1188)*1000</f>
        <v>255.19057157692276</v>
      </c>
      <c r="J1188" s="6">
        <f>($C$10*((F1188-$C$10)/G1188))/1000</f>
        <v>94.171545268014583</v>
      </c>
      <c r="K1188" s="6">
        <f>E1188*D1188</f>
        <v>7708.1820420000004</v>
      </c>
      <c r="L1188" s="6">
        <f>$C$9-K1188</f>
        <v>14064.617957999999</v>
      </c>
      <c r="M1188" s="1">
        <f>(L1188/21772.8)*100</f>
        <v>64.59719447200176</v>
      </c>
      <c r="N1188" s="7">
        <f>(H1188^2*G1188)/1000</f>
        <v>0.10129424114309306</v>
      </c>
      <c r="O1188" s="6">
        <f>N1188*1</f>
        <v>0.10129424114309306</v>
      </c>
      <c r="P1188" s="6">
        <f>(O1188*1000)/($C$12*$C$11)</f>
        <v>3.5227976270050506E-3</v>
      </c>
      <c r="Q1188" s="1">
        <f>Q1187+P1188</f>
        <v>35.699808581691507</v>
      </c>
    </row>
    <row r="1189" spans="4:17" x14ac:dyDescent="0.25">
      <c r="D1189" s="8">
        <v>1168</v>
      </c>
      <c r="E1189">
        <v>6.6051260000000003</v>
      </c>
      <c r="F1189" s="6">
        <f>1.224*M1188+180</f>
        <v>259.06696603373018</v>
      </c>
      <c r="G1189" s="1">
        <v>0.1512</v>
      </c>
      <c r="H1189" s="7">
        <f>(F1189/(2*G1189))-SQRT((F1189^2/(4*G1189^2))-((E1189*1000)/G1189))</f>
        <v>25.886936832027004</v>
      </c>
      <c r="I1189" s="6">
        <f>(E1189/H1189)*1000</f>
        <v>255.1528611847277</v>
      </c>
      <c r="J1189" s="6">
        <f>($C$10*((F1189-$C$10)/G1189))/1000</f>
        <v>94.127340516345456</v>
      </c>
      <c r="K1189" s="6">
        <f>E1189*D1189</f>
        <v>7714.7871680000007</v>
      </c>
      <c r="L1189" s="6">
        <f>$C$9-K1189</f>
        <v>14058.012831999999</v>
      </c>
      <c r="M1189" s="1">
        <f>(L1189/21772.8)*100</f>
        <v>64.566857877718988</v>
      </c>
      <c r="N1189" s="7">
        <f>(H1189^2*G1189)/1000</f>
        <v>0.10132418498005788</v>
      </c>
      <c r="O1189" s="6">
        <f>N1189*1</f>
        <v>0.10132418498005788</v>
      </c>
      <c r="P1189" s="6">
        <f>(O1189*1000)/($C$12*$C$11)</f>
        <v>3.5238390097787672E-3</v>
      </c>
      <c r="Q1189" s="1">
        <f>Q1188+P1189</f>
        <v>35.703332420701287</v>
      </c>
    </row>
    <row r="1190" spans="4:17" x14ac:dyDescent="0.25">
      <c r="D1190" s="8">
        <v>1169</v>
      </c>
      <c r="E1190">
        <v>6.6051260000000003</v>
      </c>
      <c r="F1190" s="6">
        <f>1.224*M1189+180</f>
        <v>259.02983404232805</v>
      </c>
      <c r="G1190" s="1">
        <v>0.1512</v>
      </c>
      <c r="H1190" s="7">
        <f>(F1190/(2*G1190))-SQRT((F1190^2/(4*G1190^2))-((E1190*1000)/G1190))</f>
        <v>25.890763382640898</v>
      </c>
      <c r="I1190" s="6">
        <f>(E1190/H1190)*1000</f>
        <v>255.1151506188717</v>
      </c>
      <c r="J1190" s="6">
        <f>($C$10*((F1190-$C$10)/G1190))/1000</f>
        <v>94.083135764676257</v>
      </c>
      <c r="K1190" s="6">
        <f>E1190*D1190</f>
        <v>7721.3922940000002</v>
      </c>
      <c r="L1190" s="6">
        <f>$C$9-K1190</f>
        <v>14051.407705999998</v>
      </c>
      <c r="M1190" s="1">
        <f>(L1190/21772.8)*100</f>
        <v>64.536521283436215</v>
      </c>
      <c r="N1190" s="7">
        <f>(H1190^2*G1190)/1000</f>
        <v>0.10135414223462788</v>
      </c>
      <c r="O1190" s="6">
        <f>N1190*1</f>
        <v>0.10135414223462788</v>
      </c>
      <c r="P1190" s="6">
        <f>(O1190*1000)/($C$12*$C$11)</f>
        <v>3.5248808591881696E-3</v>
      </c>
      <c r="Q1190" s="1">
        <f>Q1189+P1190</f>
        <v>35.706857301560476</v>
      </c>
    </row>
    <row r="1191" spans="4:17" x14ac:dyDescent="0.25">
      <c r="D1191" s="8">
        <v>1170</v>
      </c>
      <c r="E1191">
        <v>6.6051260000000003</v>
      </c>
      <c r="F1191" s="6">
        <f>1.224*M1190+180</f>
        <v>258.99270205092591</v>
      </c>
      <c r="G1191" s="1">
        <v>0.1512</v>
      </c>
      <c r="H1191" s="7">
        <f>(F1191/(2*G1191))-SQRT((F1191^2/(4*G1191^2))-((E1191*1000)/G1191))</f>
        <v>25.894591082323927</v>
      </c>
      <c r="I1191" s="6">
        <f>(E1191/H1191)*1000</f>
        <v>255.07743987927915</v>
      </c>
      <c r="J1191" s="6">
        <f>($C$10*((F1191-$C$10)/G1191))/1000</f>
        <v>94.038931013007044</v>
      </c>
      <c r="K1191" s="6">
        <f>E1191*D1191</f>
        <v>7727.9974200000006</v>
      </c>
      <c r="L1191" s="6">
        <f>$C$9-K1191</f>
        <v>14044.80258</v>
      </c>
      <c r="M1191" s="1">
        <f>(L1191/21772.8)*100</f>
        <v>64.506184689153429</v>
      </c>
      <c r="N1191" s="7">
        <f>(H1191^2*G1191)/1000</f>
        <v>0.1013841129149004</v>
      </c>
      <c r="O1191" s="6">
        <f>N1191*1</f>
        <v>0.1013841129149004</v>
      </c>
      <c r="P1191" s="6">
        <f>(O1191*1000)/($C$12*$C$11)</f>
        <v>3.5259231755148655E-3</v>
      </c>
      <c r="Q1191" s="1">
        <f>Q1190+P1191</f>
        <v>35.710383224735992</v>
      </c>
    </row>
    <row r="1192" spans="4:17" x14ac:dyDescent="0.25">
      <c r="D1192" s="8">
        <v>1171</v>
      </c>
      <c r="E1192">
        <v>6.6051260000000003</v>
      </c>
      <c r="F1192" s="6">
        <f>1.224*M1191+180</f>
        <v>258.95557005952378</v>
      </c>
      <c r="G1192" s="1">
        <v>0.1512</v>
      </c>
      <c r="H1192" s="7">
        <f>(F1192/(2*G1192))-SQRT((F1192^2/(4*G1192^2))-((E1192*1000)/G1192))</f>
        <v>25.898419931602234</v>
      </c>
      <c r="I1192" s="6">
        <f>(E1192/H1192)*1000</f>
        <v>255.03972896586541</v>
      </c>
      <c r="J1192" s="6">
        <f>($C$10*((F1192-$C$10)/G1192))/1000</f>
        <v>93.994726261337846</v>
      </c>
      <c r="K1192" s="6">
        <f>E1192*D1192</f>
        <v>7734.6025460000001</v>
      </c>
      <c r="L1192" s="6">
        <f>$C$9-K1192</f>
        <v>14038.197453999999</v>
      </c>
      <c r="M1192" s="1">
        <f>(L1192/21772.8)*100</f>
        <v>64.475848094870656</v>
      </c>
      <c r="N1192" s="7">
        <f>(H1192^2*G1192)/1000</f>
        <v>0.10141409702898611</v>
      </c>
      <c r="O1192" s="6">
        <f>N1192*1</f>
        <v>0.10141409702898611</v>
      </c>
      <c r="P1192" s="6">
        <f>(O1192*1000)/($C$12*$C$11)</f>
        <v>3.5269659590409282E-3</v>
      </c>
      <c r="Q1192" s="1">
        <f>Q1191+P1192</f>
        <v>35.713910190695032</v>
      </c>
    </row>
    <row r="1193" spans="4:17" x14ac:dyDescent="0.25">
      <c r="D1193" s="8">
        <v>1172</v>
      </c>
      <c r="E1193">
        <v>6.6051260000000003</v>
      </c>
      <c r="F1193" s="6">
        <f>1.224*M1192+180</f>
        <v>258.9184380681217</v>
      </c>
      <c r="G1193" s="1">
        <v>0.1512</v>
      </c>
      <c r="H1193" s="7">
        <f>(F1193/(2*G1193))-SQRT((F1193^2/(4*G1193^2))-((E1193*1000)/G1193))</f>
        <v>25.902249931001393</v>
      </c>
      <c r="I1193" s="6">
        <f>(E1193/H1193)*1000</f>
        <v>255.00201787855437</v>
      </c>
      <c r="J1193" s="6">
        <f>($C$10*((F1193-$C$10)/G1193))/1000</f>
        <v>93.95052150966869</v>
      </c>
      <c r="K1193" s="6">
        <f>E1193*D1193</f>
        <v>7741.2076720000005</v>
      </c>
      <c r="L1193" s="6">
        <f>$C$9-K1193</f>
        <v>14031.592327999999</v>
      </c>
      <c r="M1193" s="1">
        <f>(L1193/21772.8)*100</f>
        <v>64.445511500587884</v>
      </c>
      <c r="N1193" s="7">
        <f>(H1193^2*G1193)/1000</f>
        <v>0.10144409458499493</v>
      </c>
      <c r="O1193" s="6">
        <f>N1193*1</f>
        <v>0.10144409458499493</v>
      </c>
      <c r="P1193" s="6">
        <f>(O1193*1000)/($C$12*$C$11)</f>
        <v>3.5280092100484018E-3</v>
      </c>
      <c r="Q1193" s="1">
        <f>Q1192+P1193</f>
        <v>35.717438199905082</v>
      </c>
    </row>
    <row r="1194" spans="4:17" x14ac:dyDescent="0.25">
      <c r="D1194" s="8">
        <v>1173</v>
      </c>
      <c r="E1194">
        <v>6.6051260000000003</v>
      </c>
      <c r="F1194" s="6">
        <f>1.224*M1193+180</f>
        <v>258.88130607671957</v>
      </c>
      <c r="G1194" s="1">
        <v>0.1512</v>
      </c>
      <c r="H1194" s="7">
        <f>(F1194/(2*G1194))-SQRT((F1194^2/(4*G1194^2))-((E1194*1000)/G1194))</f>
        <v>25.906081081047773</v>
      </c>
      <c r="I1194" s="6">
        <f>(E1194/H1194)*1000</f>
        <v>254.96430661726532</v>
      </c>
      <c r="J1194" s="6">
        <f>($C$10*((F1194-$C$10)/G1194))/1000</f>
        <v>93.906316757999491</v>
      </c>
      <c r="K1194" s="6">
        <f>E1194*D1194</f>
        <v>7747.8127979999999</v>
      </c>
      <c r="L1194" s="6">
        <f>$C$9-K1194</f>
        <v>14024.987202</v>
      </c>
      <c r="M1194" s="1">
        <f>(L1194/21772.8)*100</f>
        <v>64.415174906305111</v>
      </c>
      <c r="N1194" s="7">
        <f>(H1194^2*G1194)/1000</f>
        <v>0.10147410559104658</v>
      </c>
      <c r="O1194" s="6">
        <f>N1194*1</f>
        <v>0.10147410559104658</v>
      </c>
      <c r="P1194" s="6">
        <f>(O1194*1000)/($C$12*$C$11)</f>
        <v>3.5290529288196735E-3</v>
      </c>
      <c r="Q1194" s="1">
        <f>Q1193+P1194</f>
        <v>35.720967252833901</v>
      </c>
    </row>
    <row r="1195" spans="4:17" x14ac:dyDescent="0.25">
      <c r="D1195" s="8">
        <v>1174</v>
      </c>
      <c r="E1195">
        <v>6.6051260000000003</v>
      </c>
      <c r="F1195" s="6">
        <f>1.224*M1194+180</f>
        <v>258.84417408531743</v>
      </c>
      <c r="G1195" s="1">
        <v>0.1512</v>
      </c>
      <c r="H1195" s="7">
        <f>(F1195/(2*G1195))-SQRT((F1195^2/(4*G1195^2))-((E1195*1000)/G1195))</f>
        <v>25.909913382267973</v>
      </c>
      <c r="I1195" s="6">
        <f>(E1195/H1195)*1000</f>
        <v>254.92659518191851</v>
      </c>
      <c r="J1195" s="6">
        <f>($C$10*((F1195-$C$10)/G1195))/1000</f>
        <v>93.862112006330264</v>
      </c>
      <c r="K1195" s="6">
        <f>E1195*D1195</f>
        <v>7754.4179240000003</v>
      </c>
      <c r="L1195" s="6">
        <f>$C$9-K1195</f>
        <v>14018.382075999998</v>
      </c>
      <c r="M1195" s="1">
        <f>(L1195/21772.8)*100</f>
        <v>64.384838312022325</v>
      </c>
      <c r="N1195" s="7">
        <f>(H1195^2*G1195)/1000</f>
        <v>0.10150413005526632</v>
      </c>
      <c r="O1195" s="6">
        <f>N1195*1</f>
        <v>0.10150413005526632</v>
      </c>
      <c r="P1195" s="6">
        <f>(O1195*1000)/($C$12*$C$11)</f>
        <v>3.5300971156373225E-3</v>
      </c>
      <c r="Q1195" s="1">
        <f>Q1194+P1195</f>
        <v>35.724497349949537</v>
      </c>
    </row>
    <row r="1196" spans="4:17" x14ac:dyDescent="0.25">
      <c r="D1196" s="8">
        <v>1175</v>
      </c>
      <c r="E1196">
        <v>6.6051260000000003</v>
      </c>
      <c r="F1196" s="6">
        <f>1.224*M1195+180</f>
        <v>258.80704209391536</v>
      </c>
      <c r="G1196" s="1">
        <v>0.1512</v>
      </c>
      <c r="H1196" s="7">
        <f>(F1196/(2*G1196))-SQRT((F1196^2/(4*G1196^2))-((E1196*1000)/G1196))</f>
        <v>25.913746835188817</v>
      </c>
      <c r="I1196" s="6">
        <f>(E1196/H1196)*1000</f>
        <v>254.88888357243505</v>
      </c>
      <c r="J1196" s="6">
        <f>($C$10*((F1196-$C$10)/G1196))/1000</f>
        <v>93.817907254661137</v>
      </c>
      <c r="K1196" s="6">
        <f>E1196*D1196</f>
        <v>7761.0230500000007</v>
      </c>
      <c r="L1196" s="6">
        <f>$C$9-K1196</f>
        <v>14011.776949999999</v>
      </c>
      <c r="M1196" s="1">
        <f>(L1196/21772.8)*100</f>
        <v>64.354501717739566</v>
      </c>
      <c r="N1196" s="7">
        <f>(H1196^2*G1196)/1000</f>
        <v>0.10153416798578468</v>
      </c>
      <c r="O1196" s="6">
        <f>N1196*1</f>
        <v>0.10153416798578468</v>
      </c>
      <c r="P1196" s="6">
        <f>(O1196*1000)/($C$12*$C$11)</f>
        <v>3.5311417707841121E-3</v>
      </c>
      <c r="Q1196" s="1">
        <f>Q1195+P1196</f>
        <v>35.728028491720323</v>
      </c>
    </row>
    <row r="1197" spans="4:17" x14ac:dyDescent="0.25">
      <c r="D1197" s="8">
        <v>1176</v>
      </c>
      <c r="E1197">
        <v>6.6051260000000003</v>
      </c>
      <c r="F1197" s="6">
        <f>1.224*M1196+180</f>
        <v>258.76991010251322</v>
      </c>
      <c r="G1197" s="1">
        <v>0.1512</v>
      </c>
      <c r="H1197" s="7">
        <f>(F1197/(2*G1197))-SQRT((F1197^2/(4*G1197^2))-((E1197*1000)/G1197))</f>
        <v>25.917581440337699</v>
      </c>
      <c r="I1197" s="6">
        <f>(E1197/H1197)*1000</f>
        <v>254.85117178873372</v>
      </c>
      <c r="J1197" s="6">
        <f>($C$10*((F1197-$C$10)/G1197))/1000</f>
        <v>93.773702502991952</v>
      </c>
      <c r="K1197" s="6">
        <f>E1197*D1197</f>
        <v>7767.6281760000002</v>
      </c>
      <c r="L1197" s="6">
        <f>$C$9-K1197</f>
        <v>14005.171823999999</v>
      </c>
      <c r="M1197" s="1">
        <f>(L1197/21772.8)*100</f>
        <v>64.324165123456794</v>
      </c>
      <c r="N1197" s="7">
        <f>(H1197^2*G1197)/1000</f>
        <v>0.10156421939074042</v>
      </c>
      <c r="O1197" s="6">
        <f>N1197*1</f>
        <v>0.10156421939074042</v>
      </c>
      <c r="P1197" s="6">
        <f>(O1197*1000)/($C$12*$C$11)</f>
        <v>3.5321868945430894E-3</v>
      </c>
      <c r="Q1197" s="1">
        <f>Q1196+P1197</f>
        <v>35.731560678614869</v>
      </c>
    </row>
    <row r="1198" spans="4:17" x14ac:dyDescent="0.25">
      <c r="D1198" s="8">
        <v>1177</v>
      </c>
      <c r="E1198">
        <v>6.6051260000000003</v>
      </c>
      <c r="F1198" s="6">
        <f>1.224*M1197+180</f>
        <v>258.73277811111109</v>
      </c>
      <c r="G1198" s="1">
        <v>0.1512</v>
      </c>
      <c r="H1198" s="7">
        <f>(F1198/(2*G1198))-SQRT((F1198^2/(4*G1198^2))-((E1198*1000)/G1198))</f>
        <v>25.921417198242011</v>
      </c>
      <c r="I1198" s="6">
        <f>(E1198/H1198)*1000</f>
        <v>254.81345983073638</v>
      </c>
      <c r="J1198" s="6">
        <f>($C$10*((F1198-$C$10)/G1198))/1000</f>
        <v>93.729497751322725</v>
      </c>
      <c r="K1198" s="6">
        <f>E1198*D1198</f>
        <v>7774.2333020000005</v>
      </c>
      <c r="L1198" s="6">
        <f>$C$9-K1198</f>
        <v>13998.566697999999</v>
      </c>
      <c r="M1198" s="1">
        <f>(L1198/21772.8)*100</f>
        <v>64.293828529174007</v>
      </c>
      <c r="N1198" s="7">
        <f>(H1198^2*G1198)/1000</f>
        <v>0.1015942842782759</v>
      </c>
      <c r="O1198" s="6">
        <f>N1198*1</f>
        <v>0.1015942842782759</v>
      </c>
      <c r="P1198" s="6">
        <f>(O1198*1000)/($C$12*$C$11)</f>
        <v>3.533232487197429E-3</v>
      </c>
      <c r="Q1198" s="1">
        <f>Q1197+P1198</f>
        <v>35.735093911102069</v>
      </c>
    </row>
    <row r="1199" spans="4:17" x14ac:dyDescent="0.25">
      <c r="D1199" s="8">
        <v>1178</v>
      </c>
      <c r="E1199">
        <v>6.6051260000000003</v>
      </c>
      <c r="F1199" s="6">
        <f>1.224*M1198+180</f>
        <v>258.69564611970895</v>
      </c>
      <c r="G1199" s="1">
        <v>0.1512</v>
      </c>
      <c r="H1199" s="7">
        <f>(F1199/(2*G1199))-SQRT((F1199^2/(4*G1199^2))-((E1199*1000)/G1199))</f>
        <v>25.925254109429602</v>
      </c>
      <c r="I1199" s="6">
        <f>(E1199/H1199)*1000</f>
        <v>254.77574769836357</v>
      </c>
      <c r="J1199" s="6">
        <f>($C$10*((F1199-$C$10)/G1199))/1000</f>
        <v>93.685292999653527</v>
      </c>
      <c r="K1199" s="6">
        <f>E1199*D1199</f>
        <v>7780.838428</v>
      </c>
      <c r="L1199" s="6">
        <f>$C$9-K1199</f>
        <v>13991.961572</v>
      </c>
      <c r="M1199" s="1">
        <f>(L1199/21772.8)*100</f>
        <v>64.263491934891249</v>
      </c>
      <c r="N1199" s="7">
        <f>(H1199^2*G1199)/1000</f>
        <v>0.10162436265654066</v>
      </c>
      <c r="O1199" s="6">
        <f>N1199*1</f>
        <v>0.10162436265654066</v>
      </c>
      <c r="P1199" s="6">
        <f>(O1199*1000)/($C$12*$C$11)</f>
        <v>3.5342785490305555E-3</v>
      </c>
      <c r="Q1199" s="1">
        <f>Q1198+P1199</f>
        <v>35.738628189651102</v>
      </c>
    </row>
    <row r="1200" spans="4:17" x14ac:dyDescent="0.25">
      <c r="D1200" s="8">
        <v>1179</v>
      </c>
      <c r="E1200">
        <v>6.6051260000000003</v>
      </c>
      <c r="F1200" s="6">
        <f>1.224*M1199+180</f>
        <v>258.65851412830688</v>
      </c>
      <c r="G1200" s="1">
        <v>0.1512</v>
      </c>
      <c r="H1200" s="7">
        <f>(F1200/(2*G1200))-SQRT((F1200^2/(4*G1200^2))-((E1200*1000)/G1200))</f>
        <v>25.929092174428888</v>
      </c>
      <c r="I1200" s="6">
        <f>(E1200/H1200)*1000</f>
        <v>254.73803539153351</v>
      </c>
      <c r="J1200" s="6">
        <f>($C$10*((F1200-$C$10)/G1200))/1000</f>
        <v>93.641088247984371</v>
      </c>
      <c r="K1200" s="6">
        <f>E1200*D1200</f>
        <v>7787.4435540000004</v>
      </c>
      <c r="L1200" s="6">
        <f>$C$9-K1200</f>
        <v>13985.356445999998</v>
      </c>
      <c r="M1200" s="1">
        <f>(L1200/21772.8)*100</f>
        <v>64.233155340608462</v>
      </c>
      <c r="N1200" s="7">
        <f>(H1200^2*G1200)/1000</f>
        <v>0.10165445453369244</v>
      </c>
      <c r="O1200" s="6">
        <f>N1200*1</f>
        <v>0.10165445453369244</v>
      </c>
      <c r="P1200" s="6">
        <f>(O1200*1000)/($C$12*$C$11)</f>
        <v>3.5353250803261765E-3</v>
      </c>
      <c r="Q1200" s="1">
        <f>Q1199+P1200</f>
        <v>35.74216351473143</v>
      </c>
    </row>
    <row r="1201" spans="4:17" x14ac:dyDescent="0.25">
      <c r="D1201" s="8">
        <v>1180</v>
      </c>
      <c r="E1201">
        <v>6.6051260000000003</v>
      </c>
      <c r="F1201" s="6">
        <f>1.224*M1200+180</f>
        <v>258.62138213690474</v>
      </c>
      <c r="G1201" s="1">
        <v>0.1512</v>
      </c>
      <c r="H1201" s="7">
        <f>(F1201/(2*G1201))-SQRT((F1201^2/(4*G1201^2))-((E1201*1000)/G1201))</f>
        <v>25.932931393768285</v>
      </c>
      <c r="I1201" s="6">
        <f>(E1201/H1201)*1000</f>
        <v>254.70032291016742</v>
      </c>
      <c r="J1201" s="6">
        <f>($C$10*((F1201-$C$10)/G1201))/1000</f>
        <v>93.596883496315172</v>
      </c>
      <c r="K1201" s="6">
        <f>E1201*D1201</f>
        <v>7794.0486799999999</v>
      </c>
      <c r="L1201" s="6">
        <f>$C$9-K1201</f>
        <v>13978.751319999999</v>
      </c>
      <c r="M1201" s="1">
        <f>(L1201/21772.8)*100</f>
        <v>64.20281874632569</v>
      </c>
      <c r="N1201" s="7">
        <f>(H1201^2*G1201)/1000</f>
        <v>0.10168455991789259</v>
      </c>
      <c r="O1201" s="6">
        <f>N1201*1</f>
        <v>0.10168455991789259</v>
      </c>
      <c r="P1201" s="6">
        <f>(O1201*1000)/($C$12*$C$11)</f>
        <v>3.5363720813681261E-3</v>
      </c>
      <c r="Q1201" s="1">
        <f>Q1200+P1201</f>
        <v>35.745699886812801</v>
      </c>
    </row>
    <row r="1202" spans="4:17" x14ac:dyDescent="0.25">
      <c r="D1202" s="8">
        <v>1181</v>
      </c>
      <c r="E1202">
        <v>6.6051260000000003</v>
      </c>
      <c r="F1202" s="6">
        <f>1.224*M1201+180</f>
        <v>258.58425014550266</v>
      </c>
      <c r="G1202" s="1">
        <v>0.1512</v>
      </c>
      <c r="H1202" s="7">
        <f>(F1202/(2*G1202))-SQRT((F1202^2/(4*G1202^2))-((E1202*1000)/G1202))</f>
        <v>25.936771767976779</v>
      </c>
      <c r="I1202" s="6">
        <f>(E1202/H1202)*1000</f>
        <v>254.66261025418424</v>
      </c>
      <c r="J1202" s="6">
        <f>($C$10*((F1202-$C$10)/G1202))/1000</f>
        <v>93.55267874464603</v>
      </c>
      <c r="K1202" s="6">
        <f>E1202*D1202</f>
        <v>7800.6538060000003</v>
      </c>
      <c r="L1202" s="6">
        <f>$C$9-K1202</f>
        <v>13972.146193999999</v>
      </c>
      <c r="M1202" s="1">
        <f>(L1202/21772.8)*100</f>
        <v>64.172482152042903</v>
      </c>
      <c r="N1202" s="7">
        <f>(H1202^2*G1202)/1000</f>
        <v>0.10171467881731054</v>
      </c>
      <c r="O1202" s="6">
        <f>N1202*1</f>
        <v>0.10171467881731054</v>
      </c>
      <c r="P1202" s="6">
        <f>(O1202*1000)/($C$12*$C$11)</f>
        <v>3.5374195524405213E-3</v>
      </c>
      <c r="Q1202" s="1">
        <f>Q1201+P1202</f>
        <v>35.749237306365245</v>
      </c>
    </row>
    <row r="1203" spans="4:17" x14ac:dyDescent="0.25">
      <c r="D1203" s="8">
        <v>1182</v>
      </c>
      <c r="E1203">
        <v>6.6051260000000003</v>
      </c>
      <c r="F1203" s="6">
        <f>1.224*M1202+180</f>
        <v>258.54711815410053</v>
      </c>
      <c r="G1203" s="1">
        <v>0.1512</v>
      </c>
      <c r="H1203" s="7">
        <f>(F1203/(2*G1203))-SQRT((F1203^2/(4*G1203^2))-((E1203*1000)/G1203))</f>
        <v>25.940613297583354</v>
      </c>
      <c r="I1203" s="6">
        <f>(E1203/H1203)*1000</f>
        <v>254.62489742350613</v>
      </c>
      <c r="J1203" s="6">
        <f>($C$10*((F1203-$C$10)/G1203))/1000</f>
        <v>93.508473992976832</v>
      </c>
      <c r="K1203" s="6">
        <f>E1203*D1203</f>
        <v>7807.2589320000006</v>
      </c>
      <c r="L1203" s="6">
        <f>$C$9-K1203</f>
        <v>13965.541067999999</v>
      </c>
      <c r="M1203" s="1">
        <f>(L1203/21772.8)*100</f>
        <v>64.142145557760131</v>
      </c>
      <c r="N1203" s="7">
        <f>(H1203^2*G1203)/1000</f>
        <v>0.10174481124011946</v>
      </c>
      <c r="O1203" s="6">
        <f>N1203*1</f>
        <v>0.10174481124011946</v>
      </c>
      <c r="P1203" s="6">
        <f>(O1203*1000)/($C$12*$C$11)</f>
        <v>3.5384674938276055E-3</v>
      </c>
      <c r="Q1203" s="1">
        <f>Q1202+P1203</f>
        <v>35.752775773859071</v>
      </c>
    </row>
    <row r="1204" spans="4:17" x14ac:dyDescent="0.25">
      <c r="D1204" s="8">
        <v>1183</v>
      </c>
      <c r="E1204">
        <v>6.6051260000000003</v>
      </c>
      <c r="F1204" s="6">
        <f>1.224*M1203+180</f>
        <v>258.5099861626984</v>
      </c>
      <c r="G1204" s="1">
        <v>0.1512</v>
      </c>
      <c r="H1204" s="7">
        <f>(F1204/(2*G1204))-SQRT((F1204^2/(4*G1204^2))-((E1204*1000)/G1204))</f>
        <v>25.944455983117791</v>
      </c>
      <c r="I1204" s="6">
        <f>(E1204/H1204)*1000</f>
        <v>254.58718441805038</v>
      </c>
      <c r="J1204" s="6">
        <f>($C$10*((F1204-$C$10)/G1204))/1000</f>
        <v>93.464269241307633</v>
      </c>
      <c r="K1204" s="6">
        <f>E1204*D1204</f>
        <v>7813.8640580000001</v>
      </c>
      <c r="L1204" s="6">
        <f>$C$9-K1204</f>
        <v>13958.935942</v>
      </c>
      <c r="M1204" s="1">
        <f>(L1204/21772.8)*100</f>
        <v>64.111808963477372</v>
      </c>
      <c r="N1204" s="7">
        <f>(H1204^2*G1204)/1000</f>
        <v>0.10177495719450241</v>
      </c>
      <c r="O1204" s="6">
        <f>N1204*1</f>
        <v>0.10177495719450241</v>
      </c>
      <c r="P1204" s="6">
        <f>(O1204*1000)/($C$12*$C$11)</f>
        <v>3.5395159058139699E-3</v>
      </c>
      <c r="Q1204" s="1">
        <f>Q1203+P1204</f>
        <v>35.756315289764885</v>
      </c>
    </row>
    <row r="1205" spans="4:17" x14ac:dyDescent="0.25">
      <c r="D1205" s="8">
        <v>1184</v>
      </c>
      <c r="E1205">
        <v>6.6051260000000003</v>
      </c>
      <c r="F1205" s="6">
        <f>1.224*M1204+180</f>
        <v>258.47285417129632</v>
      </c>
      <c r="G1205" s="1">
        <v>0.1512</v>
      </c>
      <c r="H1205" s="7">
        <f>(F1205/(2*G1205))-SQRT((F1205^2/(4*G1205^2))-((E1205*1000)/G1205))</f>
        <v>25.948299825109757</v>
      </c>
      <c r="I1205" s="6">
        <f>(E1205/H1205)*1000</f>
        <v>254.54947123773886</v>
      </c>
      <c r="J1205" s="6">
        <f>($C$10*((F1205-$C$10)/G1205))/1000</f>
        <v>93.420064489638463</v>
      </c>
      <c r="K1205" s="6">
        <f>E1205*D1205</f>
        <v>7820.4691840000005</v>
      </c>
      <c r="L1205" s="6">
        <f>$C$9-K1205</f>
        <v>13952.330815999998</v>
      </c>
      <c r="M1205" s="1">
        <f>(L1205/21772.8)*100</f>
        <v>64.081472369194586</v>
      </c>
      <c r="N1205" s="7">
        <f>(H1205^2*G1205)/1000</f>
        <v>0.10180511668864521</v>
      </c>
      <c r="O1205" s="6">
        <f>N1205*1</f>
        <v>0.10180511668864521</v>
      </c>
      <c r="P1205" s="6">
        <f>(O1205*1000)/($C$12*$C$11)</f>
        <v>3.5405647886842984E-3</v>
      </c>
      <c r="Q1205" s="1">
        <f>Q1204+P1205</f>
        <v>35.759855854553571</v>
      </c>
    </row>
    <row r="1206" spans="4:17" x14ac:dyDescent="0.25">
      <c r="D1206" s="8">
        <v>1185</v>
      </c>
      <c r="E1206">
        <v>6.6051260000000003</v>
      </c>
      <c r="F1206" s="6">
        <f>1.224*M1205+180</f>
        <v>258.43572217989419</v>
      </c>
      <c r="G1206" s="1">
        <v>0.1512</v>
      </c>
      <c r="H1206" s="7">
        <f>(F1206/(2*G1206))-SQRT((F1206^2/(4*G1206^2))-((E1206*1000)/G1206))</f>
        <v>25.952144824089487</v>
      </c>
      <c r="I1206" s="6">
        <f>(E1206/H1206)*1000</f>
        <v>254.5117578824908</v>
      </c>
      <c r="J1206" s="6">
        <f>($C$10*((F1206-$C$10)/G1206))/1000</f>
        <v>93.375859737969265</v>
      </c>
      <c r="K1206" s="6">
        <f>E1206*D1206</f>
        <v>7827.07431</v>
      </c>
      <c r="L1206" s="6">
        <f>$C$9-K1206</f>
        <v>13945.725689999999</v>
      </c>
      <c r="M1206" s="1">
        <f>(L1206/21772.8)*100</f>
        <v>64.051135774911813</v>
      </c>
      <c r="N1206" s="7">
        <f>(H1206^2*G1206)/1000</f>
        <v>0.10183528973074184</v>
      </c>
      <c r="O1206" s="6">
        <f>N1206*1</f>
        <v>0.10183528973074184</v>
      </c>
      <c r="P1206" s="6">
        <f>(O1206*1000)/($C$12*$C$11)</f>
        <v>3.5416141427235606E-3</v>
      </c>
      <c r="Q1206" s="1">
        <f>Q1205+P1206</f>
        <v>35.763397468696297</v>
      </c>
    </row>
    <row r="1207" spans="4:17" x14ac:dyDescent="0.25">
      <c r="D1207" s="8">
        <v>1186</v>
      </c>
      <c r="E1207">
        <v>6.6051260000000003</v>
      </c>
      <c r="F1207" s="6">
        <f>1.224*M1206+180</f>
        <v>258.39859018849205</v>
      </c>
      <c r="G1207" s="1">
        <v>0.1512</v>
      </c>
      <c r="H1207" s="7">
        <f>(F1207/(2*G1207))-SQRT((F1207^2/(4*G1207^2))-((E1207*1000)/G1207))</f>
        <v>25.95599098058733</v>
      </c>
      <c r="I1207" s="6">
        <f>(E1207/H1207)*1000</f>
        <v>254.47404435222759</v>
      </c>
      <c r="J1207" s="6">
        <f>($C$10*((F1207-$C$10)/G1207))/1000</f>
        <v>93.331654986300052</v>
      </c>
      <c r="K1207" s="6">
        <f>E1207*D1207</f>
        <v>7833.6794360000004</v>
      </c>
      <c r="L1207" s="6">
        <f>$C$9-K1207</f>
        <v>13939.120563999999</v>
      </c>
      <c r="M1207" s="1">
        <f>(L1207/21772.8)*100</f>
        <v>64.020799180629041</v>
      </c>
      <c r="N1207" s="7">
        <f>(H1207^2*G1207)/1000</f>
        <v>0.10186547632899082</v>
      </c>
      <c r="O1207" s="6">
        <f>N1207*1</f>
        <v>0.10186547632899082</v>
      </c>
      <c r="P1207" s="6">
        <f>(O1207*1000)/($C$12*$C$11)</f>
        <v>3.542663968216884E-3</v>
      </c>
      <c r="Q1207" s="1">
        <f>Q1206+P1207</f>
        <v>35.766940132664516</v>
      </c>
    </row>
    <row r="1208" spans="4:17" x14ac:dyDescent="0.25">
      <c r="D1208" s="8">
        <v>1187</v>
      </c>
      <c r="E1208">
        <v>6.6051260000000003</v>
      </c>
      <c r="F1208" s="6">
        <f>1.224*M1207+180</f>
        <v>258.36145819708997</v>
      </c>
      <c r="G1208" s="1">
        <v>0.1512</v>
      </c>
      <c r="H1208" s="7">
        <f>(F1208/(2*G1208))-SQRT((F1208^2/(4*G1208^2))-((E1208*1000)/G1208))</f>
        <v>25.959838295134546</v>
      </c>
      <c r="I1208" s="6">
        <f>(E1208/H1208)*1000</f>
        <v>254.43633064686495</v>
      </c>
      <c r="J1208" s="6">
        <f>($C$10*((F1208-$C$10)/G1208))/1000</f>
        <v>93.28745023463091</v>
      </c>
      <c r="K1208" s="6">
        <f>E1208*D1208</f>
        <v>7840.2845620000007</v>
      </c>
      <c r="L1208" s="6">
        <f>$C$9-K1208</f>
        <v>13932.515437999999</v>
      </c>
      <c r="M1208" s="1">
        <f>(L1208/21772.8)*100</f>
        <v>63.990462586346261</v>
      </c>
      <c r="N1208" s="7">
        <f>(H1208^2*G1208)/1000</f>
        <v>0.10189567649160156</v>
      </c>
      <c r="O1208" s="6">
        <f>N1208*1</f>
        <v>0.10189567649160156</v>
      </c>
      <c r="P1208" s="6">
        <f>(O1208*1000)/($C$12*$C$11)</f>
        <v>3.5437142654497736E-3</v>
      </c>
      <c r="Q1208" s="1">
        <f>Q1207+P1208</f>
        <v>35.770483846929963</v>
      </c>
    </row>
    <row r="1209" spans="4:17" x14ac:dyDescent="0.25">
      <c r="D1209" s="8">
        <v>1188</v>
      </c>
      <c r="E1209">
        <v>6.6051260000000003</v>
      </c>
      <c r="F1209" s="6">
        <f>1.224*M1208+180</f>
        <v>258.32432620568784</v>
      </c>
      <c r="G1209" s="1">
        <v>0.1512</v>
      </c>
      <c r="H1209" s="7">
        <f>(F1209/(2*G1209))-SQRT((F1209^2/(4*G1209^2))-((E1209*1000)/G1209))</f>
        <v>25.963686768261823</v>
      </c>
      <c r="I1209" s="6">
        <f>(E1209/H1209)*1000</f>
        <v>254.39861676632719</v>
      </c>
      <c r="J1209" s="6">
        <f>($C$10*((F1209-$C$10)/G1209))/1000</f>
        <v>93.243245482961726</v>
      </c>
      <c r="K1209" s="6">
        <f>E1209*D1209</f>
        <v>7846.8896880000002</v>
      </c>
      <c r="L1209" s="6">
        <f>$C$9-K1209</f>
        <v>13925.910312</v>
      </c>
      <c r="M1209" s="1">
        <f>(L1209/21772.8)*100</f>
        <v>63.960125992063496</v>
      </c>
      <c r="N1209" s="7">
        <f>(H1209^2*G1209)/1000</f>
        <v>0.1019258902267826</v>
      </c>
      <c r="O1209" s="6">
        <f>N1209*1</f>
        <v>0.1019258902267826</v>
      </c>
      <c r="P1209" s="6">
        <f>(O1209*1000)/($C$12*$C$11)</f>
        <v>3.544765034707706E-3</v>
      </c>
      <c r="Q1209" s="1">
        <f>Q1208+P1209</f>
        <v>35.774028611964674</v>
      </c>
    </row>
    <row r="1210" spans="4:17" x14ac:dyDescent="0.25">
      <c r="D1210" s="8">
        <v>1189</v>
      </c>
      <c r="E1210">
        <v>6.6051260000000003</v>
      </c>
      <c r="F1210" s="6">
        <f>1.224*M1209+180</f>
        <v>258.28719421428571</v>
      </c>
      <c r="G1210" s="1">
        <v>0.1512</v>
      </c>
      <c r="H1210" s="7">
        <f>(F1210/(2*G1210))-SQRT((F1210^2/(4*G1210^2))-((E1210*1000)/G1210))</f>
        <v>25.967536400501103</v>
      </c>
      <c r="I1210" s="6">
        <f>(E1210/H1210)*1000</f>
        <v>254.36090271052976</v>
      </c>
      <c r="J1210" s="6">
        <f>($C$10*((F1210-$C$10)/G1210))/1000</f>
        <v>93.199040731292513</v>
      </c>
      <c r="K1210" s="6">
        <f>E1210*D1210</f>
        <v>7853.4948140000006</v>
      </c>
      <c r="L1210" s="6">
        <f>$C$9-K1210</f>
        <v>13919.305185999998</v>
      </c>
      <c r="M1210" s="1">
        <f>(L1210/21772.8)*100</f>
        <v>63.929789397780709</v>
      </c>
      <c r="N1210" s="7">
        <f>(H1210^2*G1210)/1000</f>
        <v>0.10195611754275609</v>
      </c>
      <c r="O1210" s="6">
        <f>N1210*1</f>
        <v>0.10195611754275609</v>
      </c>
      <c r="P1210" s="6">
        <f>(O1210*1000)/($C$12*$C$11)</f>
        <v>3.5458162762766294E-3</v>
      </c>
      <c r="Q1210" s="1">
        <f>Q1209+P1210</f>
        <v>35.777574428240953</v>
      </c>
    </row>
    <row r="1211" spans="4:17" x14ac:dyDescent="0.25">
      <c r="D1211" s="8">
        <v>1190</v>
      </c>
      <c r="E1211">
        <v>6.6051260000000003</v>
      </c>
      <c r="F1211" s="6">
        <f>1.224*M1210+180</f>
        <v>258.25006222288357</v>
      </c>
      <c r="G1211" s="1">
        <v>0.1512</v>
      </c>
      <c r="H1211" s="7">
        <f>(F1211/(2*G1211))-SQRT((F1211^2/(4*G1211^2))-((E1211*1000)/G1211))</f>
        <v>25.971387192383986</v>
      </c>
      <c r="I1211" s="6">
        <f>(E1211/H1211)*1000</f>
        <v>254.32318847939433</v>
      </c>
      <c r="J1211" s="6">
        <f>($C$10*((F1211-$C$10)/G1211))/1000</f>
        <v>93.154835979623314</v>
      </c>
      <c r="K1211" s="6">
        <f>E1211*D1211</f>
        <v>7860.0999400000001</v>
      </c>
      <c r="L1211" s="6">
        <f>$C$9-K1211</f>
        <v>13912.700059999999</v>
      </c>
      <c r="M1211" s="1">
        <f>(L1211/21772.8)*100</f>
        <v>63.899452803497937</v>
      </c>
      <c r="N1211" s="7">
        <f>(H1211^2*G1211)/1000</f>
        <v>0.10198635844774512</v>
      </c>
      <c r="O1211" s="6">
        <f>N1211*1</f>
        <v>0.10198635844774512</v>
      </c>
      <c r="P1211" s="6">
        <f>(O1211*1000)/($C$12*$C$11)</f>
        <v>3.5468679904425249E-3</v>
      </c>
      <c r="Q1211" s="1">
        <f>Q1210+P1211</f>
        <v>35.781121296231397</v>
      </c>
    </row>
    <row r="1212" spans="4:17" x14ac:dyDescent="0.25">
      <c r="D1212" s="8">
        <v>1191</v>
      </c>
      <c r="E1212">
        <v>6.6051260000000003</v>
      </c>
      <c r="F1212" s="6">
        <f>1.224*M1211+180</f>
        <v>258.21293023148149</v>
      </c>
      <c r="G1212" s="1">
        <v>0.1512</v>
      </c>
      <c r="H1212" s="7">
        <f>(F1212/(2*G1212))-SQRT((F1212^2/(4*G1212^2))-((E1212*1000)/G1212))</f>
        <v>25.975239144442526</v>
      </c>
      <c r="I1212" s="6">
        <f>(E1212/H1212)*1000</f>
        <v>254.28547407284162</v>
      </c>
      <c r="J1212" s="6">
        <f>($C$10*((F1212-$C$10)/G1212))/1000</f>
        <v>93.110631227954144</v>
      </c>
      <c r="K1212" s="6">
        <f>E1212*D1212</f>
        <v>7866.7050660000004</v>
      </c>
      <c r="L1212" s="6">
        <f>$C$9-K1212</f>
        <v>13906.094933999999</v>
      </c>
      <c r="M1212" s="1">
        <f>(L1212/21772.8)*100</f>
        <v>63.869116209215157</v>
      </c>
      <c r="N1212" s="7">
        <f>(H1212^2*G1212)/1000</f>
        <v>0.10201661294998007</v>
      </c>
      <c r="O1212" s="6">
        <f>N1212*1</f>
        <v>0.10201661294998007</v>
      </c>
      <c r="P1212" s="6">
        <f>(O1212*1000)/($C$12*$C$11)</f>
        <v>3.5479201774916281E-3</v>
      </c>
      <c r="Q1212" s="1">
        <f>Q1211+P1212</f>
        <v>35.784669216408886</v>
      </c>
    </row>
    <row r="1213" spans="4:17" x14ac:dyDescent="0.25">
      <c r="D1213" s="8">
        <v>1192</v>
      </c>
      <c r="E1213">
        <v>6.6051260000000003</v>
      </c>
      <c r="F1213" s="6">
        <f>1.224*M1212+180</f>
        <v>258.17579824007936</v>
      </c>
      <c r="G1213" s="1">
        <v>0.1512</v>
      </c>
      <c r="H1213" s="7">
        <f>(F1213/(2*G1213))-SQRT((F1213^2/(4*G1213^2))-((E1213*1000)/G1213))</f>
        <v>25.979092257209459</v>
      </c>
      <c r="I1213" s="6">
        <f>(E1213/H1213)*1000</f>
        <v>254.24775949078864</v>
      </c>
      <c r="J1213" s="6">
        <f>($C$10*((F1213-$C$10)/G1213))/1000</f>
        <v>93.066426476284946</v>
      </c>
      <c r="K1213" s="6">
        <f>E1213*D1213</f>
        <v>7873.3101919999999</v>
      </c>
      <c r="L1213" s="6">
        <f>$C$9-K1213</f>
        <v>13899.489807999998</v>
      </c>
      <c r="M1213" s="1">
        <f>(L1213/21772.8)*100</f>
        <v>63.838779614932385</v>
      </c>
      <c r="N1213" s="7">
        <f>(H1213^2*G1213)/1000</f>
        <v>0.10204688105770039</v>
      </c>
      <c r="O1213" s="6">
        <f>N1213*1</f>
        <v>0.10204688105770039</v>
      </c>
      <c r="P1213" s="6">
        <f>(O1213*1000)/($C$12*$C$11)</f>
        <v>3.5489728377104896E-3</v>
      </c>
      <c r="Q1213" s="1">
        <f>Q1212+P1213</f>
        <v>35.788218189246599</v>
      </c>
    </row>
    <row r="1214" spans="4:17" x14ac:dyDescent="0.25">
      <c r="D1214" s="8">
        <v>1193</v>
      </c>
      <c r="E1214">
        <v>6.6051260000000003</v>
      </c>
      <c r="F1214" s="6">
        <f>1.224*M1213+180</f>
        <v>258.13866624867723</v>
      </c>
      <c r="G1214" s="1">
        <v>0.1512</v>
      </c>
      <c r="H1214" s="7">
        <f>(F1214/(2*G1214))-SQRT((F1214^2/(4*G1214^2))-((E1214*1000)/G1214))</f>
        <v>25.982946531217408</v>
      </c>
      <c r="I1214" s="6">
        <f>(E1214/H1214)*1000</f>
        <v>254.21004473315691</v>
      </c>
      <c r="J1214" s="6">
        <f>($C$10*((F1214-$C$10)/G1214))/1000</f>
        <v>93.022221724615733</v>
      </c>
      <c r="K1214" s="6">
        <f>E1214*D1214</f>
        <v>7879.9153180000003</v>
      </c>
      <c r="L1214" s="6">
        <f>$C$9-K1214</f>
        <v>13892.884682</v>
      </c>
      <c r="M1214" s="1">
        <f>(L1214/21772.8)*100</f>
        <v>63.808443020649619</v>
      </c>
      <c r="N1214" s="7">
        <f>(H1214^2*G1214)/1000</f>
        <v>0.10207716277914834</v>
      </c>
      <c r="O1214" s="6">
        <f>N1214*1</f>
        <v>0.10207716277914834</v>
      </c>
      <c r="P1214" s="6">
        <f>(O1214*1000)/($C$12*$C$11)</f>
        <v>3.550025971385757E-3</v>
      </c>
      <c r="Q1214" s="1">
        <f>Q1213+P1214</f>
        <v>35.791768215217985</v>
      </c>
    </row>
    <row r="1215" spans="4:17" x14ac:dyDescent="0.25">
      <c r="D1215" s="8">
        <v>1194</v>
      </c>
      <c r="E1215">
        <v>6.6051260000000003</v>
      </c>
      <c r="F1215" s="6">
        <f>1.224*M1214+180</f>
        <v>258.10153425727515</v>
      </c>
      <c r="G1215" s="1">
        <v>0.1512</v>
      </c>
      <c r="H1215" s="7">
        <f>(F1215/(2*G1215))-SQRT((F1215^2/(4*G1215^2))-((E1215*1000)/G1215))</f>
        <v>25.986801966999565</v>
      </c>
      <c r="I1215" s="6">
        <f>(E1215/H1215)*1000</f>
        <v>254.17232979986525</v>
      </c>
      <c r="J1215" s="6">
        <f>($C$10*((F1215-$C$10)/G1215))/1000</f>
        <v>92.978016972946605</v>
      </c>
      <c r="K1215" s="6">
        <f>E1215*D1215</f>
        <v>7886.5204440000007</v>
      </c>
      <c r="L1215" s="6">
        <f>$C$9-K1215</f>
        <v>13886.279555999998</v>
      </c>
      <c r="M1215" s="1">
        <f>(L1215/21772.8)*100</f>
        <v>63.778106426366833</v>
      </c>
      <c r="N1215" s="7">
        <f>(H1215^2*G1215)/1000</f>
        <v>0.10210745812257432</v>
      </c>
      <c r="O1215" s="6">
        <f>N1215*1</f>
        <v>0.10210745812257432</v>
      </c>
      <c r="P1215" s="6">
        <f>(O1215*1000)/($C$12*$C$11)</f>
        <v>3.5510795788043625E-3</v>
      </c>
      <c r="Q1215" s="1">
        <f>Q1214+P1215</f>
        <v>35.795319294796791</v>
      </c>
    </row>
    <row r="1216" spans="4:17" x14ac:dyDescent="0.25">
      <c r="D1216" s="8">
        <v>1195</v>
      </c>
      <c r="E1216">
        <v>6.6051260000000003</v>
      </c>
      <c r="F1216" s="6">
        <f>1.224*M1215+180</f>
        <v>258.06440226587301</v>
      </c>
      <c r="G1216" s="1">
        <v>0.1512</v>
      </c>
      <c r="H1216" s="7">
        <f>(F1216/(2*G1216))-SQRT((F1216^2/(4*G1216^2))-((E1216*1000)/G1216))</f>
        <v>25.990658565089575</v>
      </c>
      <c r="I1216" s="6">
        <f>(E1216/H1216)*1000</f>
        <v>254.13461469083154</v>
      </c>
      <c r="J1216" s="6">
        <f>($C$10*((F1216-$C$10)/G1216))/1000</f>
        <v>92.933812221277407</v>
      </c>
      <c r="K1216" s="6">
        <f>E1216*D1216</f>
        <v>7893.1255700000002</v>
      </c>
      <c r="L1216" s="6">
        <f>$C$9-K1216</f>
        <v>13879.674429999999</v>
      </c>
      <c r="M1216" s="1">
        <f>(L1216/21772.8)*100</f>
        <v>63.747769832084067</v>
      </c>
      <c r="N1216" s="7">
        <f>(H1216^2*G1216)/1000</f>
        <v>0.10213776709623609</v>
      </c>
      <c r="O1216" s="6">
        <f>N1216*1</f>
        <v>0.10213776709623609</v>
      </c>
      <c r="P1216" s="6">
        <f>(O1216*1000)/($C$12*$C$11)</f>
        <v>3.5521336602534924E-3</v>
      </c>
      <c r="Q1216" s="1">
        <f>Q1215+P1216</f>
        <v>35.798871428457041</v>
      </c>
    </row>
    <row r="1217" spans="4:17" x14ac:dyDescent="0.25">
      <c r="D1217" s="8">
        <v>1196</v>
      </c>
      <c r="E1217">
        <v>6.6051260000000003</v>
      </c>
      <c r="F1217" s="6">
        <f>1.224*M1216+180</f>
        <v>258.02727027447088</v>
      </c>
      <c r="G1217" s="1">
        <v>0.1512</v>
      </c>
      <c r="H1217" s="7">
        <f>(F1217/(2*G1217))-SQRT((F1217^2/(4*G1217^2))-((E1217*1000)/G1217))</f>
        <v>25.994516326021198</v>
      </c>
      <c r="I1217" s="6">
        <f>(E1217/H1217)*1000</f>
        <v>254.09689940597562</v>
      </c>
      <c r="J1217" s="6">
        <f>($C$10*((F1217-$C$10)/G1217))/1000</f>
        <v>92.889607469608194</v>
      </c>
      <c r="K1217" s="6">
        <f>E1217*D1217</f>
        <v>7899.7306960000005</v>
      </c>
      <c r="L1217" s="6">
        <f>$C$9-K1217</f>
        <v>13873.069303999999</v>
      </c>
      <c r="M1217" s="1">
        <f>(L1217/21772.8)*100</f>
        <v>63.717433237801288</v>
      </c>
      <c r="N1217" s="7">
        <f>(H1217^2*G1217)/1000</f>
        <v>0.10216808970839593</v>
      </c>
      <c r="O1217" s="6">
        <f>N1217*1</f>
        <v>0.10216808970839593</v>
      </c>
      <c r="P1217" s="6">
        <f>(O1217*1000)/($C$12*$C$11)</f>
        <v>3.5531882160204915E-3</v>
      </c>
      <c r="Q1217" s="1">
        <f>Q1216+P1217</f>
        <v>35.802424616673058</v>
      </c>
    </row>
    <row r="1218" spans="4:17" x14ac:dyDescent="0.25">
      <c r="D1218" s="8">
        <v>1197</v>
      </c>
      <c r="E1218">
        <v>6.6051260000000003</v>
      </c>
      <c r="F1218" s="6">
        <f>1.224*M1217+180</f>
        <v>257.99013828306875</v>
      </c>
      <c r="G1218" s="1">
        <v>0.1512</v>
      </c>
      <c r="H1218" s="7">
        <f>(F1218/(2*G1218))-SQRT((F1218^2/(4*G1218^2))-((E1218*1000)/G1218))</f>
        <v>25.998375250328422</v>
      </c>
      <c r="I1218" s="6">
        <f>(E1218/H1218)*1000</f>
        <v>254.05918394521831</v>
      </c>
      <c r="J1218" s="6">
        <f>($C$10*((F1218-$C$10)/G1218))/1000</f>
        <v>92.845402717938995</v>
      </c>
      <c r="K1218" s="6">
        <f>E1218*D1218</f>
        <v>7906.335822</v>
      </c>
      <c r="L1218" s="6">
        <f>$C$9-K1218</f>
        <v>13866.464177999998</v>
      </c>
      <c r="M1218" s="1">
        <f>(L1218/21772.8)*100</f>
        <v>63.687096643518515</v>
      </c>
      <c r="N1218" s="7">
        <f>(H1218^2*G1218)/1000</f>
        <v>0.10219842596732168</v>
      </c>
      <c r="O1218" s="6">
        <f>N1218*1</f>
        <v>0.10219842596732168</v>
      </c>
      <c r="P1218" s="6">
        <f>(O1218*1000)/($C$12*$C$11)</f>
        <v>3.5542432463928986E-3</v>
      </c>
      <c r="Q1218" s="1">
        <f>Q1217+P1218</f>
        <v>35.805978859919449</v>
      </c>
    </row>
    <row r="1219" spans="4:17" x14ac:dyDescent="0.25">
      <c r="D1219" s="8">
        <v>1198</v>
      </c>
      <c r="E1219">
        <v>6.6051260000000003</v>
      </c>
      <c r="F1219" s="6">
        <f>1.224*M1218+180</f>
        <v>257.95300629166667</v>
      </c>
      <c r="G1219" s="1">
        <v>0.1512</v>
      </c>
      <c r="H1219" s="7">
        <f>(F1219/(2*G1219))-SQRT((F1219^2/(4*G1219^2))-((E1219*1000)/G1219))</f>
        <v>26.002235338545802</v>
      </c>
      <c r="I1219" s="6">
        <f>(E1219/H1219)*1000</f>
        <v>254.02146830847806</v>
      </c>
      <c r="J1219" s="6">
        <f>($C$10*((F1219-$C$10)/G1219))/1000</f>
        <v>92.801197966269825</v>
      </c>
      <c r="K1219" s="6">
        <f>E1219*D1219</f>
        <v>7912.9409480000004</v>
      </c>
      <c r="L1219" s="6">
        <f>$C$9-K1219</f>
        <v>13859.859052</v>
      </c>
      <c r="M1219" s="1">
        <f>(L1219/21772.8)*100</f>
        <v>63.65676004923575</v>
      </c>
      <c r="N1219" s="7">
        <f>(H1219^2*G1219)/1000</f>
        <v>0.10222877588128937</v>
      </c>
      <c r="O1219" s="6">
        <f>N1219*1</f>
        <v>0.10222877588128937</v>
      </c>
      <c r="P1219" s="6">
        <f>(O1219*1000)/($C$12*$C$11)</f>
        <v>3.5552987516585346E-3</v>
      </c>
      <c r="Q1219" s="1">
        <f>Q1218+P1219</f>
        <v>35.809534158671106</v>
      </c>
    </row>
    <row r="1220" spans="4:17" x14ac:dyDescent="0.25">
      <c r="D1220" s="8">
        <v>1199</v>
      </c>
      <c r="E1220">
        <v>6.6051260000000003</v>
      </c>
      <c r="F1220" s="6">
        <f>1.224*M1219+180</f>
        <v>257.91587430026459</v>
      </c>
      <c r="G1220" s="1">
        <v>0.1512</v>
      </c>
      <c r="H1220" s="7">
        <f>(F1220/(2*G1220))-SQRT((F1220^2/(4*G1220^2))-((E1220*1000)/G1220))</f>
        <v>26.00609659120812</v>
      </c>
      <c r="I1220" s="6">
        <f>(E1220/H1220)*1000</f>
        <v>253.98375249567422</v>
      </c>
      <c r="J1220" s="6">
        <f>($C$10*((F1220-$C$10)/G1220))/1000</f>
        <v>92.756993214600683</v>
      </c>
      <c r="K1220" s="6">
        <f>E1220*D1220</f>
        <v>7919.5460740000008</v>
      </c>
      <c r="L1220" s="6">
        <f>$C$9-K1220</f>
        <v>13853.253925999998</v>
      </c>
      <c r="M1220" s="1">
        <f>(L1220/21772.8)*100</f>
        <v>63.626423454952963</v>
      </c>
      <c r="N1220" s="7">
        <f>(H1220^2*G1220)/1000</f>
        <v>0.10225913945858048</v>
      </c>
      <c r="O1220" s="6">
        <f>N1220*1</f>
        <v>0.10225913945858048</v>
      </c>
      <c r="P1220" s="6">
        <f>(O1220*1000)/($C$12*$C$11)</f>
        <v>3.556354732105413E-3</v>
      </c>
      <c r="Q1220" s="1">
        <f>Q1219+P1220</f>
        <v>35.81309051340321</v>
      </c>
    </row>
    <row r="1221" spans="4:17" x14ac:dyDescent="0.25">
      <c r="D1221" s="8">
        <v>1200</v>
      </c>
      <c r="E1221">
        <v>6.6051260000000003</v>
      </c>
      <c r="F1221" s="6">
        <f>1.224*M1220+180</f>
        <v>257.87874230886246</v>
      </c>
      <c r="G1221" s="1">
        <v>0.1512</v>
      </c>
      <c r="H1221" s="7">
        <f>(F1221/(2*G1221))-SQRT((F1221^2/(4*G1221^2))-((E1221*1000)/G1221))</f>
        <v>26.009959008850728</v>
      </c>
      <c r="I1221" s="6">
        <f>(E1221/H1221)*1000</f>
        <v>253.94603650672391</v>
      </c>
      <c r="J1221" s="6">
        <f>($C$10*((F1221-$C$10)/G1221))/1000</f>
        <v>92.712788462931499</v>
      </c>
      <c r="K1221" s="6">
        <f>E1221*D1221</f>
        <v>7926.1512000000002</v>
      </c>
      <c r="L1221" s="6">
        <f>$C$9-K1221</f>
        <v>13846.648799999999</v>
      </c>
      <c r="M1221" s="1">
        <f>(L1221/21772.8)*100</f>
        <v>63.596086860670184</v>
      </c>
      <c r="N1221" s="7">
        <f>(H1221^2*G1221)/1000</f>
        <v>0.10228951670748479</v>
      </c>
      <c r="O1221" s="6">
        <f>N1221*1</f>
        <v>0.10228951670748479</v>
      </c>
      <c r="P1221" s="6">
        <f>(O1221*1000)/($C$12*$C$11)</f>
        <v>3.557411188021835E-3</v>
      </c>
      <c r="Q1221" s="1">
        <f>Q1220+P1221</f>
        <v>35.81664792459123</v>
      </c>
    </row>
    <row r="1222" spans="4:17" x14ac:dyDescent="0.25">
      <c r="D1222" s="8">
        <v>1201</v>
      </c>
      <c r="E1222">
        <v>6.6051260000000003</v>
      </c>
      <c r="F1222" s="6">
        <f>1.224*M1221+180</f>
        <v>257.84161031746032</v>
      </c>
      <c r="G1222" s="1">
        <v>0.1512</v>
      </c>
      <c r="H1222" s="7">
        <f>(F1222/(2*G1222))-SQRT((F1222^2/(4*G1222^2))-((E1222*1000)/G1222))</f>
        <v>26.013822592008864</v>
      </c>
      <c r="I1222" s="6">
        <f>(E1222/H1222)*1000</f>
        <v>253.90832034154857</v>
      </c>
      <c r="J1222" s="6">
        <f>($C$10*((F1222-$C$10)/G1222))/1000</f>
        <v>92.668583711262286</v>
      </c>
      <c r="K1222" s="6">
        <f>E1222*D1222</f>
        <v>7932.7563260000006</v>
      </c>
      <c r="L1222" s="6">
        <f>$C$9-K1222</f>
        <v>13840.043673999999</v>
      </c>
      <c r="M1222" s="1">
        <f>(L1222/21772.8)*100</f>
        <v>63.565750266387411</v>
      </c>
      <c r="N1222" s="7">
        <f>(H1222^2*G1222)/1000</f>
        <v>0.10231990763629484</v>
      </c>
      <c r="O1222" s="6">
        <f>N1222*1</f>
        <v>0.10231990763629484</v>
      </c>
      <c r="P1222" s="6">
        <f>(O1222*1000)/($C$12*$C$11)</f>
        <v>3.5584681196961961E-3</v>
      </c>
      <c r="Q1222" s="1">
        <f>Q1221+P1222</f>
        <v>35.820206392710929</v>
      </c>
    </row>
    <row r="1223" spans="4:17" x14ac:dyDescent="0.25">
      <c r="D1223" s="8">
        <v>1202</v>
      </c>
      <c r="E1223">
        <v>6.6051260000000003</v>
      </c>
      <c r="F1223" s="6">
        <f>1.224*M1222+180</f>
        <v>257.80447832605819</v>
      </c>
      <c r="G1223" s="1">
        <v>0.1512</v>
      </c>
      <c r="H1223" s="7">
        <f>(F1223/(2*G1223))-SQRT((F1223^2/(4*G1223^2))-((E1223*1000)/G1223))</f>
        <v>26.017687341218448</v>
      </c>
      <c r="I1223" s="6">
        <f>(E1223/H1223)*1000</f>
        <v>253.87060400006607</v>
      </c>
      <c r="J1223" s="6">
        <f>($C$10*((F1223-$C$10)/G1223))/1000</f>
        <v>92.624378959593088</v>
      </c>
      <c r="K1223" s="6">
        <f>E1223*D1223</f>
        <v>7939.3614520000001</v>
      </c>
      <c r="L1223" s="6">
        <f>$C$9-K1223</f>
        <v>13833.438547999998</v>
      </c>
      <c r="M1223" s="1">
        <f>(L1223/21772.8)*100</f>
        <v>63.535413672104632</v>
      </c>
      <c r="N1223" s="7">
        <f>(H1223^2*G1223)/1000</f>
        <v>0.10235031225331229</v>
      </c>
      <c r="O1223" s="6">
        <f>N1223*1</f>
        <v>0.10235031225331229</v>
      </c>
      <c r="P1223" s="6">
        <f>(O1223*1000)/($C$12*$C$11)</f>
        <v>3.559525527417211E-3</v>
      </c>
      <c r="Q1223" s="1">
        <f>Q1222+P1223</f>
        <v>35.823765918238344</v>
      </c>
    </row>
    <row r="1224" spans="4:17" x14ac:dyDescent="0.25">
      <c r="D1224" s="8">
        <v>1203</v>
      </c>
      <c r="E1224">
        <v>6.6051260000000003</v>
      </c>
      <c r="F1224" s="6">
        <f>1.224*M1223+180</f>
        <v>257.76734633465605</v>
      </c>
      <c r="G1224" s="1">
        <v>0.1512</v>
      </c>
      <c r="H1224" s="7">
        <f>(F1224/(2*G1224))-SQRT((F1224^2/(4*G1224^2))-((E1224*1000)/G1224))</f>
        <v>26.021553257015739</v>
      </c>
      <c r="I1224" s="6">
        <f>(E1224/H1224)*1000</f>
        <v>253.83288748219417</v>
      </c>
      <c r="J1224" s="6">
        <f>($C$10*((F1224-$C$10)/G1224))/1000</f>
        <v>92.580174207923875</v>
      </c>
      <c r="K1224" s="6">
        <f>E1224*D1224</f>
        <v>7945.9665780000005</v>
      </c>
      <c r="L1224" s="6">
        <f>$C$9-K1224</f>
        <v>13826.833422</v>
      </c>
      <c r="M1224" s="1">
        <f>(L1224/21772.8)*100</f>
        <v>63.505077077821866</v>
      </c>
      <c r="N1224" s="7">
        <f>(H1224^2*G1224)/1000</f>
        <v>0.10238073056684521</v>
      </c>
      <c r="O1224" s="6">
        <f>N1224*1</f>
        <v>0.10238073056684521</v>
      </c>
      <c r="P1224" s="6">
        <f>(O1224*1000)/($C$12*$C$11)</f>
        <v>3.5605834114738172E-3</v>
      </c>
      <c r="Q1224" s="1">
        <f>Q1223+P1224</f>
        <v>35.827326501649814</v>
      </c>
    </row>
    <row r="1225" spans="4:17" x14ac:dyDescent="0.25">
      <c r="D1225" s="8">
        <v>1204</v>
      </c>
      <c r="E1225">
        <v>6.6051260000000003</v>
      </c>
      <c r="F1225" s="6">
        <f>1.224*M1224+180</f>
        <v>257.73021434325398</v>
      </c>
      <c r="G1225" s="1">
        <v>0.1512</v>
      </c>
      <c r="H1225" s="7">
        <f>(F1225/(2*G1225))-SQRT((F1225^2/(4*G1225^2))-((E1225*1000)/G1225))</f>
        <v>26.025420339936773</v>
      </c>
      <c r="I1225" s="6">
        <f>(E1225/H1225)*1000</f>
        <v>253.79517078785625</v>
      </c>
      <c r="J1225" s="6">
        <f>($C$10*((F1225-$C$10)/G1225))/1000</f>
        <v>92.535969456254733</v>
      </c>
      <c r="K1225" s="6">
        <f>E1225*D1225</f>
        <v>7952.571704</v>
      </c>
      <c r="L1225" s="6">
        <f>$C$9-K1225</f>
        <v>13820.228295999999</v>
      </c>
      <c r="M1225" s="1">
        <f>(L1225/21772.8)*100</f>
        <v>63.474740483539094</v>
      </c>
      <c r="N1225" s="7">
        <f>(H1225^2*G1225)/1000</f>
        <v>0.10241116258520368</v>
      </c>
      <c r="O1225" s="6">
        <f>N1225*1</f>
        <v>0.10241116258520368</v>
      </c>
      <c r="P1225" s="6">
        <f>(O1225*1000)/($C$12*$C$11)</f>
        <v>3.5616417721550204E-3</v>
      </c>
      <c r="Q1225" s="1">
        <f>Q1224+P1225</f>
        <v>35.830888143421973</v>
      </c>
    </row>
    <row r="1226" spans="4:17" x14ac:dyDescent="0.25">
      <c r="D1226" s="8">
        <v>1205</v>
      </c>
      <c r="E1226">
        <v>6.6051260000000003</v>
      </c>
      <c r="F1226" s="6">
        <f>1.224*M1225+180</f>
        <v>257.69308235185184</v>
      </c>
      <c r="G1226" s="1">
        <v>0.1512</v>
      </c>
      <c r="H1226" s="7">
        <f>(F1226/(2*G1226))-SQRT((F1226^2/(4*G1226^2))-((E1226*1000)/G1226))</f>
        <v>26.029288590518945</v>
      </c>
      <c r="I1226" s="6">
        <f>(E1226/H1226)*1000</f>
        <v>253.75745391696526</v>
      </c>
      <c r="J1226" s="6">
        <f>($C$10*((F1226-$C$10)/G1226))/1000</f>
        <v>92.491764704585506</v>
      </c>
      <c r="K1226" s="6">
        <f>E1226*D1226</f>
        <v>7959.1768300000003</v>
      </c>
      <c r="L1226" s="6">
        <f>$C$9-K1226</f>
        <v>13813.623169999999</v>
      </c>
      <c r="M1226" s="1">
        <f>(L1226/21772.8)*100</f>
        <v>63.444403889256321</v>
      </c>
      <c r="N1226" s="7">
        <f>(H1226^2*G1226)/1000</f>
        <v>0.10244160831671219</v>
      </c>
      <c r="O1226" s="6">
        <f>N1226*1</f>
        <v>0.10244160831671219</v>
      </c>
      <c r="P1226" s="6">
        <f>(O1226*1000)/($C$12*$C$11)</f>
        <v>3.5627006097503295E-3</v>
      </c>
      <c r="Q1226" s="1">
        <f>Q1225+P1226</f>
        <v>35.834450844031721</v>
      </c>
    </row>
    <row r="1227" spans="4:17" x14ac:dyDescent="0.25">
      <c r="D1227" s="8">
        <v>1206</v>
      </c>
      <c r="E1227">
        <v>6.6051260000000003</v>
      </c>
      <c r="F1227" s="6">
        <f>1.224*M1226+180</f>
        <v>257.65595036044976</v>
      </c>
      <c r="G1227" s="1">
        <v>0.1512</v>
      </c>
      <c r="H1227" s="7">
        <f>(F1227/(2*G1227))-SQRT((F1227^2/(4*G1227^2))-((E1227*1000)/G1227))</f>
        <v>26.033158009299086</v>
      </c>
      <c r="I1227" s="6">
        <f>(E1227/H1227)*1000</f>
        <v>253.71973686944315</v>
      </c>
      <c r="J1227" s="6">
        <f>($C$10*((F1227-$C$10)/G1227))/1000</f>
        <v>92.447559952916379</v>
      </c>
      <c r="K1227" s="6">
        <f>E1227*D1227</f>
        <v>7965.7819560000007</v>
      </c>
      <c r="L1227" s="6">
        <f>$C$9-K1227</f>
        <v>13807.018043999999</v>
      </c>
      <c r="M1227" s="1">
        <f>(L1227/21772.8)*100</f>
        <v>63.414067294973542</v>
      </c>
      <c r="N1227" s="7">
        <f>(H1227^2*G1227)/1000</f>
        <v>0.10247206776969453</v>
      </c>
      <c r="O1227" s="6">
        <f>N1227*1</f>
        <v>0.10247206776969453</v>
      </c>
      <c r="P1227" s="6">
        <f>(O1227*1000)/($C$12*$C$11)</f>
        <v>3.5637599245492281E-3</v>
      </c>
      <c r="Q1227" s="1">
        <f>Q1226+P1227</f>
        <v>35.838014603956267</v>
      </c>
    </row>
    <row r="1228" spans="4:17" x14ac:dyDescent="0.25">
      <c r="D1228" s="8">
        <v>1207</v>
      </c>
      <c r="E1228">
        <v>6.6051260000000003</v>
      </c>
      <c r="F1228" s="6">
        <f>1.224*M1227+180</f>
        <v>257.61881836904763</v>
      </c>
      <c r="G1228" s="1">
        <v>0.1512</v>
      </c>
      <c r="H1228" s="7">
        <f>(F1228/(2*G1228))-SQRT((F1228^2/(4*G1228^2))-((E1228*1000)/G1228))</f>
        <v>26.037028596814594</v>
      </c>
      <c r="I1228" s="6">
        <f>(E1228/H1228)*1000</f>
        <v>253.68201964520946</v>
      </c>
      <c r="J1228" s="6">
        <f>($C$10*((F1228-$C$10)/G1228))/1000</f>
        <v>92.40335520124718</v>
      </c>
      <c r="K1228" s="6">
        <f>E1228*D1228</f>
        <v>7972.3870820000002</v>
      </c>
      <c r="L1228" s="6">
        <f>$C$9-K1228</f>
        <v>13800.412917999998</v>
      </c>
      <c r="M1228" s="1">
        <f>(L1228/21772.8)*100</f>
        <v>63.383730700690762</v>
      </c>
      <c r="N1228" s="7">
        <f>(H1228^2*G1228)/1000</f>
        <v>0.10250254095248276</v>
      </c>
      <c r="O1228" s="6">
        <f>N1228*1</f>
        <v>0.10250254095248276</v>
      </c>
      <c r="P1228" s="6">
        <f>(O1228*1000)/($C$12*$C$11)</f>
        <v>3.5648197168414871E-3</v>
      </c>
      <c r="Q1228" s="1">
        <f>Q1227+P1228</f>
        <v>35.84157942367311</v>
      </c>
    </row>
    <row r="1229" spans="4:17" x14ac:dyDescent="0.25">
      <c r="D1229" s="8">
        <v>1208</v>
      </c>
      <c r="E1229">
        <v>6.6051260000000003</v>
      </c>
      <c r="F1229" s="6">
        <f>1.224*M1228+180</f>
        <v>257.5816863776455</v>
      </c>
      <c r="G1229" s="1">
        <v>0.1512</v>
      </c>
      <c r="H1229" s="7">
        <f>(F1229/(2*G1229))-SQRT((F1229^2/(4*G1229^2))-((E1229*1000)/G1229))</f>
        <v>26.040900353603547</v>
      </c>
      <c r="I1229" s="6">
        <f>(E1229/H1229)*1000</f>
        <v>253.64430224418032</v>
      </c>
      <c r="J1229" s="6">
        <f>($C$10*((F1229-$C$10)/G1229))/1000</f>
        <v>92.359150449577967</v>
      </c>
      <c r="K1229" s="6">
        <f>E1229*D1229</f>
        <v>7978.9922080000006</v>
      </c>
      <c r="L1229" s="6">
        <f>$C$9-K1229</f>
        <v>13793.807792</v>
      </c>
      <c r="M1229" s="1">
        <f>(L1229/21772.8)*100</f>
        <v>63.353394106408004</v>
      </c>
      <c r="N1229" s="7">
        <f>(H1229^2*G1229)/1000</f>
        <v>0.10253302787341798</v>
      </c>
      <c r="O1229" s="6">
        <f>N1229*1</f>
        <v>0.10253302787341798</v>
      </c>
      <c r="P1229" s="6">
        <f>(O1229*1000)/($C$12*$C$11)</f>
        <v>3.5658799869171922E-3</v>
      </c>
      <c r="Q1229" s="1">
        <f>Q1228+P1229</f>
        <v>35.845145303660026</v>
      </c>
    </row>
    <row r="1230" spans="4:17" x14ac:dyDescent="0.25">
      <c r="D1230" s="8">
        <v>1209</v>
      </c>
      <c r="E1230">
        <v>6.6051260000000003</v>
      </c>
      <c r="F1230" s="6">
        <f>1.224*M1229+180</f>
        <v>257.54455438624336</v>
      </c>
      <c r="G1230" s="1">
        <v>0.1512</v>
      </c>
      <c r="H1230" s="7">
        <f>(F1230/(2*G1230))-SQRT((F1230^2/(4*G1230^2))-((E1230*1000)/G1230))</f>
        <v>26.044773280203913</v>
      </c>
      <c r="I1230" s="6">
        <f>(E1230/H1230)*1000</f>
        <v>253.60658466627618</v>
      </c>
      <c r="J1230" s="6">
        <f>($C$10*((F1230-$C$10)/G1230))/1000</f>
        <v>92.314945697908769</v>
      </c>
      <c r="K1230" s="6">
        <f>E1230*D1230</f>
        <v>7985.597334</v>
      </c>
      <c r="L1230" s="6">
        <f>$C$9-K1230</f>
        <v>13787.202665999999</v>
      </c>
      <c r="M1230" s="1">
        <f>(L1230/21772.8)*100</f>
        <v>63.323057512125217</v>
      </c>
      <c r="N1230" s="7">
        <f>(H1230^2*G1230)/1000</f>
        <v>0.10256352854084422</v>
      </c>
      <c r="O1230" s="6">
        <f>N1230*1</f>
        <v>0.10256352854084422</v>
      </c>
      <c r="P1230" s="6">
        <f>(O1230*1000)/($C$12*$C$11)</f>
        <v>3.5669407350665309E-3</v>
      </c>
      <c r="Q1230" s="1">
        <f>Q1229+P1230</f>
        <v>35.848712244395095</v>
      </c>
    </row>
    <row r="1231" spans="4:17" x14ac:dyDescent="0.25">
      <c r="D1231" s="8">
        <v>1210</v>
      </c>
      <c r="E1231">
        <v>6.6051260000000003</v>
      </c>
      <c r="F1231" s="6">
        <f>1.224*M1230+180</f>
        <v>257.50742239484129</v>
      </c>
      <c r="G1231" s="1">
        <v>0.1512</v>
      </c>
      <c r="H1231" s="7">
        <f>(F1231/(2*G1231))-SQRT((F1231^2/(4*G1231^2))-((E1231*1000)/G1231))</f>
        <v>26.048647377154111</v>
      </c>
      <c r="I1231" s="6">
        <f>(E1231/H1231)*1000</f>
        <v>253.56886691141617</v>
      </c>
      <c r="J1231" s="6">
        <f>($C$10*((F1231-$C$10)/G1231))/1000</f>
        <v>92.270740946239627</v>
      </c>
      <c r="K1231" s="6">
        <f>E1231*D1231</f>
        <v>7992.2024600000004</v>
      </c>
      <c r="L1231" s="6">
        <f>$C$9-K1231</f>
        <v>13780.597539999999</v>
      </c>
      <c r="M1231" s="1">
        <f>(L1231/21772.8)*100</f>
        <v>63.292720917842438</v>
      </c>
      <c r="N1231" s="7">
        <f>(H1231^2*G1231)/1000</f>
        <v>0.10259404296311284</v>
      </c>
      <c r="O1231" s="6">
        <f>N1231*1</f>
        <v>0.10259404296311284</v>
      </c>
      <c r="P1231" s="6">
        <f>(O1231*1000)/($C$12*$C$11)</f>
        <v>3.5680019615799462E-3</v>
      </c>
      <c r="Q1231" s="1">
        <f>Q1230+P1231</f>
        <v>35.852280246356678</v>
      </c>
    </row>
    <row r="1232" spans="4:17" x14ac:dyDescent="0.25">
      <c r="D1232" s="8">
        <v>1211</v>
      </c>
      <c r="E1232">
        <v>6.6051260000000003</v>
      </c>
      <c r="F1232" s="6">
        <f>1.224*M1231+180</f>
        <v>257.47029040343915</v>
      </c>
      <c r="G1232" s="1">
        <v>0.1512</v>
      </c>
      <c r="H1232" s="7">
        <f>(F1232/(2*G1232))-SQRT((F1232^2/(4*G1232^2))-((E1232*1000)/G1232))</f>
        <v>26.052522644993246</v>
      </c>
      <c r="I1232" s="6">
        <f>(E1232/H1232)*1000</f>
        <v>253.53114897951613</v>
      </c>
      <c r="J1232" s="6">
        <f>($C$10*((F1232-$C$10)/G1232))/1000</f>
        <v>92.226536194570414</v>
      </c>
      <c r="K1232" s="6">
        <f>E1232*D1232</f>
        <v>7998.8075859999999</v>
      </c>
      <c r="L1232" s="6">
        <f>$C$9-K1232</f>
        <v>13773.992414</v>
      </c>
      <c r="M1232" s="1">
        <f>(L1232/21772.8)*100</f>
        <v>63.262384323559672</v>
      </c>
      <c r="N1232" s="7">
        <f>(H1232^2*G1232)/1000</f>
        <v>0.10262457114858435</v>
      </c>
      <c r="O1232" s="6">
        <f>N1232*1</f>
        <v>0.10262457114858435</v>
      </c>
      <c r="P1232" s="6">
        <f>(O1232*1000)/($C$12*$C$11)</f>
        <v>3.5690636667481982E-3</v>
      </c>
      <c r="Q1232" s="1">
        <f>Q1231+P1232</f>
        <v>35.855849310023423</v>
      </c>
    </row>
    <row r="1233" spans="4:17" x14ac:dyDescent="0.25">
      <c r="D1233" s="8">
        <v>1212</v>
      </c>
      <c r="E1233">
        <v>6.6051260000000003</v>
      </c>
      <c r="F1233" s="6">
        <f>1.224*M1232+180</f>
        <v>257.43315841203702</v>
      </c>
      <c r="G1233" s="1">
        <v>0.1512</v>
      </c>
      <c r="H1233" s="7">
        <f>(F1233/(2*G1233))-SQRT((F1233^2/(4*G1233^2))-((E1233*1000)/G1233))</f>
        <v>26.056399084260306</v>
      </c>
      <c r="I1233" s="6">
        <f>(E1233/H1233)*1000</f>
        <v>253.49343087049618</v>
      </c>
      <c r="J1233" s="6">
        <f>($C$10*((F1233-$C$10)/G1233))/1000</f>
        <v>92.182331442901202</v>
      </c>
      <c r="K1233" s="6">
        <f>E1233*D1233</f>
        <v>8005.4127120000003</v>
      </c>
      <c r="L1233" s="6">
        <f>$C$9-K1233</f>
        <v>13767.387287999998</v>
      </c>
      <c r="M1233" s="1">
        <f>(L1233/21772.8)*100</f>
        <v>63.232047729276886</v>
      </c>
      <c r="N1233" s="7">
        <f>(H1233^2*G1233)/1000</f>
        <v>0.10265511310562209</v>
      </c>
      <c r="O1233" s="6">
        <f>N1233*1</f>
        <v>0.10265511310562209</v>
      </c>
      <c r="P1233" s="6">
        <f>(O1233*1000)/($C$12*$C$11)</f>
        <v>3.5701258508621467E-3</v>
      </c>
      <c r="Q1233" s="1">
        <f>Q1232+P1233</f>
        <v>35.859419435874287</v>
      </c>
    </row>
    <row r="1234" spans="4:17" x14ac:dyDescent="0.25">
      <c r="D1234" s="8">
        <v>1213</v>
      </c>
      <c r="E1234">
        <v>6.6051260000000003</v>
      </c>
      <c r="F1234" s="6">
        <f>1.224*M1233+180</f>
        <v>257.39602642063494</v>
      </c>
      <c r="G1234" s="1">
        <v>0.1512</v>
      </c>
      <c r="H1234" s="7">
        <f>(F1234/(2*G1234))-SQRT((F1234^2/(4*G1234^2))-((E1234*1000)/G1234))</f>
        <v>26.060276695494736</v>
      </c>
      <c r="I1234" s="6">
        <f>(E1234/H1234)*1000</f>
        <v>253.45571258427523</v>
      </c>
      <c r="J1234" s="6">
        <f>($C$10*((F1234-$C$10)/G1234))/1000</f>
        <v>92.138126691232074</v>
      </c>
      <c r="K1234" s="6">
        <f>E1234*D1234</f>
        <v>8012.0178380000007</v>
      </c>
      <c r="L1234" s="6">
        <f>$C$9-K1234</f>
        <v>13760.782162</v>
      </c>
      <c r="M1234" s="1">
        <f>(L1234/21772.8)*100</f>
        <v>63.20171113499412</v>
      </c>
      <c r="N1234" s="7">
        <f>(H1234^2*G1234)/1000</f>
        <v>0.10268566884259681</v>
      </c>
      <c r="O1234" s="6">
        <f>N1234*1</f>
        <v>0.10268566884259681</v>
      </c>
      <c r="P1234" s="6">
        <f>(O1234*1000)/($C$12*$C$11)</f>
        <v>3.5711885142129078E-3</v>
      </c>
      <c r="Q1234" s="1">
        <f>Q1233+P1234</f>
        <v>35.862990624388502</v>
      </c>
    </row>
    <row r="1235" spans="4:17" x14ac:dyDescent="0.25">
      <c r="D1235" s="8">
        <v>1214</v>
      </c>
      <c r="E1235">
        <v>6.6051260000000003</v>
      </c>
      <c r="F1235" s="6">
        <f>1.224*M1234+180</f>
        <v>257.35889442923281</v>
      </c>
      <c r="G1235" s="1">
        <v>0.1512</v>
      </c>
      <c r="H1235" s="7">
        <f>(F1235/(2*G1235))-SQRT((F1235^2/(4*G1235^2))-((E1235*1000)/G1235))</f>
        <v>26.064155479236319</v>
      </c>
      <c r="I1235" s="6">
        <f>(E1235/H1235)*1000</f>
        <v>253.41799412077216</v>
      </c>
      <c r="J1235" s="6">
        <f>($C$10*((F1235-$C$10)/G1235))/1000</f>
        <v>92.093921939562861</v>
      </c>
      <c r="K1235" s="6">
        <f>E1235*D1235</f>
        <v>8018.6229640000001</v>
      </c>
      <c r="L1235" s="6">
        <f>$C$9-K1235</f>
        <v>13754.177035999999</v>
      </c>
      <c r="M1235" s="1">
        <f>(L1235/21772.8)*100</f>
        <v>63.171374540711348</v>
      </c>
      <c r="N1235" s="7">
        <f>(H1235^2*G1235)/1000</f>
        <v>0.10271623836788567</v>
      </c>
      <c r="O1235" s="6">
        <f>N1235*1</f>
        <v>0.10271623836788567</v>
      </c>
      <c r="P1235" s="6">
        <f>(O1235*1000)/($C$12*$C$11)</f>
        <v>3.5722516570918217E-3</v>
      </c>
      <c r="Q1235" s="1">
        <f>Q1234+P1235</f>
        <v>35.866562876045592</v>
      </c>
    </row>
    <row r="1236" spans="4:17" x14ac:dyDescent="0.25">
      <c r="D1236" s="8">
        <v>1215</v>
      </c>
      <c r="E1236">
        <v>6.6051260000000003</v>
      </c>
      <c r="F1236" s="6">
        <f>1.224*M1235+180</f>
        <v>257.32176243783067</v>
      </c>
      <c r="G1236" s="1">
        <v>0.1512</v>
      </c>
      <c r="H1236" s="7">
        <f>(F1236/(2*G1236))-SQRT((F1236^2/(4*G1236^2))-((E1236*1000)/G1236))</f>
        <v>26.068035436025411</v>
      </c>
      <c r="I1236" s="6">
        <f>(E1236/H1236)*1000</f>
        <v>253.38027547990333</v>
      </c>
      <c r="J1236" s="6">
        <f>($C$10*((F1236-$C$10)/G1236))/1000</f>
        <v>92.049717187893648</v>
      </c>
      <c r="K1236" s="6">
        <f>E1236*D1236</f>
        <v>8025.2280900000005</v>
      </c>
      <c r="L1236" s="6">
        <f>$C$9-K1236</f>
        <v>13747.571909999999</v>
      </c>
      <c r="M1236" s="1">
        <f>(L1236/21772.8)*100</f>
        <v>63.141037946428568</v>
      </c>
      <c r="N1236" s="7">
        <f>(H1236^2*G1236)/1000</f>
        <v>0.10274682168987412</v>
      </c>
      <c r="O1236" s="6">
        <f>N1236*1</f>
        <v>0.10274682168987412</v>
      </c>
      <c r="P1236" s="6">
        <f>(O1236*1000)/($C$12*$C$11)</f>
        <v>3.5733152797905168E-3</v>
      </c>
      <c r="Q1236" s="1">
        <f>Q1235+P1236</f>
        <v>35.870136191325379</v>
      </c>
    </row>
    <row r="1237" spans="4:17" x14ac:dyDescent="0.25">
      <c r="D1237" s="8">
        <v>1216</v>
      </c>
      <c r="E1237">
        <v>6.6051260000000003</v>
      </c>
      <c r="F1237" s="6">
        <f>1.224*M1236+180</f>
        <v>257.28463044642854</v>
      </c>
      <c r="G1237" s="1">
        <v>0.1512</v>
      </c>
      <c r="H1237" s="7">
        <f>(F1237/(2*G1237))-SQRT((F1237^2/(4*G1237^2))-((E1237*1000)/G1237))</f>
        <v>26.071916566402365</v>
      </c>
      <c r="I1237" s="6">
        <f>(E1237/H1237)*1000</f>
        <v>253.34255666158856</v>
      </c>
      <c r="J1237" s="6">
        <f>($C$10*((F1237-$C$10)/G1237))/1000</f>
        <v>92.005512436224436</v>
      </c>
      <c r="K1237" s="6">
        <f>E1237*D1237</f>
        <v>8031.833216</v>
      </c>
      <c r="L1237" s="6">
        <f>$C$9-K1237</f>
        <v>13740.966784</v>
      </c>
      <c r="M1237" s="1">
        <f>(L1237/21772.8)*100</f>
        <v>63.110701352145803</v>
      </c>
      <c r="N1237" s="7">
        <f>(H1237^2*G1237)/1000</f>
        <v>0.10277741881695143</v>
      </c>
      <c r="O1237" s="6">
        <f>N1237*1</f>
        <v>0.10277741881695143</v>
      </c>
      <c r="P1237" s="6">
        <f>(O1237*1000)/($C$12*$C$11)</f>
        <v>3.5743793826007531E-3</v>
      </c>
      <c r="Q1237" s="1">
        <f>Q1236+P1237</f>
        <v>35.873710570707978</v>
      </c>
    </row>
    <row r="1238" spans="4:17" x14ac:dyDescent="0.25">
      <c r="D1238" s="8">
        <v>1217</v>
      </c>
      <c r="E1238">
        <v>6.6051260000000003</v>
      </c>
      <c r="F1238" s="6">
        <f>1.224*M1237+180</f>
        <v>257.24749845502646</v>
      </c>
      <c r="G1238" s="1">
        <v>0.1512</v>
      </c>
      <c r="H1238" s="7">
        <f>(F1238/(2*G1238))-SQRT((F1238^2/(4*G1238^2))-((E1238*1000)/G1238))</f>
        <v>26.075798870908102</v>
      </c>
      <c r="I1238" s="6">
        <f>(E1238/H1238)*1000</f>
        <v>253.30483766574525</v>
      </c>
      <c r="J1238" s="6">
        <f>($C$10*((F1238-$C$10)/G1238))/1000</f>
        <v>91.961307684555294</v>
      </c>
      <c r="K1238" s="6">
        <f>E1238*D1238</f>
        <v>8038.4383420000004</v>
      </c>
      <c r="L1238" s="6">
        <f>$C$9-K1238</f>
        <v>13734.361657999998</v>
      </c>
      <c r="M1238" s="1">
        <f>(L1238/21772.8)*100</f>
        <v>63.080364757863016</v>
      </c>
      <c r="N1238" s="7">
        <f>(H1238^2*G1238)/1000</f>
        <v>0.1028080297575151</v>
      </c>
      <c r="O1238" s="6">
        <f>N1238*1</f>
        <v>0.1028080297575151</v>
      </c>
      <c r="P1238" s="6">
        <f>(O1238*1000)/($C$12*$C$11)</f>
        <v>3.5754439658145778E-3</v>
      </c>
      <c r="Q1238" s="1">
        <f>Q1237+P1238</f>
        <v>35.877286014673793</v>
      </c>
    </row>
    <row r="1239" spans="4:17" x14ac:dyDescent="0.25">
      <c r="D1239" s="8">
        <v>1218</v>
      </c>
      <c r="E1239">
        <v>6.6051260000000003</v>
      </c>
      <c r="F1239" s="6">
        <f>1.224*M1238+180</f>
        <v>257.21036646362433</v>
      </c>
      <c r="G1239" s="1">
        <v>0.1512</v>
      </c>
      <c r="H1239" s="7">
        <f>(F1239/(2*G1239))-SQRT((F1239^2/(4*G1239^2))-((E1239*1000)/G1239))</f>
        <v>26.079682350083772</v>
      </c>
      <c r="I1239" s="6">
        <f>(E1239/H1239)*1000</f>
        <v>253.2671184922919</v>
      </c>
      <c r="J1239" s="6">
        <f>($C$10*((F1239-$C$10)/G1239))/1000</f>
        <v>91.91710293288611</v>
      </c>
      <c r="K1239" s="6">
        <f>E1239*D1239</f>
        <v>8045.0434680000008</v>
      </c>
      <c r="L1239" s="6">
        <f>$C$9-K1239</f>
        <v>13727.756531999999</v>
      </c>
      <c r="M1239" s="1">
        <f>(L1239/21772.8)*100</f>
        <v>63.050028163580251</v>
      </c>
      <c r="N1239" s="7">
        <f>(H1239^2*G1239)/1000</f>
        <v>0.10283865451996817</v>
      </c>
      <c r="O1239" s="6">
        <f>N1239*1</f>
        <v>0.10283865451996817</v>
      </c>
      <c r="P1239" s="6">
        <f>(O1239*1000)/($C$12*$C$11)</f>
        <v>3.5765090297242316E-3</v>
      </c>
      <c r="Q1239" s="1">
        <f>Q1238+P1239</f>
        <v>35.88086252370352</v>
      </c>
    </row>
    <row r="1240" spans="4:17" x14ac:dyDescent="0.25">
      <c r="D1240" s="8">
        <v>1219</v>
      </c>
      <c r="E1240">
        <v>6.6051260000000003</v>
      </c>
      <c r="F1240" s="6">
        <f>1.224*M1239+180</f>
        <v>257.17323447222225</v>
      </c>
      <c r="G1240" s="1">
        <v>0.1512</v>
      </c>
      <c r="H1240" s="7">
        <f>(F1240/(2*G1240))-SQRT((F1240^2/(4*G1240^2))-((E1240*1000)/G1240))</f>
        <v>26.083567004470865</v>
      </c>
      <c r="I1240" s="6">
        <f>(E1240/H1240)*1000</f>
        <v>253.22939914114684</v>
      </c>
      <c r="J1240" s="6">
        <f>($C$10*((F1240-$C$10)/G1240))/1000</f>
        <v>91.872898181216968</v>
      </c>
      <c r="K1240" s="6">
        <f>E1240*D1240</f>
        <v>8051.6485940000002</v>
      </c>
      <c r="L1240" s="6">
        <f>$C$9-K1240</f>
        <v>13721.151405999999</v>
      </c>
      <c r="M1240" s="1">
        <f>(L1240/21772.8)*100</f>
        <v>63.019691569297464</v>
      </c>
      <c r="N1240" s="7">
        <f>(H1240^2*G1240)/1000</f>
        <v>0.10286929311272024</v>
      </c>
      <c r="O1240" s="6">
        <f>N1240*1</f>
        <v>0.10286929311272024</v>
      </c>
      <c r="P1240" s="6">
        <f>(O1240*1000)/($C$12*$C$11)</f>
        <v>3.5775745746221819E-3</v>
      </c>
      <c r="Q1240" s="1">
        <f>Q1239+P1240</f>
        <v>35.884440098278141</v>
      </c>
    </row>
    <row r="1241" spans="4:17" x14ac:dyDescent="0.25">
      <c r="D1241" s="8">
        <v>1220</v>
      </c>
      <c r="E1241">
        <v>6.6051260000000003</v>
      </c>
      <c r="F1241" s="6">
        <f>1.224*M1240+180</f>
        <v>257.13610248082011</v>
      </c>
      <c r="G1241" s="1">
        <v>0.1512</v>
      </c>
      <c r="H1241" s="7">
        <f>(F1241/(2*G1241))-SQRT((F1241^2/(4*G1241^2))-((E1241*1000)/G1241))</f>
        <v>26.08745283461144</v>
      </c>
      <c r="I1241" s="6">
        <f>(E1241/H1241)*1000</f>
        <v>253.19167961222615</v>
      </c>
      <c r="J1241" s="6">
        <f>($C$10*((F1241-$C$10)/G1241))/1000</f>
        <v>91.828693429547755</v>
      </c>
      <c r="K1241" s="6">
        <f>E1241*D1241</f>
        <v>8058.2537200000006</v>
      </c>
      <c r="L1241" s="6">
        <f>$C$9-K1241</f>
        <v>13714.546279999999</v>
      </c>
      <c r="M1241" s="1">
        <f>(L1241/21772.8)*100</f>
        <v>62.989354975014692</v>
      </c>
      <c r="N1241" s="7">
        <f>(H1241^2*G1241)/1000</f>
        <v>0.10289994554418914</v>
      </c>
      <c r="O1241" s="6">
        <f>N1241*1</f>
        <v>0.10289994554418914</v>
      </c>
      <c r="P1241" s="6">
        <f>(O1241*1000)/($C$12*$C$11)</f>
        <v>3.5786406008011832E-3</v>
      </c>
      <c r="Q1241" s="1">
        <f>Q1240+P1241</f>
        <v>35.888018738878941</v>
      </c>
    </row>
    <row r="1242" spans="4:17" x14ac:dyDescent="0.25">
      <c r="D1242" s="8">
        <v>1221</v>
      </c>
      <c r="E1242">
        <v>6.6051260000000003</v>
      </c>
      <c r="F1242" s="6">
        <f>1.224*M1241+180</f>
        <v>257.09897048941798</v>
      </c>
      <c r="G1242" s="1">
        <v>0.1512</v>
      </c>
      <c r="H1242" s="7">
        <f>(F1242/(2*G1242))-SQRT((F1242^2/(4*G1242^2))-((E1242*1000)/G1242))</f>
        <v>26.091339841047329</v>
      </c>
      <c r="I1242" s="6">
        <f>(E1242/H1242)*1000</f>
        <v>253.1539599054513</v>
      </c>
      <c r="J1242" s="6">
        <f>($C$10*((F1242-$C$10)/G1242))/1000</f>
        <v>91.784488677878542</v>
      </c>
      <c r="K1242" s="6">
        <f>E1242*D1242</f>
        <v>8064.8588460000001</v>
      </c>
      <c r="L1242" s="6">
        <f>$C$9-K1242</f>
        <v>13707.941154</v>
      </c>
      <c r="M1242" s="1">
        <f>(L1242/21772.8)*100</f>
        <v>62.959018380731926</v>
      </c>
      <c r="N1242" s="7">
        <f>(H1242^2*G1242)/1000</f>
        <v>0.10293061182279477</v>
      </c>
      <c r="O1242" s="6">
        <f>N1242*1</f>
        <v>0.10293061182279477</v>
      </c>
      <c r="P1242" s="6">
        <f>(O1242*1000)/($C$12*$C$11)</f>
        <v>3.5797071085540608E-3</v>
      </c>
      <c r="Q1242" s="1">
        <f>Q1241+P1242</f>
        <v>35.891598445987498</v>
      </c>
    </row>
    <row r="1243" spans="4:17" x14ac:dyDescent="0.25">
      <c r="D1243" s="8">
        <v>1222</v>
      </c>
      <c r="E1243">
        <v>6.6051260000000003</v>
      </c>
      <c r="F1243" s="6">
        <f>1.224*M1242+180</f>
        <v>257.06183849801585</v>
      </c>
      <c r="G1243" s="1">
        <v>0.1512</v>
      </c>
      <c r="H1243" s="7">
        <f>(F1243/(2*G1243))-SQRT((F1243^2/(4*G1243^2))-((E1243*1000)/G1243))</f>
        <v>26.095228024321273</v>
      </c>
      <c r="I1243" s="6">
        <f>(E1243/H1243)*1000</f>
        <v>253.11624002073836</v>
      </c>
      <c r="J1243" s="6">
        <f>($C$10*((F1243-$C$10)/G1243))/1000</f>
        <v>91.740283926209344</v>
      </c>
      <c r="K1243" s="6">
        <f>E1243*D1243</f>
        <v>8071.4639720000005</v>
      </c>
      <c r="L1243" s="6">
        <f>$C$9-K1243</f>
        <v>13701.336027999998</v>
      </c>
      <c r="M1243" s="1">
        <f>(L1243/21772.8)*100</f>
        <v>62.92868178644914</v>
      </c>
      <c r="N1243" s="7">
        <f>(H1243^2*G1243)/1000</f>
        <v>0.10296129195696795</v>
      </c>
      <c r="O1243" s="6">
        <f>N1243*1</f>
        <v>0.10296129195696795</v>
      </c>
      <c r="P1243" s="6">
        <f>(O1243*1000)/($C$12*$C$11)</f>
        <v>3.5807740981740211E-3</v>
      </c>
      <c r="Q1243" s="1">
        <f>Q1242+P1243</f>
        <v>35.895179220085673</v>
      </c>
    </row>
    <row r="1244" spans="4:17" x14ac:dyDescent="0.25">
      <c r="D1244" s="8">
        <v>1223</v>
      </c>
      <c r="E1244">
        <v>6.6051260000000003</v>
      </c>
      <c r="F1244" s="6">
        <f>1.224*M1243+180</f>
        <v>257.02470650661371</v>
      </c>
      <c r="G1244" s="1">
        <v>0.1512</v>
      </c>
      <c r="H1244" s="7">
        <f>(F1244/(2*G1244))-SQRT((F1244^2/(4*G1244^2))-((E1244*1000)/G1244))</f>
        <v>26.099117384976012</v>
      </c>
      <c r="I1244" s="6">
        <f>(E1244/H1244)*1000</f>
        <v>253.0785199580063</v>
      </c>
      <c r="J1244" s="6">
        <f>($C$10*((F1244-$C$10)/G1244))/1000</f>
        <v>91.696079174540131</v>
      </c>
      <c r="K1244" s="6">
        <f>E1244*D1244</f>
        <v>8078.0690979999999</v>
      </c>
      <c r="L1244" s="6">
        <f>$C$9-K1244</f>
        <v>13694.730901999999</v>
      </c>
      <c r="M1244" s="1">
        <f>(L1244/21772.8)*100</f>
        <v>62.898345192166374</v>
      </c>
      <c r="N1244" s="7">
        <f>(H1244^2*G1244)/1000</f>
        <v>0.10299198595514326</v>
      </c>
      <c r="O1244" s="6">
        <f>N1244*1</f>
        <v>0.10299198595514326</v>
      </c>
      <c r="P1244" s="6">
        <f>(O1244*1000)/($C$12*$C$11)</f>
        <v>3.5818415699544015E-3</v>
      </c>
      <c r="Q1244" s="1">
        <f>Q1243+P1244</f>
        <v>35.898761061655627</v>
      </c>
    </row>
    <row r="1245" spans="4:17" x14ac:dyDescent="0.25">
      <c r="D1245" s="8">
        <v>1224</v>
      </c>
      <c r="E1245">
        <v>6.6051260000000003</v>
      </c>
      <c r="F1245" s="6">
        <f>1.224*M1244+180</f>
        <v>256.98757451521163</v>
      </c>
      <c r="G1245" s="1">
        <v>0.1512</v>
      </c>
      <c r="H1245" s="7">
        <f>(F1245/(2*G1245))-SQRT((F1245^2/(4*G1245^2))-((E1245*1000)/G1245))</f>
        <v>26.103007923555083</v>
      </c>
      <c r="I1245" s="6">
        <f>(E1245/H1245)*1000</f>
        <v>253.04079971716988</v>
      </c>
      <c r="J1245" s="6">
        <f>($C$10*((F1245-$C$10)/G1245))/1000</f>
        <v>91.651874422870989</v>
      </c>
      <c r="K1245" s="6">
        <f>E1245*D1245</f>
        <v>8084.6742240000003</v>
      </c>
      <c r="L1245" s="6">
        <f>$C$9-K1245</f>
        <v>13688.125775999999</v>
      </c>
      <c r="M1245" s="1">
        <f>(L1245/21772.8)*100</f>
        <v>62.868008597883595</v>
      </c>
      <c r="N1245" s="7">
        <f>(H1245^2*G1245)/1000</f>
        <v>0.10302269382576552</v>
      </c>
      <c r="O1245" s="6">
        <f>N1245*1</f>
        <v>0.10302269382576552</v>
      </c>
      <c r="P1245" s="6">
        <f>(O1245*1000)/($C$12*$C$11)</f>
        <v>3.5829095241888946E-3</v>
      </c>
      <c r="Q1245" s="1">
        <f>Q1244+P1245</f>
        <v>35.902343971179818</v>
      </c>
    </row>
    <row r="1246" spans="4:17" x14ac:dyDescent="0.25">
      <c r="D1246" s="8">
        <v>1225</v>
      </c>
      <c r="E1246">
        <v>6.6051260000000003</v>
      </c>
      <c r="F1246" s="6">
        <f>1.224*M1245+180</f>
        <v>256.9504425238095</v>
      </c>
      <c r="G1246" s="1">
        <v>0.1512</v>
      </c>
      <c r="H1246" s="7">
        <f>(F1246/(2*G1246))-SQRT((F1246^2/(4*G1246^2))-((E1246*1000)/G1246))</f>
        <v>26.106899640601682</v>
      </c>
      <c r="I1246" s="6">
        <f>(E1246/H1246)*1000</f>
        <v>253.00307929815037</v>
      </c>
      <c r="J1246" s="6">
        <f>($C$10*((F1246-$C$10)/G1246))/1000</f>
        <v>91.607669671201791</v>
      </c>
      <c r="K1246" s="6">
        <f>E1246*D1246</f>
        <v>8091.2793500000007</v>
      </c>
      <c r="L1246" s="6">
        <f>$C$9-K1246</f>
        <v>13681.520649999999</v>
      </c>
      <c r="M1246" s="1">
        <f>(L1246/21772.8)*100</f>
        <v>62.837672003600822</v>
      </c>
      <c r="N1246" s="7">
        <f>(H1246^2*G1246)/1000</f>
        <v>0.10305341557728057</v>
      </c>
      <c r="O1246" s="6">
        <f>N1246*1</f>
        <v>0.10305341557728057</v>
      </c>
      <c r="P1246" s="6">
        <f>(O1246*1000)/($C$12*$C$11)</f>
        <v>3.5839779611712272E-3</v>
      </c>
      <c r="Q1246" s="1">
        <f>Q1245+P1246</f>
        <v>35.905927949140988</v>
      </c>
    </row>
    <row r="1247" spans="4:17" x14ac:dyDescent="0.25">
      <c r="D1247" s="8">
        <v>1226</v>
      </c>
      <c r="E1247">
        <v>6.6051260000000003</v>
      </c>
      <c r="F1247" s="6">
        <f>1.224*M1246+180</f>
        <v>256.91331053240742</v>
      </c>
      <c r="G1247" s="1">
        <v>0.1512</v>
      </c>
      <c r="H1247" s="7">
        <f>(F1247/(2*G1247))-SQRT((F1247^2/(4*G1247^2))-((E1247*1000)/G1247))</f>
        <v>26.110792536659801</v>
      </c>
      <c r="I1247" s="6">
        <f>(E1247/H1247)*1000</f>
        <v>252.96535870086444</v>
      </c>
      <c r="J1247" s="6">
        <f>($C$10*((F1247-$C$10)/G1247))/1000</f>
        <v>91.563464919532649</v>
      </c>
      <c r="K1247" s="6">
        <f>E1247*D1247</f>
        <v>8097.8844760000002</v>
      </c>
      <c r="L1247" s="6">
        <f>$C$9-K1247</f>
        <v>13674.915524</v>
      </c>
      <c r="M1247" s="1">
        <f>(L1247/21772.8)*100</f>
        <v>62.807335409318057</v>
      </c>
      <c r="N1247" s="7">
        <f>(H1247^2*G1247)/1000</f>
        <v>0.10308415121814436</v>
      </c>
      <c r="O1247" s="6">
        <f>N1247*1</f>
        <v>0.10308415121814436</v>
      </c>
      <c r="P1247" s="6">
        <f>(O1247*1000)/($C$12*$C$11)</f>
        <v>3.5850468811954809E-3</v>
      </c>
      <c r="Q1247" s="1">
        <f>Q1246+P1247</f>
        <v>35.909512996022187</v>
      </c>
    </row>
    <row r="1248" spans="4:17" x14ac:dyDescent="0.25">
      <c r="D1248" s="8">
        <v>1227</v>
      </c>
      <c r="E1248">
        <v>6.6051260000000003</v>
      </c>
      <c r="F1248" s="6">
        <f>1.224*M1247+180</f>
        <v>256.87617854100529</v>
      </c>
      <c r="G1248" s="1">
        <v>0.1512</v>
      </c>
      <c r="H1248" s="7">
        <f>(F1248/(2*G1248))-SQRT((F1248^2/(4*G1248^2))-((E1248*1000)/G1248))</f>
        <v>26.114686612273772</v>
      </c>
      <c r="I1248" s="6">
        <f>(E1248/H1248)*1000</f>
        <v>252.92763792522877</v>
      </c>
      <c r="J1248" s="6">
        <f>($C$10*((F1248-$C$10)/G1248))/1000</f>
        <v>91.519260167863436</v>
      </c>
      <c r="K1248" s="6">
        <f>E1248*D1248</f>
        <v>8104.4896020000006</v>
      </c>
      <c r="L1248" s="6">
        <f>$C$9-K1248</f>
        <v>13668.310397999998</v>
      </c>
      <c r="M1248" s="1">
        <f>(L1248/21772.8)*100</f>
        <v>62.77699881503527</v>
      </c>
      <c r="N1248" s="7">
        <f>(H1248^2*G1248)/1000</f>
        <v>0.10311490075681937</v>
      </c>
      <c r="O1248" s="6">
        <f>N1248*1</f>
        <v>0.10311490075681937</v>
      </c>
      <c r="P1248" s="6">
        <f>(O1248*1000)/($C$12*$C$11)</f>
        <v>3.586116284555962E-3</v>
      </c>
      <c r="Q1248" s="1">
        <f>Q1247+P1248</f>
        <v>35.913099112306746</v>
      </c>
    </row>
    <row r="1249" spans="4:17" x14ac:dyDescent="0.25">
      <c r="D1249" s="8">
        <v>1228</v>
      </c>
      <c r="E1249">
        <v>6.6051260000000003</v>
      </c>
      <c r="F1249" s="6">
        <f>1.224*M1248+180</f>
        <v>256.83904654960315</v>
      </c>
      <c r="G1249" s="1">
        <v>0.1512</v>
      </c>
      <c r="H1249" s="7">
        <f>(F1249/(2*G1249))-SQRT((F1249^2/(4*G1249^2))-((E1249*1000)/G1249))</f>
        <v>26.118581867987928</v>
      </c>
      <c r="I1249" s="6">
        <f>(E1249/H1249)*1000</f>
        <v>252.88991697116336</v>
      </c>
      <c r="J1249" s="6">
        <f>($C$10*((F1249-$C$10)/G1249))/1000</f>
        <v>91.475055416194223</v>
      </c>
      <c r="K1249" s="6">
        <f>E1249*D1249</f>
        <v>8111.094728</v>
      </c>
      <c r="L1249" s="6">
        <f>$C$9-K1249</f>
        <v>13661.705271999999</v>
      </c>
      <c r="M1249" s="1">
        <f>(L1249/21772.8)*100</f>
        <v>62.746662220752505</v>
      </c>
      <c r="N1249" s="7">
        <f>(H1249^2*G1249)/1000</f>
        <v>0.10314566420177189</v>
      </c>
      <c r="O1249" s="6">
        <f>N1249*1</f>
        <v>0.10314566420177189</v>
      </c>
      <c r="P1249" s="6">
        <f>(O1249*1000)/($C$12*$C$11)</f>
        <v>3.5871861715471107E-3</v>
      </c>
      <c r="Q1249" s="1">
        <f>Q1248+P1249</f>
        <v>35.916686298478297</v>
      </c>
    </row>
    <row r="1250" spans="4:17" x14ac:dyDescent="0.25">
      <c r="D1250" s="8">
        <v>1229</v>
      </c>
      <c r="E1250">
        <v>6.6051260000000003</v>
      </c>
      <c r="F1250" s="6">
        <f>1.224*M1249+180</f>
        <v>256.80191455820108</v>
      </c>
      <c r="G1250" s="1">
        <v>0.1512</v>
      </c>
      <c r="H1250" s="7">
        <f>(F1250/(2*G1250))-SQRT((F1250^2/(4*G1250^2))-((E1250*1000)/G1250))</f>
        <v>26.122478304347396</v>
      </c>
      <c r="I1250" s="6">
        <f>(E1250/H1250)*1000</f>
        <v>252.85219583858364</v>
      </c>
      <c r="J1250" s="6">
        <f>($C$10*((F1250-$C$10)/G1250))/1000</f>
        <v>91.430850664525096</v>
      </c>
      <c r="K1250" s="6">
        <f>E1250*D1250</f>
        <v>8117.6998540000004</v>
      </c>
      <c r="L1250" s="6">
        <f>$C$9-K1250</f>
        <v>13655.100145999999</v>
      </c>
      <c r="M1250" s="1">
        <f>(L1250/21772.8)*100</f>
        <v>62.716325626469718</v>
      </c>
      <c r="N1250" s="7">
        <f>(H1250^2*G1250)/1000</f>
        <v>0.10317644156147839</v>
      </c>
      <c r="O1250" s="6">
        <f>N1250*1</f>
        <v>0.10317644156147839</v>
      </c>
      <c r="P1250" s="6">
        <f>(O1250*1000)/($C$12*$C$11)</f>
        <v>3.5882565424637195E-3</v>
      </c>
      <c r="Q1250" s="1">
        <f>Q1249+P1250</f>
        <v>35.920274555020761</v>
      </c>
    </row>
    <row r="1251" spans="4:17" x14ac:dyDescent="0.25">
      <c r="D1251" s="8">
        <v>1230</v>
      </c>
      <c r="E1251">
        <v>6.6051260000000003</v>
      </c>
      <c r="F1251" s="6">
        <f>1.224*M1250+180</f>
        <v>256.76478256679894</v>
      </c>
      <c r="G1251" s="1">
        <v>0.1512</v>
      </c>
      <c r="H1251" s="7">
        <f>(F1251/(2*G1251))-SQRT((F1251^2/(4*G1251^2))-((E1251*1000)/G1251))</f>
        <v>26.126375921897306</v>
      </c>
      <c r="I1251" s="6">
        <f>(E1251/H1251)*1000</f>
        <v>252.81447452740829</v>
      </c>
      <c r="J1251" s="6">
        <f>($C$10*((F1251-$C$10)/G1251))/1000</f>
        <v>91.386645912855883</v>
      </c>
      <c r="K1251" s="6">
        <f>E1251*D1251</f>
        <v>8124.3049799999999</v>
      </c>
      <c r="L1251" s="6">
        <f>$C$9-K1251</f>
        <v>13648.495019999998</v>
      </c>
      <c r="M1251" s="1">
        <f>(L1251/21772.8)*100</f>
        <v>62.685989032186939</v>
      </c>
      <c r="N1251" s="7">
        <f>(H1251^2*G1251)/1000</f>
        <v>0.10320723284441906</v>
      </c>
      <c r="O1251" s="6">
        <f>N1251*1</f>
        <v>0.10320723284441906</v>
      </c>
      <c r="P1251" s="6">
        <f>(O1251*1000)/($C$12*$C$11)</f>
        <v>3.5893273976007117E-3</v>
      </c>
      <c r="Q1251" s="1">
        <f>Q1250+P1251</f>
        <v>35.92386388241836</v>
      </c>
    </row>
    <row r="1252" spans="4:17" x14ac:dyDescent="0.25">
      <c r="D1252" s="8">
        <v>1231</v>
      </c>
      <c r="E1252">
        <v>6.6051260000000003</v>
      </c>
      <c r="F1252" s="6">
        <f>1.224*M1251+180</f>
        <v>256.72765057539681</v>
      </c>
      <c r="G1252" s="1">
        <v>0.1512</v>
      </c>
      <c r="H1252" s="7">
        <f>(F1252/(2*G1252))-SQRT((F1252^2/(4*G1252^2))-((E1252*1000)/G1252))</f>
        <v>26.130274721183355</v>
      </c>
      <c r="I1252" s="6">
        <f>(E1252/H1252)*1000</f>
        <v>252.77675303755382</v>
      </c>
      <c r="J1252" s="6">
        <f>($C$10*((F1252-$C$10)/G1252))/1000</f>
        <v>91.34244116118667</v>
      </c>
      <c r="K1252" s="6">
        <f>E1252*D1252</f>
        <v>8130.9101060000003</v>
      </c>
      <c r="L1252" s="6">
        <f>$C$9-K1252</f>
        <v>13641.889894</v>
      </c>
      <c r="M1252" s="1">
        <f>(L1252/21772.8)*100</f>
        <v>62.655652437904173</v>
      </c>
      <c r="N1252" s="7">
        <f>(H1252^2*G1252)/1000</f>
        <v>0.10323803805908248</v>
      </c>
      <c r="O1252" s="6">
        <f>N1252*1</f>
        <v>0.10323803805908248</v>
      </c>
      <c r="P1252" s="6">
        <f>(O1252*1000)/($C$12*$C$11)</f>
        <v>3.590398737253303E-3</v>
      </c>
      <c r="Q1252" s="1">
        <f>Q1251+P1252</f>
        <v>35.927454281155612</v>
      </c>
    </row>
    <row r="1253" spans="4:17" x14ac:dyDescent="0.25">
      <c r="D1253" s="8">
        <v>1232</v>
      </c>
      <c r="E1253">
        <v>6.6051260000000003</v>
      </c>
      <c r="F1253" s="6">
        <f>1.224*M1252+180</f>
        <v>256.69051858399473</v>
      </c>
      <c r="G1253" s="1">
        <v>0.1512</v>
      </c>
      <c r="H1253" s="7">
        <f>(F1253/(2*G1253))-SQRT((F1253^2/(4*G1253^2))-((E1253*1000)/G1253))</f>
        <v>26.134174702751352</v>
      </c>
      <c r="I1253" s="6">
        <f>(E1253/H1253)*1000</f>
        <v>252.73903136893878</v>
      </c>
      <c r="J1253" s="6">
        <f>($C$10*((F1253-$C$10)/G1253))/1000</f>
        <v>91.298236409517543</v>
      </c>
      <c r="K1253" s="6">
        <f>E1253*D1253</f>
        <v>8137.5152320000007</v>
      </c>
      <c r="L1253" s="6">
        <f>$C$9-K1253</f>
        <v>13635.284767999998</v>
      </c>
      <c r="M1253" s="1">
        <f>(L1253/21772.8)*100</f>
        <v>62.625315843621387</v>
      </c>
      <c r="N1253" s="7">
        <f>(H1253^2*G1253)/1000</f>
        <v>0.10326885721396203</v>
      </c>
      <c r="O1253" s="6">
        <f>N1253*1</f>
        <v>0.10326885721396203</v>
      </c>
      <c r="P1253" s="6">
        <f>(O1253*1000)/($C$12*$C$11)</f>
        <v>3.5914705617168734E-3</v>
      </c>
      <c r="Q1253" s="1">
        <f>Q1252+P1253</f>
        <v>35.931045751717328</v>
      </c>
    </row>
    <row r="1254" spans="4:17" x14ac:dyDescent="0.25">
      <c r="D1254" s="8">
        <v>1233</v>
      </c>
      <c r="E1254">
        <v>6.6051260000000003</v>
      </c>
      <c r="F1254" s="6">
        <f>1.224*M1253+180</f>
        <v>256.6533865925926</v>
      </c>
      <c r="G1254" s="1">
        <v>0.1512</v>
      </c>
      <c r="H1254" s="7">
        <f>(F1254/(2*G1254))-SQRT((F1254^2/(4*G1254^2))-((E1254*1000)/G1254))</f>
        <v>26.138075867147677</v>
      </c>
      <c r="I1254" s="6">
        <f>(E1254/H1254)*1000</f>
        <v>252.70130952147957</v>
      </c>
      <c r="J1254" s="6">
        <f>($C$10*((F1254-$C$10)/G1254))/1000</f>
        <v>91.25403165784833</v>
      </c>
      <c r="K1254" s="6">
        <f>E1254*D1254</f>
        <v>8144.1203580000001</v>
      </c>
      <c r="L1254" s="6">
        <f>$C$9-K1254</f>
        <v>13628.679641999999</v>
      </c>
      <c r="M1254" s="1">
        <f>(L1254/21772.8)*100</f>
        <v>62.594979249338621</v>
      </c>
      <c r="N1254" s="7">
        <f>(H1254^2*G1254)/1000</f>
        <v>0.10329969031755928</v>
      </c>
      <c r="O1254" s="6">
        <f>N1254*1</f>
        <v>0.10329969031755928</v>
      </c>
      <c r="P1254" s="6">
        <f>(O1254*1000)/($C$12*$C$11)</f>
        <v>3.59254287128709E-3</v>
      </c>
      <c r="Q1254" s="1">
        <f>Q1253+P1254</f>
        <v>35.934638294588616</v>
      </c>
    </row>
    <row r="1255" spans="4:17" x14ac:dyDescent="0.25">
      <c r="D1255" s="8">
        <v>1234</v>
      </c>
      <c r="E1255">
        <v>6.6051260000000003</v>
      </c>
      <c r="F1255" s="6">
        <f>1.224*M1254+180</f>
        <v>256.61625460119046</v>
      </c>
      <c r="G1255" s="1">
        <v>0.1512</v>
      </c>
      <c r="H1255" s="7">
        <f>(F1255/(2*G1255))-SQRT((F1255^2/(4*G1255^2))-((E1255*1000)/G1255))</f>
        <v>26.141978214918936</v>
      </c>
      <c r="I1255" s="6">
        <f>(E1255/H1255)*1000</f>
        <v>252.66358749509354</v>
      </c>
      <c r="J1255" s="6">
        <f>($C$10*((F1255-$C$10)/G1255))/1000</f>
        <v>91.209826906179117</v>
      </c>
      <c r="K1255" s="6">
        <f>E1255*D1255</f>
        <v>8150.7254840000005</v>
      </c>
      <c r="L1255" s="6">
        <f>$C$9-K1255</f>
        <v>13622.074515999999</v>
      </c>
      <c r="M1255" s="1">
        <f>(L1255/21772.8)*100</f>
        <v>62.564642655055849</v>
      </c>
      <c r="N1255" s="7">
        <f>(H1255^2*G1255)/1000</f>
        <v>0.10333053737838159</v>
      </c>
      <c r="O1255" s="6">
        <f>N1255*1</f>
        <v>0.10333053737838159</v>
      </c>
      <c r="P1255" s="6">
        <f>(O1255*1000)/($C$12*$C$11)</f>
        <v>3.5936156662598213E-3</v>
      </c>
      <c r="Q1255" s="1">
        <f>Q1254+P1255</f>
        <v>35.938231910254878</v>
      </c>
    </row>
    <row r="1256" spans="4:17" x14ac:dyDescent="0.25">
      <c r="D1256" s="8">
        <v>1235</v>
      </c>
      <c r="E1256">
        <v>6.6051260000000003</v>
      </c>
      <c r="F1256" s="6">
        <f>1.224*M1255+180</f>
        <v>256.57912260978833</v>
      </c>
      <c r="G1256" s="1">
        <v>0.1512</v>
      </c>
      <c r="H1256" s="7">
        <f>(F1256/(2*G1256))-SQRT((F1256^2/(4*G1256^2))-((E1256*1000)/G1256))</f>
        <v>26.145881746611735</v>
      </c>
      <c r="I1256" s="6">
        <f>(E1256/H1256)*1000</f>
        <v>252.62586528970144</v>
      </c>
      <c r="J1256" s="6">
        <f>($C$10*((F1256-$C$10)/G1256))/1000</f>
        <v>91.165622154509904</v>
      </c>
      <c r="K1256" s="6">
        <f>E1256*D1256</f>
        <v>8157.33061</v>
      </c>
      <c r="L1256" s="6">
        <f>$C$9-K1256</f>
        <v>13615.469389999998</v>
      </c>
      <c r="M1256" s="1">
        <f>(L1256/21772.8)*100</f>
        <v>62.534306060773069</v>
      </c>
      <c r="N1256" s="7">
        <f>(H1256^2*G1256)/1000</f>
        <v>0.10336139840494007</v>
      </c>
      <c r="O1256" s="6">
        <f>N1256*1</f>
        <v>0.10336139840494007</v>
      </c>
      <c r="P1256" s="6">
        <f>(O1256*1000)/($C$12*$C$11)</f>
        <v>3.5946889469310648E-3</v>
      </c>
      <c r="Q1256" s="1">
        <f>Q1255+P1256</f>
        <v>35.941826599201811</v>
      </c>
    </row>
    <row r="1257" spans="4:17" x14ac:dyDescent="0.25">
      <c r="D1257" s="8">
        <v>1236</v>
      </c>
      <c r="E1257">
        <v>6.6051260000000003</v>
      </c>
      <c r="F1257" s="6">
        <f>1.224*M1256+180</f>
        <v>256.54199061838625</v>
      </c>
      <c r="G1257" s="1">
        <v>0.1512</v>
      </c>
      <c r="H1257" s="7">
        <f>(F1257/(2*G1257))-SQRT((F1257^2/(4*G1257^2))-((E1257*1000)/G1257))</f>
        <v>26.149786462773932</v>
      </c>
      <c r="I1257" s="6">
        <f>(E1257/H1257)*1000</f>
        <v>252.58814290521508</v>
      </c>
      <c r="J1257" s="6">
        <f>($C$10*((F1257-$C$10)/G1257))/1000</f>
        <v>91.121417402840777</v>
      </c>
      <c r="K1257" s="6">
        <f>E1257*D1257</f>
        <v>8163.9357360000004</v>
      </c>
      <c r="L1257" s="6">
        <f>$C$9-K1257</f>
        <v>13608.864264</v>
      </c>
      <c r="M1257" s="1">
        <f>(L1257/21772.8)*100</f>
        <v>62.503969466490304</v>
      </c>
      <c r="N1257" s="7">
        <f>(H1257^2*G1257)/1000</f>
        <v>0.10339227340575963</v>
      </c>
      <c r="O1257" s="6">
        <f>N1257*1</f>
        <v>0.10339227340575963</v>
      </c>
      <c r="P1257" s="6">
        <f>(O1257*1000)/($C$12*$C$11)</f>
        <v>3.5957627135972986E-3</v>
      </c>
      <c r="Q1257" s="1">
        <f>Q1256+P1257</f>
        <v>35.945422361915405</v>
      </c>
    </row>
    <row r="1258" spans="4:17" x14ac:dyDescent="0.25">
      <c r="D1258" s="8">
        <v>1237</v>
      </c>
      <c r="E1258">
        <v>6.6051260000000003</v>
      </c>
      <c r="F1258" s="6">
        <f>1.224*M1257+180</f>
        <v>256.50485862698412</v>
      </c>
      <c r="G1258" s="1">
        <v>0.1512</v>
      </c>
      <c r="H1258" s="7">
        <f>(F1258/(2*G1258))-SQRT((F1258^2/(4*G1258^2))-((E1258*1000)/G1258))</f>
        <v>26.153692363952814</v>
      </c>
      <c r="I1258" s="6">
        <f>(E1258/H1258)*1000</f>
        <v>252.550420341555</v>
      </c>
      <c r="J1258" s="6">
        <f>($C$10*((F1258-$C$10)/G1258))/1000</f>
        <v>91.077212651171564</v>
      </c>
      <c r="K1258" s="6">
        <f>E1258*D1258</f>
        <v>8170.5408620000007</v>
      </c>
      <c r="L1258" s="6">
        <f>$C$9-K1258</f>
        <v>13602.259137999998</v>
      </c>
      <c r="M1258" s="1">
        <f>(L1258/21772.8)*100</f>
        <v>62.473632872207517</v>
      </c>
      <c r="N1258" s="7">
        <f>(H1258^2*G1258)/1000</f>
        <v>0.10342316238936451</v>
      </c>
      <c r="O1258" s="6">
        <f>N1258*1</f>
        <v>0.10342316238936451</v>
      </c>
      <c r="P1258" s="6">
        <f>(O1258*1000)/($C$12*$C$11)</f>
        <v>3.5968369665549779E-3</v>
      </c>
      <c r="Q1258" s="1">
        <f>Q1257+P1258</f>
        <v>35.949019198881963</v>
      </c>
    </row>
    <row r="1259" spans="4:17" x14ac:dyDescent="0.25">
      <c r="D1259" s="8">
        <v>1238</v>
      </c>
      <c r="E1259">
        <v>6.6051260000000003</v>
      </c>
      <c r="F1259" s="6">
        <f>1.224*M1258+180</f>
        <v>256.46772663558198</v>
      </c>
      <c r="G1259" s="1">
        <v>0.1512</v>
      </c>
      <c r="H1259" s="7">
        <f>(F1259/(2*G1259))-SQRT((F1259^2/(4*G1259^2))-((E1259*1000)/G1259))</f>
        <v>26.157599450696466</v>
      </c>
      <c r="I1259" s="6">
        <f>(E1259/H1259)*1000</f>
        <v>252.51269759863737</v>
      </c>
      <c r="J1259" s="6">
        <f>($C$10*((F1259-$C$10)/G1259))/1000</f>
        <v>91.033007899502351</v>
      </c>
      <c r="K1259" s="6">
        <f>E1259*D1259</f>
        <v>8177.1459880000002</v>
      </c>
      <c r="L1259" s="6">
        <f>$C$9-K1259</f>
        <v>13595.654011999999</v>
      </c>
      <c r="M1259" s="1">
        <f>(L1259/21772.8)*100</f>
        <v>62.443296277924745</v>
      </c>
      <c r="N1259" s="7">
        <f>(H1259^2*G1259)/1000</f>
        <v>0.1034540653642891</v>
      </c>
      <c r="O1259" s="6">
        <f>N1259*1</f>
        <v>0.1034540653642891</v>
      </c>
      <c r="P1259" s="6">
        <f>(O1259*1000)/($C$12*$C$11)</f>
        <v>3.5979117061009109E-3</v>
      </c>
      <c r="Q1259" s="1">
        <f>Q1258+P1259</f>
        <v>35.952617110588065</v>
      </c>
    </row>
    <row r="1260" spans="4:17" x14ac:dyDescent="0.25">
      <c r="D1260" s="8">
        <v>1239</v>
      </c>
      <c r="E1260">
        <v>6.6051260000000003</v>
      </c>
      <c r="F1260" s="6">
        <f>1.224*M1259+180</f>
        <v>256.43059464417991</v>
      </c>
      <c r="G1260" s="1">
        <v>0.1512</v>
      </c>
      <c r="H1260" s="7">
        <f>(F1260/(2*G1260))-SQRT((F1260^2/(4*G1260^2))-((E1260*1000)/G1260))</f>
        <v>26.1615077235532</v>
      </c>
      <c r="I1260" s="6">
        <f>(E1260/H1260)*1000</f>
        <v>252.47497467637947</v>
      </c>
      <c r="J1260" s="6">
        <f>($C$10*((F1260-$C$10)/G1260))/1000</f>
        <v>90.988803147833224</v>
      </c>
      <c r="K1260" s="6">
        <f>E1260*D1260</f>
        <v>8183.7511140000006</v>
      </c>
      <c r="L1260" s="6">
        <f>$C$9-K1260</f>
        <v>13589.048885999999</v>
      </c>
      <c r="M1260" s="1">
        <f>(L1260/21772.8)*100</f>
        <v>62.412959683641965</v>
      </c>
      <c r="N1260" s="7">
        <f>(H1260^2*G1260)/1000</f>
        <v>0.10348498233907349</v>
      </c>
      <c r="O1260" s="6">
        <f>N1260*1</f>
        <v>0.10348498233907349</v>
      </c>
      <c r="P1260" s="6">
        <f>(O1260*1000)/($C$12*$C$11)</f>
        <v>3.5989869325321034E-3</v>
      </c>
      <c r="Q1260" s="1">
        <f>Q1259+P1260</f>
        <v>35.956216097520596</v>
      </c>
    </row>
    <row r="1261" spans="4:17" x14ac:dyDescent="0.25">
      <c r="D1261" s="8">
        <v>1240</v>
      </c>
      <c r="E1261">
        <v>6.6051260000000003</v>
      </c>
      <c r="F1261" s="6">
        <f>1.224*M1260+180</f>
        <v>256.39346265277777</v>
      </c>
      <c r="G1261" s="1">
        <v>0.1512</v>
      </c>
      <c r="H1261" s="7">
        <f>(F1261/(2*G1261))-SQRT((F1261^2/(4*G1261^2))-((E1261*1000)/G1261))</f>
        <v>26.165417183071781</v>
      </c>
      <c r="I1261" s="6">
        <f>(E1261/H1261)*1000</f>
        <v>252.43725157469737</v>
      </c>
      <c r="J1261" s="6">
        <f>($C$10*((F1261-$C$10)/G1261))/1000</f>
        <v>90.944598396164011</v>
      </c>
      <c r="K1261" s="6">
        <f>E1261*D1261</f>
        <v>8190.3562400000001</v>
      </c>
      <c r="L1261" s="6">
        <f>$C$9-K1261</f>
        <v>13582.443759999998</v>
      </c>
      <c r="M1261" s="1">
        <f>(L1261/21772.8)*100</f>
        <v>62.382623089359193</v>
      </c>
      <c r="N1261" s="7">
        <f>(H1261^2*G1261)/1000</f>
        <v>0.10351591332226523</v>
      </c>
      <c r="O1261" s="6">
        <f>N1261*1</f>
        <v>0.10351591332226523</v>
      </c>
      <c r="P1261" s="6">
        <f>(O1261*1000)/($C$12*$C$11)</f>
        <v>3.6000626461458207E-3</v>
      </c>
      <c r="Q1261" s="1">
        <f>Q1260+P1261</f>
        <v>35.959816160166739</v>
      </c>
    </row>
    <row r="1262" spans="4:17" x14ac:dyDescent="0.25">
      <c r="D1262" s="8">
        <v>1241</v>
      </c>
      <c r="E1262">
        <v>6.6051260000000003</v>
      </c>
      <c r="F1262" s="6">
        <f>1.224*M1261+180</f>
        <v>256.35633066137564</v>
      </c>
      <c r="G1262" s="1">
        <v>0.1512</v>
      </c>
      <c r="H1262" s="7">
        <f>(F1262/(2*G1262))-SQRT((F1262^2/(4*G1262^2))-((E1262*1000)/G1262))</f>
        <v>26.169327829801205</v>
      </c>
      <c r="I1262" s="6">
        <f>(E1262/H1262)*1000</f>
        <v>252.39952829350821</v>
      </c>
      <c r="J1262" s="6">
        <f>($C$10*((F1262-$C$10)/G1262))/1000</f>
        <v>90.900393644494798</v>
      </c>
      <c r="K1262" s="6">
        <f>E1262*D1262</f>
        <v>8196.9613659999995</v>
      </c>
      <c r="L1262" s="6">
        <f>$C$9-K1262</f>
        <v>13575.838634</v>
      </c>
      <c r="M1262" s="1">
        <f>(L1262/21772.8)*100</f>
        <v>62.352286495076427</v>
      </c>
      <c r="N1262" s="7">
        <f>(H1262^2*G1262)/1000</f>
        <v>0.1035468583224175</v>
      </c>
      <c r="O1262" s="6">
        <f>N1262*1</f>
        <v>0.1035468583224175</v>
      </c>
      <c r="P1262" s="6">
        <f>(O1262*1000)/($C$12*$C$11)</f>
        <v>3.6011388472395245E-3</v>
      </c>
      <c r="Q1262" s="1">
        <f>Q1261+P1262</f>
        <v>35.963417299013976</v>
      </c>
    </row>
    <row r="1263" spans="4:17" x14ac:dyDescent="0.25">
      <c r="D1263" s="8">
        <v>1242</v>
      </c>
      <c r="E1263">
        <v>6.6051260000000003</v>
      </c>
      <c r="F1263" s="6">
        <f>1.224*M1262+180</f>
        <v>256.31919866997356</v>
      </c>
      <c r="G1263" s="1">
        <v>0.1512</v>
      </c>
      <c r="H1263" s="7">
        <f>(F1263/(2*G1263))-SQRT((F1263^2/(4*G1263^2))-((E1263*1000)/G1263))</f>
        <v>26.173239664290463</v>
      </c>
      <c r="I1263" s="6">
        <f>(E1263/H1263)*1000</f>
        <v>252.36180483273242</v>
      </c>
      <c r="J1263" s="6">
        <f>($C$10*((F1263-$C$10)/G1263))/1000</f>
        <v>90.856188892825671</v>
      </c>
      <c r="K1263" s="6">
        <f>E1263*D1263</f>
        <v>8203.5664919999999</v>
      </c>
      <c r="L1263" s="6">
        <f>$C$9-K1263</f>
        <v>13569.233507999999</v>
      </c>
      <c r="M1263" s="1">
        <f>(L1263/21772.8)*100</f>
        <v>62.321949900793648</v>
      </c>
      <c r="N1263" s="7">
        <f>(H1263^2*G1263)/1000</f>
        <v>0.10357781734808739</v>
      </c>
      <c r="O1263" s="6">
        <f>N1263*1</f>
        <v>0.10357781734808739</v>
      </c>
      <c r="P1263" s="6">
        <f>(O1263*1000)/($C$12*$C$11)</f>
        <v>3.6022155361108122E-3</v>
      </c>
      <c r="Q1263" s="1">
        <f>Q1262+P1263</f>
        <v>35.967019514550088</v>
      </c>
    </row>
    <row r="1264" spans="4:17" x14ac:dyDescent="0.25">
      <c r="D1264" s="8">
        <v>1243</v>
      </c>
      <c r="E1264">
        <v>6.6051260000000003</v>
      </c>
      <c r="F1264" s="6">
        <f>1.224*M1263+180</f>
        <v>256.28206667857143</v>
      </c>
      <c r="G1264" s="1">
        <v>0.1512</v>
      </c>
      <c r="H1264" s="7">
        <f>(F1264/(2*G1264))-SQRT((F1264^2/(4*G1264^2))-((E1264*1000)/G1264))</f>
        <v>26.177152687089688</v>
      </c>
      <c r="I1264" s="6">
        <f>(E1264/H1264)*1000</f>
        <v>252.32408119228273</v>
      </c>
      <c r="J1264" s="6">
        <f>($C$10*((F1264-$C$10)/G1264))/1000</f>
        <v>90.811984141156458</v>
      </c>
      <c r="K1264" s="6">
        <f>E1264*D1264</f>
        <v>8210.1716180000003</v>
      </c>
      <c r="L1264" s="6">
        <f>$C$9-K1264</f>
        <v>13562.628381999999</v>
      </c>
      <c r="M1264" s="1">
        <f>(L1264/21772.8)*100</f>
        <v>62.291613306510875</v>
      </c>
      <c r="N1264" s="7">
        <f>(H1264^2*G1264)/1000</f>
        <v>0.10360879040784488</v>
      </c>
      <c r="O1264" s="6">
        <f>N1264*1</f>
        <v>0.10360879040784488</v>
      </c>
      <c r="P1264" s="6">
        <f>(O1264*1000)/($C$12*$C$11)</f>
        <v>3.6032927130577284E-3</v>
      </c>
      <c r="Q1264" s="1">
        <f>Q1263+P1264</f>
        <v>35.970622807263148</v>
      </c>
    </row>
    <row r="1265" spans="4:17" x14ac:dyDescent="0.25">
      <c r="D1265" s="8">
        <v>1244</v>
      </c>
      <c r="E1265">
        <v>6.6051260000000003</v>
      </c>
      <c r="F1265" s="6">
        <f>1.224*M1264+180</f>
        <v>256.24493468716929</v>
      </c>
      <c r="G1265" s="1">
        <v>0.1512</v>
      </c>
      <c r="H1265" s="7">
        <f>(F1265/(2*G1265))-SQRT((F1265^2/(4*G1265^2))-((E1265*1000)/G1265))</f>
        <v>26.181066898748668</v>
      </c>
      <c r="I1265" s="6">
        <f>(E1265/H1265)*1000</f>
        <v>252.28635737207844</v>
      </c>
      <c r="J1265" s="6">
        <f>($C$10*((F1265-$C$10)/G1265))/1000</f>
        <v>90.767779389487245</v>
      </c>
      <c r="K1265" s="6">
        <f>E1265*D1265</f>
        <v>8216.7767440000007</v>
      </c>
      <c r="L1265" s="6">
        <f>$C$9-K1265</f>
        <v>13556.023255999999</v>
      </c>
      <c r="M1265" s="1">
        <f>(L1265/21772.8)*100</f>
        <v>62.261276712228096</v>
      </c>
      <c r="N1265" s="7">
        <f>(H1265^2*G1265)/1000</f>
        <v>0.10363977751026109</v>
      </c>
      <c r="O1265" s="6">
        <f>N1265*1</f>
        <v>0.10363977751026109</v>
      </c>
      <c r="P1265" s="6">
        <f>(O1265*1000)/($C$12*$C$11)</f>
        <v>3.6043703783783599E-3</v>
      </c>
      <c r="Q1265" s="1">
        <f>Q1264+P1265</f>
        <v>35.974227177641524</v>
      </c>
    </row>
    <row r="1266" spans="4:17" x14ac:dyDescent="0.25">
      <c r="D1266" s="8">
        <v>1245</v>
      </c>
      <c r="E1266">
        <v>6.6051260000000003</v>
      </c>
      <c r="F1266" s="6">
        <f>1.224*M1265+180</f>
        <v>256.20780269576721</v>
      </c>
      <c r="G1266" s="1">
        <v>0.1512</v>
      </c>
      <c r="H1266" s="7">
        <f>(F1266/(2*G1266))-SQRT((F1266^2/(4*G1266^2))-((E1266*1000)/G1266))</f>
        <v>26.184982299817989</v>
      </c>
      <c r="I1266" s="6">
        <f>(E1266/H1266)*1000</f>
        <v>252.24863337203445</v>
      </c>
      <c r="J1266" s="6">
        <f>($C$10*((F1266-$C$10)/G1266))/1000</f>
        <v>90.723574637818103</v>
      </c>
      <c r="K1266" s="6">
        <f>E1266*D1266</f>
        <v>8223.3818700000011</v>
      </c>
      <c r="L1266" s="6">
        <f>$C$9-K1266</f>
        <v>13549.418129999998</v>
      </c>
      <c r="M1266" s="1">
        <f>(L1266/21772.8)*100</f>
        <v>62.230940117945323</v>
      </c>
      <c r="N1266" s="7">
        <f>(H1266^2*G1266)/1000</f>
        <v>0.10367077866391734</v>
      </c>
      <c r="O1266" s="6">
        <f>N1266*1</f>
        <v>0.10367077866391734</v>
      </c>
      <c r="P1266" s="6">
        <f>(O1266*1000)/($C$12*$C$11)</f>
        <v>3.6054485323711465E-3</v>
      </c>
      <c r="Q1266" s="1">
        <f>Q1265+P1266</f>
        <v>35.977832626173893</v>
      </c>
    </row>
    <row r="1267" spans="4:17" x14ac:dyDescent="0.25">
      <c r="D1267" s="8">
        <v>1246</v>
      </c>
      <c r="E1267">
        <v>6.6051260000000003</v>
      </c>
      <c r="F1267" s="6">
        <f>1.224*M1266+180</f>
        <v>256.17067070436508</v>
      </c>
      <c r="G1267" s="1">
        <v>0.1512</v>
      </c>
      <c r="H1267" s="7">
        <f>(F1267/(2*G1267))-SQRT((F1267^2/(4*G1267^2))-((E1267*1000)/G1267))</f>
        <v>26.188898890848236</v>
      </c>
      <c r="I1267" s="6">
        <f>(E1267/H1267)*1000</f>
        <v>252.21090919206895</v>
      </c>
      <c r="J1267" s="6">
        <f>($C$10*((F1267-$C$10)/G1267))/1000</f>
        <v>90.679369886148905</v>
      </c>
      <c r="K1267" s="6">
        <f>E1267*D1267</f>
        <v>8229.9869959999996</v>
      </c>
      <c r="L1267" s="6">
        <f>$C$9-K1267</f>
        <v>13542.813004</v>
      </c>
      <c r="M1267" s="1">
        <f>(L1267/21772.8)*100</f>
        <v>62.200603523662558</v>
      </c>
      <c r="N1267" s="7">
        <f>(H1267^2*G1267)/1000</f>
        <v>0.10370179387739889</v>
      </c>
      <c r="O1267" s="6">
        <f>N1267*1</f>
        <v>0.10370179387739889</v>
      </c>
      <c r="P1267" s="6">
        <f>(O1267*1000)/($C$12*$C$11)</f>
        <v>3.6065271753346635E-3</v>
      </c>
      <c r="Q1267" s="1">
        <f>Q1266+P1267</f>
        <v>35.981439153349228</v>
      </c>
    </row>
    <row r="1268" spans="4:17" x14ac:dyDescent="0.25">
      <c r="D1268" s="8">
        <v>1247</v>
      </c>
      <c r="E1268">
        <v>6.6051260000000003</v>
      </c>
      <c r="F1268" s="6">
        <f>1.224*M1267+180</f>
        <v>256.13353871296295</v>
      </c>
      <c r="G1268" s="1">
        <v>0.1512</v>
      </c>
      <c r="H1268" s="7">
        <f>(F1268/(2*G1268))-SQRT((F1268^2/(4*G1268^2))-((E1268*1000)/G1268))</f>
        <v>26.192816672390563</v>
      </c>
      <c r="I1268" s="6">
        <f>(E1268/H1268)*1000</f>
        <v>252.17318483209789</v>
      </c>
      <c r="J1268" s="6">
        <f>($C$10*((F1268-$C$10)/G1268))/1000</f>
        <v>90.635165134479706</v>
      </c>
      <c r="K1268" s="6">
        <f>E1268*D1268</f>
        <v>8236.592122</v>
      </c>
      <c r="L1268" s="6">
        <f>$C$9-K1268</f>
        <v>13536.207877999999</v>
      </c>
      <c r="M1268" s="1">
        <f>(L1268/21772.8)*100</f>
        <v>62.170266929379778</v>
      </c>
      <c r="N1268" s="7">
        <f>(H1268^2*G1268)/1000</f>
        <v>0.10373282315929931</v>
      </c>
      <c r="O1268" s="6">
        <f>N1268*1</f>
        <v>0.10373282315929931</v>
      </c>
      <c r="P1268" s="6">
        <f>(O1268*1000)/($C$12*$C$11)</f>
        <v>3.6076063075677792E-3</v>
      </c>
      <c r="Q1268" s="1">
        <f>Q1267+P1268</f>
        <v>35.985046759656797</v>
      </c>
    </row>
    <row r="1269" spans="4:17" x14ac:dyDescent="0.25">
      <c r="D1269" s="8">
        <v>1248</v>
      </c>
      <c r="E1269">
        <v>6.6051260000000003</v>
      </c>
      <c r="F1269" s="6">
        <f>1.224*M1268+180</f>
        <v>256.09640672156087</v>
      </c>
      <c r="G1269" s="1">
        <v>0.1512</v>
      </c>
      <c r="H1269" s="7">
        <f>(F1269/(2*G1269))-SQRT((F1269^2/(4*G1269^2))-((E1269*1000)/G1269))</f>
        <v>26.196735644996465</v>
      </c>
      <c r="I1269" s="6">
        <f>(E1269/H1269)*1000</f>
        <v>252.13546029203715</v>
      </c>
      <c r="J1269" s="6">
        <f>($C$10*((F1269-$C$10)/G1269))/1000</f>
        <v>90.59096038281055</v>
      </c>
      <c r="K1269" s="6">
        <f>E1269*D1269</f>
        <v>8243.1972480000004</v>
      </c>
      <c r="L1269" s="6">
        <f>$C$9-K1269</f>
        <v>13529.602751999999</v>
      </c>
      <c r="M1269" s="1">
        <f>(L1269/21772.8)*100</f>
        <v>62.139930335096992</v>
      </c>
      <c r="N1269" s="7">
        <f>(H1269^2*G1269)/1000</f>
        <v>0.10376386651821887</v>
      </c>
      <c r="O1269" s="6">
        <f>N1269*1</f>
        <v>0.10376386651821887</v>
      </c>
      <c r="P1269" s="6">
        <f>(O1269*1000)/($C$12*$C$11)</f>
        <v>3.6086859293695908E-3</v>
      </c>
      <c r="Q1269" s="1">
        <f>Q1268+P1269</f>
        <v>35.988655445586168</v>
      </c>
    </row>
    <row r="1270" spans="4:17" x14ac:dyDescent="0.25">
      <c r="D1270" s="8">
        <v>1249</v>
      </c>
      <c r="E1270">
        <v>6.6051260000000003</v>
      </c>
      <c r="F1270" s="6">
        <f>1.224*M1269+180</f>
        <v>256.05927473015873</v>
      </c>
      <c r="G1270" s="1">
        <v>0.1512</v>
      </c>
      <c r="H1270" s="7">
        <f>(F1270/(2*G1270))-SQRT((F1270^2/(4*G1270^2))-((E1270*1000)/G1270))</f>
        <v>26.200655809217551</v>
      </c>
      <c r="I1270" s="6">
        <f>(E1270/H1270)*1000</f>
        <v>252.09773557180492</v>
      </c>
      <c r="J1270" s="6">
        <f>($C$10*((F1270-$C$10)/G1270))/1000</f>
        <v>90.546755631141352</v>
      </c>
      <c r="K1270" s="6">
        <f>E1270*D1270</f>
        <v>8249.8023740000008</v>
      </c>
      <c r="L1270" s="6">
        <f>$C$9-K1270</f>
        <v>13522.997625999998</v>
      </c>
      <c r="M1270" s="1">
        <f>(L1270/21772.8)*100</f>
        <v>62.109593740814219</v>
      </c>
      <c r="N1270" s="7">
        <f>(H1270^2*G1270)/1000</f>
        <v>0.10379492396276251</v>
      </c>
      <c r="O1270" s="6">
        <f>N1270*1</f>
        <v>0.10379492396276251</v>
      </c>
      <c r="P1270" s="6">
        <f>(O1270*1000)/($C$12*$C$11)</f>
        <v>3.6097660410393615E-3</v>
      </c>
      <c r="Q1270" s="1">
        <f>Q1269+P1270</f>
        <v>35.992265211627206</v>
      </c>
    </row>
    <row r="1271" spans="4:17" x14ac:dyDescent="0.25">
      <c r="D1271" s="8">
        <v>1250</v>
      </c>
      <c r="E1271">
        <v>6.6051260000000003</v>
      </c>
      <c r="F1271" s="6">
        <f>1.224*M1270+180</f>
        <v>256.0221427387566</v>
      </c>
      <c r="G1271" s="1">
        <v>0.1512</v>
      </c>
      <c r="H1271" s="7">
        <f>(F1271/(2*G1271))-SQRT((F1271^2/(4*G1271^2))-((E1271*1000)/G1271))</f>
        <v>26.204577165605997</v>
      </c>
      <c r="I1271" s="6">
        <f>(E1271/H1271)*1000</f>
        <v>252.06001067131712</v>
      </c>
      <c r="J1271" s="6">
        <f>($C$10*((F1271-$C$10)/G1271))/1000</f>
        <v>90.502550879472139</v>
      </c>
      <c r="K1271" s="6">
        <f>E1271*D1271</f>
        <v>8256.4075000000012</v>
      </c>
      <c r="L1271" s="6">
        <f>$C$9-K1271</f>
        <v>13516.392499999998</v>
      </c>
      <c r="M1271" s="1">
        <f>(L1271/21772.8)*100</f>
        <v>62.07925714653144</v>
      </c>
      <c r="N1271" s="7">
        <f>(H1271^2*G1271)/1000</f>
        <v>0.10382599550154373</v>
      </c>
      <c r="O1271" s="6">
        <f>N1271*1</f>
        <v>0.10382599550154373</v>
      </c>
      <c r="P1271" s="6">
        <f>(O1271*1000)/($C$12*$C$11)</f>
        <v>3.6108466428766491E-3</v>
      </c>
      <c r="Q1271" s="1">
        <f>Q1270+P1271</f>
        <v>35.995876058270085</v>
      </c>
    </row>
    <row r="1272" spans="4:17" x14ac:dyDescent="0.25">
      <c r="D1272" s="8">
        <v>1251</v>
      </c>
      <c r="E1272">
        <v>6.6051260000000003</v>
      </c>
      <c r="F1272" s="6">
        <f>1.224*M1271+180</f>
        <v>255.98501074735447</v>
      </c>
      <c r="G1272" s="1">
        <v>0.1512</v>
      </c>
      <c r="H1272" s="7">
        <f>(F1272/(2*G1272))-SQRT((F1272^2/(4*G1272^2))-((E1272*1000)/G1272))</f>
        <v>26.208499714714321</v>
      </c>
      <c r="I1272" s="6">
        <f>(E1272/H1272)*1000</f>
        <v>252.02228559048967</v>
      </c>
      <c r="J1272" s="6">
        <f>($C$10*((F1272-$C$10)/G1272))/1000</f>
        <v>90.458346127802926</v>
      </c>
      <c r="K1272" s="6">
        <f>E1272*D1272</f>
        <v>8263.0126259999997</v>
      </c>
      <c r="L1272" s="6">
        <f>$C$9-K1272</f>
        <v>13509.787374</v>
      </c>
      <c r="M1272" s="1">
        <f>(L1272/21772.8)*100</f>
        <v>62.048920552248674</v>
      </c>
      <c r="N1272" s="7">
        <f>(H1272^2*G1272)/1000</f>
        <v>0.10385708114318251</v>
      </c>
      <c r="O1272" s="6">
        <f>N1272*1</f>
        <v>0.10385708114318251</v>
      </c>
      <c r="P1272" s="6">
        <f>(O1272*1000)/($C$12*$C$11)</f>
        <v>3.6119277351812384E-3</v>
      </c>
      <c r="Q1272" s="1">
        <f>Q1271+P1272</f>
        <v>35.999487986005263</v>
      </c>
    </row>
    <row r="1273" spans="4:17" x14ac:dyDescent="0.25">
      <c r="D1273" s="8">
        <v>1252</v>
      </c>
      <c r="E1273">
        <v>6.6051260000000003</v>
      </c>
      <c r="F1273" s="6">
        <f>1.224*M1272+180</f>
        <v>255.94787875595239</v>
      </c>
      <c r="G1273" s="1">
        <v>0.1512</v>
      </c>
      <c r="H1273" s="7">
        <f>(F1273/(2*G1273))-SQRT((F1273^2/(4*G1273^2))-((E1273*1000)/G1273))</f>
        <v>26.212423457095269</v>
      </c>
      <c r="I1273" s="6">
        <f>(E1273/H1273)*1000</f>
        <v>251.98456032923966</v>
      </c>
      <c r="J1273" s="6">
        <f>($C$10*((F1273-$C$10)/G1273))/1000</f>
        <v>90.414141376133784</v>
      </c>
      <c r="K1273" s="6">
        <f>E1273*D1273</f>
        <v>8269.6177520000001</v>
      </c>
      <c r="L1273" s="6">
        <f>$C$9-K1273</f>
        <v>13503.182247999999</v>
      </c>
      <c r="M1273" s="1">
        <f>(L1273/21772.8)*100</f>
        <v>62.018583957965902</v>
      </c>
      <c r="N1273" s="7">
        <f>(H1273^2*G1273)/1000</f>
        <v>0.10388818089630465</v>
      </c>
      <c r="O1273" s="6">
        <f>N1273*1</f>
        <v>0.10388818089630465</v>
      </c>
      <c r="P1273" s="6">
        <f>(O1273*1000)/($C$12*$C$11)</f>
        <v>3.6130093182531165E-3</v>
      </c>
      <c r="Q1273" s="1">
        <f>Q1272+P1273</f>
        <v>36.003100995323514</v>
      </c>
    </row>
    <row r="1274" spans="4:17" x14ac:dyDescent="0.25">
      <c r="D1274" s="8">
        <v>1253</v>
      </c>
      <c r="E1274">
        <v>6.6051260000000003</v>
      </c>
      <c r="F1274" s="6">
        <f>1.224*M1273+180</f>
        <v>255.91074676455025</v>
      </c>
      <c r="G1274" s="1">
        <v>0.1512</v>
      </c>
      <c r="H1274" s="7">
        <f>(F1274/(2*G1274))-SQRT((F1274^2/(4*G1274^2))-((E1274*1000)/G1274))</f>
        <v>26.216348393302042</v>
      </c>
      <c r="I1274" s="6">
        <f>(E1274/H1274)*1000</f>
        <v>251.94683488748305</v>
      </c>
      <c r="J1274" s="6">
        <f>($C$10*((F1274-$C$10)/G1274))/1000</f>
        <v>90.3699366244646</v>
      </c>
      <c r="K1274" s="6">
        <f>E1274*D1274</f>
        <v>8276.2228780000005</v>
      </c>
      <c r="L1274" s="6">
        <f>$C$9-K1274</f>
        <v>13496.577121999999</v>
      </c>
      <c r="M1274" s="1">
        <f>(L1274/21772.8)*100</f>
        <v>61.988247363683122</v>
      </c>
      <c r="N1274" s="7">
        <f>(H1274^2*G1274)/1000</f>
        <v>0.10391929476954337</v>
      </c>
      <c r="O1274" s="6">
        <f>N1274*1</f>
        <v>0.10391929476954337</v>
      </c>
      <c r="P1274" s="6">
        <f>(O1274*1000)/($C$12*$C$11)</f>
        <v>3.6140913923925285E-3</v>
      </c>
      <c r="Q1274" s="1">
        <f>Q1273+P1274</f>
        <v>36.006715086715907</v>
      </c>
    </row>
    <row r="1275" spans="4:17" x14ac:dyDescent="0.25">
      <c r="D1275" s="8">
        <v>1254</v>
      </c>
      <c r="E1275">
        <v>6.6051260000000003</v>
      </c>
      <c r="F1275" s="6">
        <f>1.224*M1274+180</f>
        <v>255.87361477314812</v>
      </c>
      <c r="G1275" s="1">
        <v>0.1512</v>
      </c>
      <c r="H1275" s="7">
        <f>(F1275/(2*G1275))-SQRT((F1275^2/(4*G1275^2))-((E1275*1000)/G1275))</f>
        <v>26.220274523888065</v>
      </c>
      <c r="I1275" s="6">
        <f>(E1275/H1275)*1000</f>
        <v>251.90910926513678</v>
      </c>
      <c r="J1275" s="6">
        <f>($C$10*((F1275-$C$10)/G1275))/1000</f>
        <v>90.325731872795387</v>
      </c>
      <c r="K1275" s="6">
        <f>E1275*D1275</f>
        <v>8282.8280040000009</v>
      </c>
      <c r="L1275" s="6">
        <f>$C$9-K1275</f>
        <v>13489.971995999998</v>
      </c>
      <c r="M1275" s="1">
        <f>(L1275/21772.8)*100</f>
        <v>61.95791076940035</v>
      </c>
      <c r="N1275" s="7">
        <f>(H1275^2*G1275)/1000</f>
        <v>0.10395042277153768</v>
      </c>
      <c r="O1275" s="6">
        <f>N1275*1</f>
        <v>0.10395042277153768</v>
      </c>
      <c r="P1275" s="6">
        <f>(O1275*1000)/($C$12*$C$11)</f>
        <v>3.615173957899921E-3</v>
      </c>
      <c r="Q1275" s="1">
        <f>Q1274+P1275</f>
        <v>36.010330260673804</v>
      </c>
    </row>
    <row r="1276" spans="4:17" x14ac:dyDescent="0.25">
      <c r="D1276" s="8">
        <v>1255</v>
      </c>
      <c r="E1276">
        <v>6.6051260000000003</v>
      </c>
      <c r="F1276" s="6">
        <f>1.224*M1275+180</f>
        <v>255.83648278174604</v>
      </c>
      <c r="G1276" s="1">
        <v>0.1512</v>
      </c>
      <c r="H1276" s="7">
        <f>(F1276/(2*G1276))-SQRT((F1276^2/(4*G1276^2))-((E1276*1000)/G1276))</f>
        <v>26.224201849407336</v>
      </c>
      <c r="I1276" s="6">
        <f>(E1276/H1276)*1000</f>
        <v>251.87138346211574</v>
      </c>
      <c r="J1276" s="6">
        <f>($C$10*((F1276-$C$10)/G1276))/1000</f>
        <v>90.281527121126231</v>
      </c>
      <c r="K1276" s="6">
        <f>E1276*D1276</f>
        <v>8289.4331299999994</v>
      </c>
      <c r="L1276" s="6">
        <f>$C$9-K1276</f>
        <v>13483.36687</v>
      </c>
      <c r="M1276" s="1">
        <f>(L1276/21772.8)*100</f>
        <v>61.927574175117584</v>
      </c>
      <c r="N1276" s="7">
        <f>(H1276^2*G1276)/1000</f>
        <v>0.10398156491093502</v>
      </c>
      <c r="O1276" s="6">
        <f>N1276*1</f>
        <v>0.10398156491093502</v>
      </c>
      <c r="P1276" s="6">
        <f>(O1276*1000)/($C$12*$C$11)</f>
        <v>3.6162570150760323E-3</v>
      </c>
      <c r="Q1276" s="1">
        <f>Q1275+P1276</f>
        <v>36.013946517688879</v>
      </c>
    </row>
    <row r="1277" spans="4:17" x14ac:dyDescent="0.25">
      <c r="D1277" s="8">
        <v>1256</v>
      </c>
      <c r="E1277">
        <v>6.6051260000000003</v>
      </c>
      <c r="F1277" s="6">
        <f>1.224*M1276+180</f>
        <v>255.79935079034391</v>
      </c>
      <c r="G1277" s="1">
        <v>0.1512</v>
      </c>
      <c r="H1277" s="7">
        <f>(F1277/(2*G1277))-SQRT((F1277^2/(4*G1277^2))-((E1277*1000)/G1277))</f>
        <v>26.228130370413965</v>
      </c>
      <c r="I1277" s="6">
        <f>(E1277/H1277)*1000</f>
        <v>251.83365747833707</v>
      </c>
      <c r="J1277" s="6">
        <f>($C$10*((F1277-$C$10)/G1277))/1000</f>
        <v>90.237322369457033</v>
      </c>
      <c r="K1277" s="6">
        <f>E1277*D1277</f>
        <v>8296.0382559999998</v>
      </c>
      <c r="L1277" s="6">
        <f>$C$9-K1277</f>
        <v>13476.761743999999</v>
      </c>
      <c r="M1277" s="1">
        <f>(L1277/21772.8)*100</f>
        <v>61.897237580834805</v>
      </c>
      <c r="N1277" s="7">
        <f>(H1277^2*G1277)/1000</f>
        <v>0.10401272119638762</v>
      </c>
      <c r="O1277" s="6">
        <f>N1277*1</f>
        <v>0.10401272119638762</v>
      </c>
      <c r="P1277" s="6">
        <f>(O1277*1000)/($C$12*$C$11)</f>
        <v>3.6173405642217697E-3</v>
      </c>
      <c r="Q1277" s="1">
        <f>Q1276+P1277</f>
        <v>36.017563858253098</v>
      </c>
    </row>
    <row r="1278" spans="4:17" x14ac:dyDescent="0.25">
      <c r="D1278" s="8">
        <v>1257</v>
      </c>
      <c r="E1278">
        <v>6.6051260000000003</v>
      </c>
      <c r="F1278" s="6">
        <f>1.224*M1277+180</f>
        <v>255.7622187989418</v>
      </c>
      <c r="G1278" s="1">
        <v>0.1512</v>
      </c>
      <c r="H1278" s="7">
        <f>(F1278/(2*G1278))-SQRT((F1278^2/(4*G1278^2))-((E1278*1000)/G1278))</f>
        <v>26.232060087462514</v>
      </c>
      <c r="I1278" s="6">
        <f>(E1278/H1278)*1000</f>
        <v>251.79593131371669</v>
      </c>
      <c r="J1278" s="6">
        <f>($C$10*((F1278-$C$10)/G1278))/1000</f>
        <v>90.193117617787863</v>
      </c>
      <c r="K1278" s="6">
        <f>E1278*D1278</f>
        <v>8302.6433820000002</v>
      </c>
      <c r="L1278" s="6">
        <f>$C$9-K1278</f>
        <v>13470.156617999999</v>
      </c>
      <c r="M1278" s="1">
        <f>(L1278/21772.8)*100</f>
        <v>61.866900986552032</v>
      </c>
      <c r="N1278" s="7">
        <f>(H1278^2*G1278)/1000</f>
        <v>0.10404389163655527</v>
      </c>
      <c r="O1278" s="6">
        <f>N1278*1</f>
        <v>0.10404389163655527</v>
      </c>
      <c r="P1278" s="6">
        <f>(O1278*1000)/($C$12*$C$11)</f>
        <v>3.618424605638302E-3</v>
      </c>
      <c r="Q1278" s="1">
        <f>Q1277+P1278</f>
        <v>36.021182282858739</v>
      </c>
    </row>
    <row r="1279" spans="4:17" x14ac:dyDescent="0.25">
      <c r="D1279" s="8">
        <v>1258</v>
      </c>
      <c r="E1279">
        <v>6.6051260000000003</v>
      </c>
      <c r="F1279" s="6">
        <f>1.224*M1278+180</f>
        <v>255.7250868075397</v>
      </c>
      <c r="G1279" s="1">
        <v>0.1512</v>
      </c>
      <c r="H1279" s="7">
        <f>(F1279/(2*G1279))-SQRT((F1279^2/(4*G1279^2))-((E1279*1000)/G1279))</f>
        <v>26.235991001107777</v>
      </c>
      <c r="I1279" s="6">
        <f>(E1279/H1279)*1000</f>
        <v>251.7582049681717</v>
      </c>
      <c r="J1279" s="6">
        <f>($C$10*((F1279-$C$10)/G1279))/1000</f>
        <v>90.148912866118678</v>
      </c>
      <c r="K1279" s="6">
        <f>E1279*D1279</f>
        <v>8309.2485080000006</v>
      </c>
      <c r="L1279" s="6">
        <f>$C$9-K1279</f>
        <v>13463.551491999999</v>
      </c>
      <c r="M1279" s="1">
        <f>(L1279/21772.8)*100</f>
        <v>61.836564392269246</v>
      </c>
      <c r="N1279" s="7">
        <f>(H1279^2*G1279)/1000</f>
        <v>0.10407507624010348</v>
      </c>
      <c r="O1279" s="6">
        <f>N1279*1</f>
        <v>0.10407507624010348</v>
      </c>
      <c r="P1279" s="6">
        <f>(O1279*1000)/($C$12*$C$11)</f>
        <v>3.6195091396269965E-3</v>
      </c>
      <c r="Q1279" s="1">
        <f>Q1278+P1279</f>
        <v>36.024801791998364</v>
      </c>
    </row>
    <row r="1280" spans="4:17" x14ac:dyDescent="0.25">
      <c r="D1280" s="8">
        <v>1259</v>
      </c>
      <c r="E1280">
        <v>6.6051260000000003</v>
      </c>
      <c r="F1280" s="6">
        <f>1.224*M1279+180</f>
        <v>255.68795481613756</v>
      </c>
      <c r="G1280" s="1">
        <v>0.1512</v>
      </c>
      <c r="H1280" s="7">
        <f>(F1280/(2*G1280))-SQRT((F1280^2/(4*G1280^2))-((E1280*1000)/G1280))</f>
        <v>26.239923111905114</v>
      </c>
      <c r="I1280" s="6">
        <f>(E1280/H1280)*1000</f>
        <v>251.72047844161705</v>
      </c>
      <c r="J1280" s="6">
        <f>($C$10*((F1280-$C$10)/G1280))/1000</f>
        <v>90.10470811444948</v>
      </c>
      <c r="K1280" s="6">
        <f>E1280*D1280</f>
        <v>8315.853634000001</v>
      </c>
      <c r="L1280" s="6">
        <f>$C$9-K1280</f>
        <v>13456.946365999998</v>
      </c>
      <c r="M1280" s="1">
        <f>(L1280/21772.8)*100</f>
        <v>61.806227797986466</v>
      </c>
      <c r="N1280" s="7">
        <f>(H1280^2*G1280)/1000</f>
        <v>0.10410627501570625</v>
      </c>
      <c r="O1280" s="6">
        <f>N1280*1</f>
        <v>0.10410627501570625</v>
      </c>
      <c r="P1280" s="6">
        <f>(O1280*1000)/($C$12*$C$11)</f>
        <v>3.6205941664895175E-3</v>
      </c>
      <c r="Q1280" s="1">
        <f>Q1279+P1280</f>
        <v>36.028422386164856</v>
      </c>
    </row>
    <row r="1281" spans="4:17" x14ac:dyDescent="0.25">
      <c r="D1281" s="8">
        <v>1260</v>
      </c>
      <c r="E1281">
        <v>6.6051260000000003</v>
      </c>
      <c r="F1281" s="6">
        <f>1.224*M1280+180</f>
        <v>255.65082282473543</v>
      </c>
      <c r="G1281" s="1">
        <v>0.1512</v>
      </c>
      <c r="H1281" s="7">
        <f>(F1281/(2*G1281))-SQRT((F1281^2/(4*G1281^2))-((E1281*1000)/G1281))</f>
        <v>26.243856420409998</v>
      </c>
      <c r="I1281" s="6">
        <f>(E1281/H1281)*1000</f>
        <v>251.68275173396987</v>
      </c>
      <c r="J1281" s="6">
        <f>($C$10*((F1281-$C$10)/G1281))/1000</f>
        <v>90.060503362780281</v>
      </c>
      <c r="K1281" s="6">
        <f>E1281*D1281</f>
        <v>8322.4587599999995</v>
      </c>
      <c r="L1281" s="6">
        <f>$C$9-K1281</f>
        <v>13450.34124</v>
      </c>
      <c r="M1281" s="1">
        <f>(L1281/21772.8)*100</f>
        <v>61.775891203703701</v>
      </c>
      <c r="N1281" s="7">
        <f>(H1281^2*G1281)/1000</f>
        <v>0.10413748797204238</v>
      </c>
      <c r="O1281" s="6">
        <f>N1281*1</f>
        <v>0.10413748797204238</v>
      </c>
      <c r="P1281" s="6">
        <f>(O1281*1000)/($C$12*$C$11)</f>
        <v>3.6216796865276937E-3</v>
      </c>
      <c r="Q1281" s="1">
        <f>Q1280+P1281</f>
        <v>36.03204406585138</v>
      </c>
    </row>
    <row r="1282" spans="4:17" x14ac:dyDescent="0.25">
      <c r="D1282" s="8">
        <v>1261</v>
      </c>
      <c r="E1282">
        <v>6.6051260000000003</v>
      </c>
      <c r="F1282" s="6">
        <f>1.224*M1281+180</f>
        <v>255.61369083333332</v>
      </c>
      <c r="G1282" s="1">
        <v>0.1512</v>
      </c>
      <c r="H1282" s="7">
        <f>(F1282/(2*G1282))-SQRT((F1282^2/(4*G1282^2))-((E1282*1000)/G1282))</f>
        <v>26.247790927178585</v>
      </c>
      <c r="I1282" s="6">
        <f>(E1282/H1282)*1000</f>
        <v>251.64502484514401</v>
      </c>
      <c r="J1282" s="6">
        <f>($C$10*((F1282-$C$10)/G1282))/1000</f>
        <v>90.016298611111097</v>
      </c>
      <c r="K1282" s="6">
        <f>E1282*D1282</f>
        <v>8329.0638859999999</v>
      </c>
      <c r="L1282" s="6">
        <f>$C$9-K1282</f>
        <v>13443.736113999999</v>
      </c>
      <c r="M1282" s="1">
        <f>(L1282/21772.8)*100</f>
        <v>61.745554609420928</v>
      </c>
      <c r="N1282" s="7">
        <f>(H1282^2*G1282)/1000</f>
        <v>0.10416871511780001</v>
      </c>
      <c r="O1282" s="6">
        <f>N1282*1</f>
        <v>0.10416871511780001</v>
      </c>
      <c r="P1282" s="6">
        <f>(O1282*1000)/($C$12*$C$11)</f>
        <v>3.6227657000436819E-3</v>
      </c>
      <c r="Q1282" s="1">
        <f>Q1281+P1282</f>
        <v>36.035666831551424</v>
      </c>
    </row>
    <row r="1283" spans="4:17" x14ac:dyDescent="0.25">
      <c r="D1283" s="8">
        <v>1262</v>
      </c>
      <c r="E1283">
        <v>6.6051260000000003</v>
      </c>
      <c r="F1283" s="6">
        <f>1.224*M1282+180</f>
        <v>255.57655884193122</v>
      </c>
      <c r="G1283" s="1">
        <v>0.1512</v>
      </c>
      <c r="H1283" s="7">
        <f>(F1283/(2*G1283))-SQRT((F1283^2/(4*G1283^2))-((E1283*1000)/G1283))</f>
        <v>26.251726632767031</v>
      </c>
      <c r="I1283" s="6">
        <f>(E1283/H1283)*1000</f>
        <v>251.60729777505668</v>
      </c>
      <c r="J1283" s="6">
        <f>($C$10*((F1283-$C$10)/G1283))/1000</f>
        <v>89.972093859441912</v>
      </c>
      <c r="K1283" s="6">
        <f>E1283*D1283</f>
        <v>8335.6690120000003</v>
      </c>
      <c r="L1283" s="6">
        <f>$C$9-K1283</f>
        <v>13437.130987999999</v>
      </c>
      <c r="M1283" s="1">
        <f>(L1283/21772.8)*100</f>
        <v>61.715218015138149</v>
      </c>
      <c r="N1283" s="7">
        <f>(H1283^2*G1283)/1000</f>
        <v>0.10419995646167132</v>
      </c>
      <c r="O1283" s="6">
        <f>N1283*1</f>
        <v>0.10419995646167132</v>
      </c>
      <c r="P1283" s="6">
        <f>(O1283*1000)/($C$12*$C$11)</f>
        <v>3.6238522073397759E-3</v>
      </c>
      <c r="Q1283" s="1">
        <f>Q1282+P1283</f>
        <v>36.039290683758765</v>
      </c>
    </row>
    <row r="1284" spans="4:17" x14ac:dyDescent="0.25">
      <c r="D1284" s="8">
        <v>1263</v>
      </c>
      <c r="E1284">
        <v>6.6051260000000003</v>
      </c>
      <c r="F1284" s="6">
        <f>1.224*M1283+180</f>
        <v>255.53942685052908</v>
      </c>
      <c r="G1284" s="1">
        <v>0.1512</v>
      </c>
      <c r="H1284" s="7">
        <f>(F1284/(2*G1284))-SQRT((F1284^2/(4*G1284^2))-((E1284*1000)/G1284))</f>
        <v>26.255663537732062</v>
      </c>
      <c r="I1284" s="6">
        <f>(E1284/H1284)*1000</f>
        <v>251.5695705236229</v>
      </c>
      <c r="J1284" s="6">
        <f>($C$10*((F1284-$C$10)/G1284))/1000</f>
        <v>89.927889107772714</v>
      </c>
      <c r="K1284" s="6">
        <f>E1284*D1284</f>
        <v>8342.2741380000007</v>
      </c>
      <c r="L1284" s="6">
        <f>$C$9-K1284</f>
        <v>13430.525861999999</v>
      </c>
      <c r="M1284" s="1">
        <f>(L1284/21772.8)*100</f>
        <v>61.684881420855376</v>
      </c>
      <c r="N1284" s="7">
        <f>(H1284^2*G1284)/1000</f>
        <v>0.10423121201235686</v>
      </c>
      <c r="O1284" s="6">
        <f>N1284*1</f>
        <v>0.10423121201235686</v>
      </c>
      <c r="P1284" s="6">
        <f>(O1284*1000)/($C$12*$C$11)</f>
        <v>3.6249392087185626E-3</v>
      </c>
      <c r="Q1284" s="1">
        <f>Q1283+P1284</f>
        <v>36.042915622967485</v>
      </c>
    </row>
    <row r="1285" spans="4:17" x14ac:dyDescent="0.25">
      <c r="D1285" s="8">
        <v>1264</v>
      </c>
      <c r="E1285">
        <v>6.6051260000000003</v>
      </c>
      <c r="F1285" s="6">
        <f>1.224*M1284+180</f>
        <v>255.50229485912698</v>
      </c>
      <c r="G1285" s="1">
        <v>0.1512</v>
      </c>
      <c r="H1285" s="7">
        <f>(F1285/(2*G1285))-SQRT((F1285^2/(4*G1285^2))-((E1285*1000)/G1285))</f>
        <v>26.2596016426304</v>
      </c>
      <c r="I1285" s="6">
        <f>(E1285/H1285)*1000</f>
        <v>251.53184309076104</v>
      </c>
      <c r="J1285" s="6">
        <f>($C$10*((F1285-$C$10)/G1285))/1000</f>
        <v>89.883684356103544</v>
      </c>
      <c r="K1285" s="6">
        <f>E1285*D1285</f>
        <v>8348.8792640000011</v>
      </c>
      <c r="L1285" s="6">
        <f>$C$9-K1285</f>
        <v>13423.920735999998</v>
      </c>
      <c r="M1285" s="1">
        <f>(L1285/21772.8)*100</f>
        <v>61.654544826572597</v>
      </c>
      <c r="N1285" s="7">
        <f>(H1285^2*G1285)/1000</f>
        <v>0.10426248177856115</v>
      </c>
      <c r="O1285" s="6">
        <f>N1285*1</f>
        <v>0.10426248177856115</v>
      </c>
      <c r="P1285" s="6">
        <f>(O1285*1000)/($C$12*$C$11)</f>
        <v>3.6260267044827682E-3</v>
      </c>
      <c r="Q1285" s="1">
        <f>Q1284+P1285</f>
        <v>36.046541649671966</v>
      </c>
    </row>
    <row r="1286" spans="4:17" x14ac:dyDescent="0.25">
      <c r="D1286" s="8">
        <v>1265</v>
      </c>
      <c r="E1286">
        <v>6.6051260000000003</v>
      </c>
      <c r="F1286" s="6">
        <f>1.224*M1285+180</f>
        <v>255.46516286772487</v>
      </c>
      <c r="G1286" s="1">
        <v>0.1512</v>
      </c>
      <c r="H1286" s="7">
        <f>(F1286/(2*G1286))-SQRT((F1286^2/(4*G1286^2))-((E1286*1000)/G1286))</f>
        <v>26.263540948019681</v>
      </c>
      <c r="I1286" s="6">
        <f>(E1286/H1286)*1000</f>
        <v>251.49411547638394</v>
      </c>
      <c r="J1286" s="6">
        <f>($C$10*((F1286-$C$10)/G1286))/1000</f>
        <v>89.839479604434374</v>
      </c>
      <c r="K1286" s="6">
        <f>E1286*D1286</f>
        <v>8355.4843899999996</v>
      </c>
      <c r="L1286" s="6">
        <f>$C$9-K1286</f>
        <v>13417.31561</v>
      </c>
      <c r="M1286" s="1">
        <f>(L1286/21772.8)*100</f>
        <v>61.624208232289831</v>
      </c>
      <c r="N1286" s="7">
        <f>(H1286^2*G1286)/1000</f>
        <v>0.10429376576899994</v>
      </c>
      <c r="O1286" s="6">
        <f>N1286*1</f>
        <v>0.10429376576899994</v>
      </c>
      <c r="P1286" s="6">
        <f>(O1286*1000)/($C$12*$C$11)</f>
        <v>3.6271146949355061E-3</v>
      </c>
      <c r="Q1286" s="1">
        <f>Q1285+P1286</f>
        <v>36.050168764366902</v>
      </c>
    </row>
    <row r="1287" spans="4:17" x14ac:dyDescent="0.25">
      <c r="D1287" s="8">
        <v>1266</v>
      </c>
      <c r="E1287">
        <v>6.6051260000000003</v>
      </c>
      <c r="F1287" s="6">
        <f>1.224*M1286+180</f>
        <v>255.42803087632274</v>
      </c>
      <c r="G1287" s="1">
        <v>0.1512</v>
      </c>
      <c r="H1287" s="7">
        <f>(F1287/(2*G1287))-SQRT((F1287^2/(4*G1287^2))-((E1287*1000)/G1287))</f>
        <v>26.267481454457425</v>
      </c>
      <c r="I1287" s="6">
        <f>(E1287/H1287)*1000</f>
        <v>251.45638768040902</v>
      </c>
      <c r="J1287" s="6">
        <f>($C$10*((F1287-$C$10)/G1287))/1000</f>
        <v>89.795274852765161</v>
      </c>
      <c r="K1287" s="6">
        <f>E1287*D1287</f>
        <v>8362.089516</v>
      </c>
      <c r="L1287" s="6">
        <f>$C$9-K1287</f>
        <v>13410.710483999999</v>
      </c>
      <c r="M1287" s="1">
        <f>(L1287/21772.8)*100</f>
        <v>61.593871638007059</v>
      </c>
      <c r="N1287" s="7">
        <f>(H1287^2*G1287)/1000</f>
        <v>0.10432506399239203</v>
      </c>
      <c r="O1287" s="6">
        <f>N1287*1</f>
        <v>0.10432506399239203</v>
      </c>
      <c r="P1287" s="6">
        <f>(O1287*1000)/($C$12*$C$11)</f>
        <v>3.6282031803799982E-3</v>
      </c>
      <c r="Q1287" s="1">
        <f>Q1286+P1287</f>
        <v>36.053796967547278</v>
      </c>
    </row>
    <row r="1288" spans="4:17" x14ac:dyDescent="0.25">
      <c r="D1288" s="8">
        <v>1267</v>
      </c>
      <c r="E1288">
        <v>6.6051260000000003</v>
      </c>
      <c r="F1288" s="6">
        <f>1.224*M1287+180</f>
        <v>255.39089888492066</v>
      </c>
      <c r="G1288" s="1">
        <v>0.1512</v>
      </c>
      <c r="H1288" s="7">
        <f>(F1288/(2*G1288))-SQRT((F1288^2/(4*G1288^2))-((E1288*1000)/G1288))</f>
        <v>26.271423162501833</v>
      </c>
      <c r="I1288" s="6">
        <f>(E1288/H1288)*1000</f>
        <v>251.41865970275029</v>
      </c>
      <c r="J1288" s="6">
        <f>($C$10*((F1288-$C$10)/G1288))/1000</f>
        <v>89.751070101096033</v>
      </c>
      <c r="K1288" s="6">
        <f>E1288*D1288</f>
        <v>8368.6946420000004</v>
      </c>
      <c r="L1288" s="6">
        <f>$C$9-K1288</f>
        <v>13404.105357999999</v>
      </c>
      <c r="M1288" s="1">
        <f>(L1288/21772.8)*100</f>
        <v>61.563535043724279</v>
      </c>
      <c r="N1288" s="7">
        <f>(H1288^2*G1288)/1000</f>
        <v>0.10435637645746555</v>
      </c>
      <c r="O1288" s="6">
        <f>N1288*1</f>
        <v>0.10435637645746555</v>
      </c>
      <c r="P1288" s="6">
        <f>(O1288*1000)/($C$12*$C$11)</f>
        <v>3.6292921611197904E-3</v>
      </c>
      <c r="Q1288" s="1">
        <f>Q1287+P1288</f>
        <v>36.0574262597084</v>
      </c>
    </row>
    <row r="1289" spans="4:17" x14ac:dyDescent="0.25">
      <c r="D1289" s="8">
        <v>1268</v>
      </c>
      <c r="E1289">
        <v>6.6051260000000003</v>
      </c>
      <c r="F1289" s="6">
        <f>1.224*M1288+180</f>
        <v>255.35376689351853</v>
      </c>
      <c r="G1289" s="1">
        <v>0.1512</v>
      </c>
      <c r="H1289" s="7">
        <f>(F1289/(2*G1289))-SQRT((F1289^2/(4*G1289^2))-((E1289*1000)/G1289))</f>
        <v>26.275366072711108</v>
      </c>
      <c r="I1289" s="6">
        <f>(E1289/H1289)*1000</f>
        <v>251.3809315433252</v>
      </c>
      <c r="J1289" s="6">
        <f>($C$10*((F1289-$C$10)/G1289))/1000</f>
        <v>89.70686534942682</v>
      </c>
      <c r="K1289" s="6">
        <f>E1289*D1289</f>
        <v>8375.2997680000008</v>
      </c>
      <c r="L1289" s="6">
        <f>$C$9-K1289</f>
        <v>13397.500231999999</v>
      </c>
      <c r="M1289" s="1">
        <f>(L1289/21772.8)*100</f>
        <v>61.533198449441493</v>
      </c>
      <c r="N1289" s="7">
        <f>(H1289^2*G1289)/1000</f>
        <v>0.10438770317295266</v>
      </c>
      <c r="O1289" s="6">
        <f>N1289*1</f>
        <v>0.10438770317295266</v>
      </c>
      <c r="P1289" s="6">
        <f>(O1289*1000)/($C$12*$C$11)</f>
        <v>3.6303816374585684E-3</v>
      </c>
      <c r="Q1289" s="1">
        <f>Q1288+P1289</f>
        <v>36.061056641345857</v>
      </c>
    </row>
    <row r="1290" spans="4:17" x14ac:dyDescent="0.25">
      <c r="D1290" s="8">
        <v>1269</v>
      </c>
      <c r="E1290">
        <v>6.6051260000000003</v>
      </c>
      <c r="F1290" s="6">
        <f>1.224*M1289+180</f>
        <v>255.31663490211639</v>
      </c>
      <c r="G1290" s="1">
        <v>0.1512</v>
      </c>
      <c r="H1290" s="7">
        <f>(F1290/(2*G1290))-SQRT((F1290^2/(4*G1290^2))-((E1290*1000)/G1290))</f>
        <v>26.279310185644135</v>
      </c>
      <c r="I1290" s="6">
        <f>(E1290/H1290)*1000</f>
        <v>251.3432032020479</v>
      </c>
      <c r="J1290" s="6">
        <f>($C$10*((F1290-$C$10)/G1290))/1000</f>
        <v>89.662660597757608</v>
      </c>
      <c r="K1290" s="6">
        <f>E1290*D1290</f>
        <v>8381.9048940000011</v>
      </c>
      <c r="L1290" s="6">
        <f>$C$9-K1290</f>
        <v>13390.895105999998</v>
      </c>
      <c r="M1290" s="1">
        <f>(L1290/21772.8)*100</f>
        <v>61.50286185515872</v>
      </c>
      <c r="N1290" s="7">
        <f>(H1290^2*G1290)/1000</f>
        <v>0.1044190441475949</v>
      </c>
      <c r="O1290" s="6">
        <f>N1290*1</f>
        <v>0.1044190441475949</v>
      </c>
      <c r="P1290" s="6">
        <f>(O1290*1000)/($C$12*$C$11)</f>
        <v>3.6314716097003439E-3</v>
      </c>
      <c r="Q1290" s="1">
        <f>Q1289+P1290</f>
        <v>36.064688112955558</v>
      </c>
    </row>
    <row r="1291" spans="4:17" x14ac:dyDescent="0.25">
      <c r="D1291" s="8">
        <v>1270</v>
      </c>
      <c r="E1291">
        <v>6.6051260000000003</v>
      </c>
      <c r="F1291" s="6">
        <f>1.224*M1290+180</f>
        <v>255.27950291071426</v>
      </c>
      <c r="G1291" s="1">
        <v>0.1512</v>
      </c>
      <c r="H1291" s="7">
        <f>(F1291/(2*G1291))-SQRT((F1291^2/(4*G1291^2))-((E1291*1000)/G1291))</f>
        <v>26.28325550186014</v>
      </c>
      <c r="I1291" s="6">
        <f>(E1291/H1291)*1000</f>
        <v>251.30547467883258</v>
      </c>
      <c r="J1291" s="6">
        <f>($C$10*((F1291-$C$10)/G1291))/1000</f>
        <v>89.618455846088395</v>
      </c>
      <c r="K1291" s="6">
        <f>E1291*D1291</f>
        <v>8388.5100199999997</v>
      </c>
      <c r="L1291" s="6">
        <f>$C$9-K1291</f>
        <v>13384.28998</v>
      </c>
      <c r="M1291" s="1">
        <f>(L1291/21772.8)*100</f>
        <v>61.472525260875955</v>
      </c>
      <c r="N1291" s="7">
        <f>(H1291^2*G1291)/1000</f>
        <v>0.10445039939014046</v>
      </c>
      <c r="O1291" s="6">
        <f>N1291*1</f>
        <v>0.10445039939014046</v>
      </c>
      <c r="P1291" s="6">
        <f>(O1291*1000)/($C$12*$C$11)</f>
        <v>3.6325620781493609E-3</v>
      </c>
      <c r="Q1291" s="1">
        <f>Q1290+P1291</f>
        <v>36.068320675033711</v>
      </c>
    </row>
    <row r="1292" spans="4:17" x14ac:dyDescent="0.25">
      <c r="D1292" s="8">
        <v>1271</v>
      </c>
      <c r="E1292">
        <v>6.6051260000000003</v>
      </c>
      <c r="F1292" s="6">
        <f>1.224*M1291+180</f>
        <v>255.24237091931218</v>
      </c>
      <c r="G1292" s="1">
        <v>0.1512</v>
      </c>
      <c r="H1292" s="7">
        <f>(F1292/(2*G1292))-SQRT((F1292^2/(4*G1292^2))-((E1292*1000)/G1292))</f>
        <v>26.287202021918119</v>
      </c>
      <c r="I1292" s="6">
        <f>(E1292/H1292)*1000</f>
        <v>251.26774597359903</v>
      </c>
      <c r="J1292" s="6">
        <f>($C$10*((F1292-$C$10)/G1292))/1000</f>
        <v>89.574251094419267</v>
      </c>
      <c r="K1292" s="6">
        <f>E1292*D1292</f>
        <v>8395.1151460000001</v>
      </c>
      <c r="L1292" s="6">
        <f>$C$9-K1292</f>
        <v>13377.684853999999</v>
      </c>
      <c r="M1292" s="1">
        <f>(L1292/21772.8)*100</f>
        <v>61.442188666593175</v>
      </c>
      <c r="N1292" s="7">
        <f>(H1292^2*G1292)/1000</f>
        <v>0.10448176890933976</v>
      </c>
      <c r="O1292" s="6">
        <f>N1292*1</f>
        <v>0.10448176890933976</v>
      </c>
      <c r="P1292" s="6">
        <f>(O1292*1000)/($C$12*$C$11)</f>
        <v>3.6336530431099402E-3</v>
      </c>
      <c r="Q1292" s="1">
        <f>Q1291+P1292</f>
        <v>36.071954328076821</v>
      </c>
    </row>
    <row r="1293" spans="4:17" x14ac:dyDescent="0.25">
      <c r="D1293" s="8">
        <v>1272</v>
      </c>
      <c r="E1293">
        <v>6.6051260000000003</v>
      </c>
      <c r="F1293" s="6">
        <f>1.224*M1292+180</f>
        <v>255.20523892791005</v>
      </c>
      <c r="G1293" s="1">
        <v>0.1512</v>
      </c>
      <c r="H1293" s="7">
        <f>(F1293/(2*G1293))-SQRT((F1293^2/(4*G1293^2))-((E1293*1000)/G1293))</f>
        <v>26.291149746378437</v>
      </c>
      <c r="I1293" s="6">
        <f>(E1293/H1293)*1000</f>
        <v>251.23001708625713</v>
      </c>
      <c r="J1293" s="6">
        <f>($C$10*((F1293-$C$10)/G1293))/1000</f>
        <v>89.530046342750055</v>
      </c>
      <c r="K1293" s="6">
        <f>E1293*D1293</f>
        <v>8401.7202720000005</v>
      </c>
      <c r="L1293" s="6">
        <f>$C$9-K1293</f>
        <v>13371.079727999999</v>
      </c>
      <c r="M1293" s="1">
        <f>(L1293/21772.8)*100</f>
        <v>61.411852072310403</v>
      </c>
      <c r="N1293" s="7">
        <f>(H1293^2*G1293)/1000</f>
        <v>0.10451315271395803</v>
      </c>
      <c r="O1293" s="6">
        <f>N1293*1</f>
        <v>0.10451315271395803</v>
      </c>
      <c r="P1293" s="6">
        <f>(O1293*1000)/($C$12*$C$11)</f>
        <v>3.6347445048869179E-3</v>
      </c>
      <c r="Q1293" s="1">
        <f>Q1292+P1293</f>
        <v>36.075589072581707</v>
      </c>
    </row>
    <row r="1294" spans="4:17" x14ac:dyDescent="0.25">
      <c r="D1294" s="8">
        <v>1273</v>
      </c>
      <c r="E1294">
        <v>6.6051260000000003</v>
      </c>
      <c r="F1294" s="6">
        <f>1.224*M1293+180</f>
        <v>255.16810693650791</v>
      </c>
      <c r="G1294" s="1">
        <v>0.1512</v>
      </c>
      <c r="H1294" s="7">
        <f>(F1294/(2*G1294))-SQRT((F1294^2/(4*G1294^2))-((E1294*1000)/G1294))</f>
        <v>26.295098675800773</v>
      </c>
      <c r="I1294" s="6">
        <f>(E1294/H1294)*1000</f>
        <v>251.19228801672682</v>
      </c>
      <c r="J1294" s="6">
        <f>($C$10*((F1294-$C$10)/G1294))/1000</f>
        <v>89.485841591080842</v>
      </c>
      <c r="K1294" s="6">
        <f>E1294*D1294</f>
        <v>8408.3253980000009</v>
      </c>
      <c r="L1294" s="6">
        <f>$C$9-K1294</f>
        <v>13364.474601999998</v>
      </c>
      <c r="M1294" s="1">
        <f>(L1294/21772.8)*100</f>
        <v>61.381515478027623</v>
      </c>
      <c r="N1294" s="7">
        <f>(H1294^2*G1294)/1000</f>
        <v>0.10454455081275905</v>
      </c>
      <c r="O1294" s="6">
        <f>N1294*1</f>
        <v>0.10454455081275905</v>
      </c>
      <c r="P1294" s="6">
        <f>(O1294*1000)/($C$12*$C$11)</f>
        <v>3.6358364637850793E-3</v>
      </c>
      <c r="Q1294" s="1">
        <f>Q1293+P1294</f>
        <v>36.079224909045493</v>
      </c>
    </row>
    <row r="1295" spans="4:17" x14ac:dyDescent="0.25">
      <c r="D1295" s="8">
        <v>1274</v>
      </c>
      <c r="E1295">
        <v>6.6051260000000003</v>
      </c>
      <c r="F1295" s="6">
        <f>1.224*M1294+180</f>
        <v>255.13097494510581</v>
      </c>
      <c r="G1295" s="1">
        <v>0.1512</v>
      </c>
      <c r="H1295" s="7">
        <f>(F1295/(2*G1295))-SQRT((F1295^2/(4*G1295^2))-((E1295*1000)/G1295))</f>
        <v>26.299048810745944</v>
      </c>
      <c r="I1295" s="6">
        <f>(E1295/H1295)*1000</f>
        <v>251.15455876492032</v>
      </c>
      <c r="J1295" s="6">
        <f>($C$10*((F1295-$C$10)/G1295))/1000</f>
        <v>89.441636839411672</v>
      </c>
      <c r="K1295" s="6">
        <f>E1295*D1295</f>
        <v>8414.9305240000012</v>
      </c>
      <c r="L1295" s="6">
        <f>$C$9-K1295</f>
        <v>13357.869475999998</v>
      </c>
      <c r="M1295" s="1">
        <f>(L1295/21772.8)*100</f>
        <v>61.351178883744851</v>
      </c>
      <c r="N1295" s="7">
        <f>(H1295^2*G1295)/1000</f>
        <v>0.10457596321451965</v>
      </c>
      <c r="O1295" s="6">
        <f>N1295*1</f>
        <v>0.10457596321451965</v>
      </c>
      <c r="P1295" s="6">
        <f>(O1295*1000)/($C$12*$C$11)</f>
        <v>3.6369289201096636E-3</v>
      </c>
      <c r="Q1295" s="1">
        <f>Q1294+P1295</f>
        <v>36.082861837965602</v>
      </c>
    </row>
    <row r="1296" spans="4:17" x14ac:dyDescent="0.25">
      <c r="D1296" s="8">
        <v>1275</v>
      </c>
      <c r="E1296">
        <v>6.6051260000000003</v>
      </c>
      <c r="F1296" s="6">
        <f>1.224*M1295+180</f>
        <v>255.0938429537037</v>
      </c>
      <c r="G1296" s="1">
        <v>0.1512</v>
      </c>
      <c r="H1296" s="7">
        <f>(F1296/(2*G1296))-SQRT((F1296^2/(4*G1296^2))-((E1296*1000)/G1296))</f>
        <v>26.30300015177454</v>
      </c>
      <c r="I1296" s="6">
        <f>(E1296/H1296)*1000</f>
        <v>251.11682933075542</v>
      </c>
      <c r="J1296" s="6">
        <f>($C$10*((F1296-$C$10)/G1296))/1000</f>
        <v>89.397432087742501</v>
      </c>
      <c r="K1296" s="6">
        <f>E1296*D1296</f>
        <v>8421.5356499999998</v>
      </c>
      <c r="L1296" s="6">
        <f>$C$9-K1296</f>
        <v>13351.264349999999</v>
      </c>
      <c r="M1296" s="1">
        <f>(L1296/21772.8)*100</f>
        <v>61.320842289462085</v>
      </c>
      <c r="N1296" s="7">
        <f>(H1296^2*G1296)/1000</f>
        <v>0.10460738992801884</v>
      </c>
      <c r="O1296" s="6">
        <f>N1296*1</f>
        <v>0.10460738992801884</v>
      </c>
      <c r="P1296" s="6">
        <f>(O1296*1000)/($C$12*$C$11)</f>
        <v>3.6380218741659865E-3</v>
      </c>
      <c r="Q1296" s="1">
        <f>Q1295+P1296</f>
        <v>36.086499859839769</v>
      </c>
    </row>
    <row r="1297" spans="4:17" x14ac:dyDescent="0.25">
      <c r="D1297" s="8">
        <v>1276</v>
      </c>
      <c r="E1297">
        <v>6.6051260000000003</v>
      </c>
      <c r="F1297" s="6">
        <f>1.224*M1296+180</f>
        <v>255.05671096230159</v>
      </c>
      <c r="G1297" s="1">
        <v>0.1512</v>
      </c>
      <c r="H1297" s="7">
        <f>(F1297/(2*G1297))-SQRT((F1297^2/(4*G1297^2))-((E1297*1000)/G1297))</f>
        <v>26.306952699447947</v>
      </c>
      <c r="I1297" s="6">
        <f>(E1297/H1297)*1000</f>
        <v>251.07909971414549</v>
      </c>
      <c r="J1297" s="6">
        <f>($C$10*((F1297-$C$10)/G1297))/1000</f>
        <v>89.353227336073317</v>
      </c>
      <c r="K1297" s="6">
        <f>E1297*D1297</f>
        <v>8428.1407760000002</v>
      </c>
      <c r="L1297" s="6">
        <f>$C$9-K1297</f>
        <v>13344.659223999999</v>
      </c>
      <c r="M1297" s="1">
        <f>(L1297/21772.8)*100</f>
        <v>61.290505695179306</v>
      </c>
      <c r="N1297" s="7">
        <f>(H1297^2*G1297)/1000</f>
        <v>0.10463883096204595</v>
      </c>
      <c r="O1297" s="6">
        <f>N1297*1</f>
        <v>0.10463883096204595</v>
      </c>
      <c r="P1297" s="6">
        <f>(O1297*1000)/($C$12*$C$11)</f>
        <v>3.639115326259722E-3</v>
      </c>
      <c r="Q1297" s="1">
        <f>Q1296+P1297</f>
        <v>36.090138975166028</v>
      </c>
    </row>
    <row r="1298" spans="4:17" x14ac:dyDescent="0.25">
      <c r="D1298" s="8">
        <v>1277</v>
      </c>
      <c r="E1298">
        <v>6.6051260000000003</v>
      </c>
      <c r="F1298" s="6">
        <f>1.224*M1297+180</f>
        <v>255.01957897089949</v>
      </c>
      <c r="G1298" s="1">
        <v>0.1512</v>
      </c>
      <c r="H1298" s="7">
        <f>(F1298/(2*G1298))-SQRT((F1298^2/(4*G1298^2))-((E1298*1000)/G1298))</f>
        <v>26.310906454327778</v>
      </c>
      <c r="I1298" s="6">
        <f>(E1298/H1298)*1000</f>
        <v>251.0413699150053</v>
      </c>
      <c r="J1298" s="6">
        <f>($C$10*((F1298-$C$10)/G1298))/1000</f>
        <v>89.309022584404161</v>
      </c>
      <c r="K1298" s="6">
        <f>E1298*D1298</f>
        <v>8434.7459020000006</v>
      </c>
      <c r="L1298" s="6">
        <f>$C$9-K1298</f>
        <v>13338.054097999999</v>
      </c>
      <c r="M1298" s="1">
        <f>(L1298/21772.8)*100</f>
        <v>61.260169100896519</v>
      </c>
      <c r="N1298" s="7">
        <f>(H1298^2*G1298)/1000</f>
        <v>0.10467028632539613</v>
      </c>
      <c r="O1298" s="6">
        <f>N1298*1</f>
        <v>0.10467028632539613</v>
      </c>
      <c r="P1298" s="6">
        <f>(O1298*1000)/($C$12*$C$11)</f>
        <v>3.6402092766967473E-3</v>
      </c>
      <c r="Q1298" s="1">
        <f>Q1297+P1298</f>
        <v>36.093779184442724</v>
      </c>
    </row>
    <row r="1299" spans="4:17" x14ac:dyDescent="0.25">
      <c r="D1299" s="8">
        <v>1278</v>
      </c>
      <c r="E1299">
        <v>6.6051260000000003</v>
      </c>
      <c r="F1299" s="6">
        <f>1.224*M1298+180</f>
        <v>254.98244697949735</v>
      </c>
      <c r="G1299" s="1">
        <v>0.1512</v>
      </c>
      <c r="H1299" s="7">
        <f>(F1299/(2*G1299))-SQRT((F1299^2/(4*G1299^2))-((E1299*1000)/G1299))</f>
        <v>26.314861416975873</v>
      </c>
      <c r="I1299" s="6">
        <f>(E1299/H1299)*1000</f>
        <v>251.00363993325058</v>
      </c>
      <c r="J1299" s="6">
        <f>($C$10*((F1299-$C$10)/G1299))/1000</f>
        <v>89.264817832734948</v>
      </c>
      <c r="K1299" s="6">
        <f>E1299*D1299</f>
        <v>8441.351028000001</v>
      </c>
      <c r="L1299" s="6">
        <f>$C$9-K1299</f>
        <v>13331.448971999998</v>
      </c>
      <c r="M1299" s="1">
        <f>(L1299/21772.8)*100</f>
        <v>61.229832506613747</v>
      </c>
      <c r="N1299" s="7">
        <f>(H1299^2*G1299)/1000</f>
        <v>0.1047017560268704</v>
      </c>
      <c r="O1299" s="6">
        <f>N1299*1</f>
        <v>0.1047017560268704</v>
      </c>
      <c r="P1299" s="6">
        <f>(O1299*1000)/($C$12*$C$11)</f>
        <v>3.6413037257831422E-3</v>
      </c>
      <c r="Q1299" s="1">
        <f>Q1298+P1299</f>
        <v>36.09742048816851</v>
      </c>
    </row>
    <row r="1300" spans="4:17" x14ac:dyDescent="0.25">
      <c r="D1300" s="8">
        <v>1279</v>
      </c>
      <c r="E1300">
        <v>6.6051260000000003</v>
      </c>
      <c r="F1300" s="6">
        <f>1.224*M1299+180</f>
        <v>254.94531498809522</v>
      </c>
      <c r="G1300" s="1">
        <v>0.1512</v>
      </c>
      <c r="H1300" s="7">
        <f>(F1300/(2*G1300))-SQRT((F1300^2/(4*G1300^2))-((E1300*1000)/G1300))</f>
        <v>26.318817587954527</v>
      </c>
      <c r="I1300" s="6">
        <f>(E1300/H1300)*1000</f>
        <v>250.96590976879614</v>
      </c>
      <c r="J1300" s="6">
        <f>($C$10*((F1300-$C$10)/G1300))/1000</f>
        <v>89.220613081065736</v>
      </c>
      <c r="K1300" s="6">
        <f>E1300*D1300</f>
        <v>8447.9561539999995</v>
      </c>
      <c r="L1300" s="6">
        <f>$C$9-K1300</f>
        <v>13324.843846</v>
      </c>
      <c r="M1300" s="1">
        <f>(L1300/21772.8)*100</f>
        <v>61.199495912330981</v>
      </c>
      <c r="N1300" s="7">
        <f>(H1300^2*G1300)/1000</f>
        <v>0.1047332400752773</v>
      </c>
      <c r="O1300" s="6">
        <f>N1300*1</f>
        <v>0.1047332400752773</v>
      </c>
      <c r="P1300" s="6">
        <f>(O1300*1000)/($C$12*$C$11)</f>
        <v>3.6423986738252493E-3</v>
      </c>
      <c r="Q1300" s="1">
        <f>Q1299+P1300</f>
        <v>36.101062886842335</v>
      </c>
    </row>
    <row r="1301" spans="4:17" x14ac:dyDescent="0.25">
      <c r="D1301" s="8">
        <v>1280</v>
      </c>
      <c r="E1301">
        <v>6.6051260000000003</v>
      </c>
      <c r="F1301" s="6">
        <f>1.224*M1300+180</f>
        <v>254.90818299669311</v>
      </c>
      <c r="G1301" s="1">
        <v>0.1512</v>
      </c>
      <c r="H1301" s="7">
        <f>(F1301/(2*G1301))-SQRT((F1301^2/(4*G1301^2))-((E1301*1000)/G1301))</f>
        <v>26.322774967826263</v>
      </c>
      <c r="I1301" s="6">
        <f>(E1301/H1301)*1000</f>
        <v>250.92817942155787</v>
      </c>
      <c r="J1301" s="6">
        <f>($C$10*((F1301-$C$10)/G1301))/1000</f>
        <v>89.176408329396565</v>
      </c>
      <c r="K1301" s="6">
        <f>E1301*D1301</f>
        <v>8454.5612799999999</v>
      </c>
      <c r="L1301" s="6">
        <f>$C$9-K1301</f>
        <v>13318.238719999999</v>
      </c>
      <c r="M1301" s="1">
        <f>(L1301/21772.8)*100</f>
        <v>61.169159318048202</v>
      </c>
      <c r="N1301" s="7">
        <f>(H1301^2*G1301)/1000</f>
        <v>0.10476473847943132</v>
      </c>
      <c r="O1301" s="6">
        <f>N1301*1</f>
        <v>0.10476473847943132</v>
      </c>
      <c r="P1301" s="6">
        <f>(O1301*1000)/($C$12*$C$11)</f>
        <v>3.6434941211296178E-3</v>
      </c>
      <c r="Q1301" s="1">
        <f>Q1300+P1301</f>
        <v>36.104706380963464</v>
      </c>
    </row>
    <row r="1302" spans="4:17" x14ac:dyDescent="0.25">
      <c r="D1302" s="8">
        <v>1281</v>
      </c>
      <c r="E1302">
        <v>6.6051260000000003</v>
      </c>
      <c r="F1302" s="6">
        <f>1.224*M1301+180</f>
        <v>254.87105100529101</v>
      </c>
      <c r="G1302" s="1">
        <v>0.1512</v>
      </c>
      <c r="H1302" s="7">
        <f>(F1302/(2*G1302))-SQRT((F1302^2/(4*G1302^2))-((E1302*1000)/G1302))</f>
        <v>26.326733557154284</v>
      </c>
      <c r="I1302" s="6">
        <f>(E1302/H1302)*1000</f>
        <v>250.89044889144856</v>
      </c>
      <c r="J1302" s="6">
        <f>($C$10*((F1302-$C$10)/G1302))/1000</f>
        <v>89.132203577727395</v>
      </c>
      <c r="K1302" s="6">
        <f>E1302*D1302</f>
        <v>8461.1664060000003</v>
      </c>
      <c r="L1302" s="6">
        <f>$C$9-K1302</f>
        <v>13311.633593999999</v>
      </c>
      <c r="M1302" s="1">
        <f>(L1302/21772.8)*100</f>
        <v>61.138822723765429</v>
      </c>
      <c r="N1302" s="7">
        <f>(H1302^2*G1302)/1000</f>
        <v>0.10479625124815628</v>
      </c>
      <c r="O1302" s="6">
        <f>N1302*1</f>
        <v>0.10479625124815628</v>
      </c>
      <c r="P1302" s="6">
        <f>(O1302*1000)/($C$12*$C$11)</f>
        <v>3.6445900680031206E-3</v>
      </c>
      <c r="Q1302" s="1">
        <f>Q1301+P1302</f>
        <v>36.10835097103147</v>
      </c>
    </row>
    <row r="1303" spans="4:17" x14ac:dyDescent="0.25">
      <c r="D1303" s="8">
        <v>1282</v>
      </c>
      <c r="E1303">
        <v>6.6051260000000003</v>
      </c>
      <c r="F1303" s="6">
        <f>1.224*M1302+180</f>
        <v>254.83391901388887</v>
      </c>
      <c r="G1303" s="1">
        <v>0.1512</v>
      </c>
      <c r="H1303" s="7">
        <f>(F1303/(2*G1303))-SQRT((F1303^2/(4*G1303^2))-((E1303*1000)/G1303))</f>
        <v>26.330693356501683</v>
      </c>
      <c r="I1303" s="6">
        <f>(E1303/H1303)*1000</f>
        <v>250.85271817838535</v>
      </c>
      <c r="J1303" s="6">
        <f>($C$10*((F1303-$C$10)/G1303))/1000</f>
        <v>89.087998826058183</v>
      </c>
      <c r="K1303" s="6">
        <f>E1303*D1303</f>
        <v>8467.7715320000007</v>
      </c>
      <c r="L1303" s="6">
        <f>$C$9-K1303</f>
        <v>13305.028467999999</v>
      </c>
      <c r="M1303" s="1">
        <f>(L1303/21772.8)*100</f>
        <v>61.108486129482657</v>
      </c>
      <c r="N1303" s="7">
        <f>(H1303^2*G1303)/1000</f>
        <v>0.10482777839027924</v>
      </c>
      <c r="O1303" s="6">
        <f>N1303*1</f>
        <v>0.10482777839027924</v>
      </c>
      <c r="P1303" s="6">
        <f>(O1303*1000)/($C$12*$C$11)</f>
        <v>3.6456865147527447E-3</v>
      </c>
      <c r="Q1303" s="1">
        <f>Q1302+P1303</f>
        <v>36.111996657546221</v>
      </c>
    </row>
    <row r="1304" spans="4:17" x14ac:dyDescent="0.25">
      <c r="D1304" s="8">
        <v>1283</v>
      </c>
      <c r="E1304">
        <v>6.6051260000000003</v>
      </c>
      <c r="F1304" s="6">
        <f>1.224*M1303+180</f>
        <v>254.79678702248677</v>
      </c>
      <c r="G1304" s="1">
        <v>0.1512</v>
      </c>
      <c r="H1304" s="7">
        <f>(F1304/(2*G1304))-SQRT((F1304^2/(4*G1304^2))-((E1304*1000)/G1304))</f>
        <v>26.334654366432233</v>
      </c>
      <c r="I1304" s="6">
        <f>(E1304/H1304)*1000</f>
        <v>250.81498728228229</v>
      </c>
      <c r="J1304" s="6">
        <f>($C$10*((F1304-$C$10)/G1304))/1000</f>
        <v>89.043794074389012</v>
      </c>
      <c r="K1304" s="6">
        <f>E1304*D1304</f>
        <v>8474.376658000001</v>
      </c>
      <c r="L1304" s="6">
        <f>$C$9-K1304</f>
        <v>13298.423341999998</v>
      </c>
      <c r="M1304" s="1">
        <f>(L1304/21772.8)*100</f>
        <v>61.078149535199877</v>
      </c>
      <c r="N1304" s="7">
        <f>(H1304^2*G1304)/1000</f>
        <v>0.10485931991463657</v>
      </c>
      <c r="O1304" s="6">
        <f>N1304*1</f>
        <v>0.10485931991463657</v>
      </c>
      <c r="P1304" s="6">
        <f>(O1304*1000)/($C$12*$C$11)</f>
        <v>3.6467834616858005E-3</v>
      </c>
      <c r="Q1304" s="1">
        <f>Q1303+P1304</f>
        <v>36.115643441007904</v>
      </c>
    </row>
    <row r="1305" spans="4:17" x14ac:dyDescent="0.25">
      <c r="D1305" s="8">
        <v>1284</v>
      </c>
      <c r="E1305">
        <v>6.6051260000000003</v>
      </c>
      <c r="F1305" s="6">
        <f>1.224*M1304+180</f>
        <v>254.75965503108466</v>
      </c>
      <c r="G1305" s="1">
        <v>0.1512</v>
      </c>
      <c r="H1305" s="7">
        <f>(F1305/(2*G1305))-SQRT((F1305^2/(4*G1305^2))-((E1305*1000)/G1305))</f>
        <v>26.338616587510046</v>
      </c>
      <c r="I1305" s="6">
        <f>(E1305/H1305)*1000</f>
        <v>250.77725620305347</v>
      </c>
      <c r="J1305" s="6">
        <f>($C$10*((F1305-$C$10)/G1305))/1000</f>
        <v>88.999589322719842</v>
      </c>
      <c r="K1305" s="6">
        <f>E1305*D1305</f>
        <v>8480.9817839999996</v>
      </c>
      <c r="L1305" s="6">
        <f>$C$9-K1305</f>
        <v>13291.818216</v>
      </c>
      <c r="M1305" s="1">
        <f>(L1305/21772.8)*100</f>
        <v>61.047812940917112</v>
      </c>
      <c r="N1305" s="7">
        <f>(H1305^2*G1305)/1000</f>
        <v>0.10489087583007153</v>
      </c>
      <c r="O1305" s="6">
        <f>N1305*1</f>
        <v>0.10489087583007153</v>
      </c>
      <c r="P1305" s="6">
        <f>(O1305*1000)/($C$12*$C$11)</f>
        <v>3.6478809091098378E-3</v>
      </c>
      <c r="Q1305" s="1">
        <f>Q1304+P1305</f>
        <v>36.119291321917011</v>
      </c>
    </row>
    <row r="1306" spans="4:17" x14ac:dyDescent="0.25">
      <c r="D1306" s="8">
        <v>1285</v>
      </c>
      <c r="E1306">
        <v>6.6051260000000003</v>
      </c>
      <c r="F1306" s="6">
        <f>1.224*M1305+180</f>
        <v>254.72252303968253</v>
      </c>
      <c r="G1306" s="1">
        <v>0.1512</v>
      </c>
      <c r="H1306" s="7">
        <f>(F1306/(2*G1306))-SQRT((F1306^2/(4*G1306^2))-((E1306*1000)/G1306))</f>
        <v>26.342580020299465</v>
      </c>
      <c r="I1306" s="6">
        <f>(E1306/H1306)*1000</f>
        <v>250.73952494061407</v>
      </c>
      <c r="J1306" s="6">
        <f>($C$10*((F1306-$C$10)/G1306))/1000</f>
        <v>88.955384571050629</v>
      </c>
      <c r="K1306" s="6">
        <f>E1306*D1306</f>
        <v>8487.58691</v>
      </c>
      <c r="L1306" s="6">
        <f>$C$9-K1306</f>
        <v>13285.213089999999</v>
      </c>
      <c r="M1306" s="1">
        <f>(L1306/21772.8)*100</f>
        <v>61.017476346634339</v>
      </c>
      <c r="N1306" s="7">
        <f>(H1306^2*G1306)/1000</f>
        <v>0.10492244614543314</v>
      </c>
      <c r="O1306" s="6">
        <f>N1306*1</f>
        <v>0.10492244614543314</v>
      </c>
      <c r="P1306" s="6">
        <f>(O1306*1000)/($C$12*$C$11)</f>
        <v>3.6489788573326053E-3</v>
      </c>
      <c r="Q1306" s="1">
        <f>Q1305+P1306</f>
        <v>36.122940300774346</v>
      </c>
    </row>
    <row r="1307" spans="4:17" x14ac:dyDescent="0.25">
      <c r="D1307" s="8">
        <v>1286</v>
      </c>
      <c r="E1307">
        <v>6.6051260000000003</v>
      </c>
      <c r="F1307" s="6">
        <f>1.224*M1306+180</f>
        <v>254.68539104828045</v>
      </c>
      <c r="G1307" s="1">
        <v>0.1512</v>
      </c>
      <c r="H1307" s="7">
        <f>(F1307/(2*G1307))-SQRT((F1307^2/(4*G1307^2))-((E1307*1000)/G1307))</f>
        <v>26.3465446653654</v>
      </c>
      <c r="I1307" s="6">
        <f>(E1307/H1307)*1000</f>
        <v>250.70179349487742</v>
      </c>
      <c r="J1307" s="6">
        <f>($C$10*((F1307-$C$10)/G1307))/1000</f>
        <v>88.911179819381488</v>
      </c>
      <c r="K1307" s="6">
        <f>E1307*D1307</f>
        <v>8494.1920360000004</v>
      </c>
      <c r="L1307" s="6">
        <f>$C$9-K1307</f>
        <v>13278.607963999999</v>
      </c>
      <c r="M1307" s="1">
        <f>(L1307/21772.8)*100</f>
        <v>60.98713975235156</v>
      </c>
      <c r="N1307" s="7">
        <f>(H1307^2*G1307)/1000</f>
        <v>0.10495403086957901</v>
      </c>
      <c r="O1307" s="6">
        <f>N1307*1</f>
        <v>0.10495403086957901</v>
      </c>
      <c r="P1307" s="6">
        <f>(O1307*1000)/($C$12*$C$11)</f>
        <v>3.6500773066621534E-3</v>
      </c>
      <c r="Q1307" s="1">
        <f>Q1306+P1307</f>
        <v>36.126590378081005</v>
      </c>
    </row>
    <row r="1308" spans="4:17" x14ac:dyDescent="0.25">
      <c r="D1308" s="8">
        <v>1287</v>
      </c>
      <c r="E1308">
        <v>6.6051260000000003</v>
      </c>
      <c r="F1308" s="6">
        <f>1.224*M1307+180</f>
        <v>254.64825905687832</v>
      </c>
      <c r="G1308" s="1">
        <v>0.1512</v>
      </c>
      <c r="H1308" s="7">
        <f>(F1308/(2*G1308))-SQRT((F1308^2/(4*G1308^2))-((E1308*1000)/G1308))</f>
        <v>26.350510523272874</v>
      </c>
      <c r="I1308" s="6">
        <f>(E1308/H1308)*1000</f>
        <v>250.66406186575878</v>
      </c>
      <c r="J1308" s="6">
        <f>($C$10*((F1308-$C$10)/G1308))/1000</f>
        <v>88.866975067712275</v>
      </c>
      <c r="K1308" s="6">
        <f>E1308*D1308</f>
        <v>8500.7971620000008</v>
      </c>
      <c r="L1308" s="6">
        <f>$C$9-K1308</f>
        <v>13272.002837999999</v>
      </c>
      <c r="M1308" s="1">
        <f>(L1308/21772.8)*100</f>
        <v>60.956803158068773</v>
      </c>
      <c r="N1308" s="7">
        <f>(H1308^2*G1308)/1000</f>
        <v>0.10498563001137169</v>
      </c>
      <c r="O1308" s="6">
        <f>N1308*1</f>
        <v>0.10498563001137169</v>
      </c>
      <c r="P1308" s="6">
        <f>(O1308*1000)/($C$12*$C$11)</f>
        <v>3.6511762574067013E-3</v>
      </c>
      <c r="Q1308" s="1">
        <f>Q1307+P1308</f>
        <v>36.130241554338411</v>
      </c>
    </row>
    <row r="1309" spans="4:17" x14ac:dyDescent="0.25">
      <c r="D1309" s="8">
        <v>1288</v>
      </c>
      <c r="E1309">
        <v>6.6051260000000003</v>
      </c>
      <c r="F1309" s="6">
        <f>1.224*M1308+180</f>
        <v>254.61112706547618</v>
      </c>
      <c r="G1309" s="1">
        <v>0.1512</v>
      </c>
      <c r="H1309" s="7">
        <f>(F1309/(2*G1309))-SQRT((F1309^2/(4*G1309^2))-((E1309*1000)/G1309))</f>
        <v>26.354477594587138</v>
      </c>
      <c r="I1309" s="6">
        <f>(E1309/H1309)*1000</f>
        <v>250.62633005317497</v>
      </c>
      <c r="J1309" s="6">
        <f>($C$10*((F1309-$C$10)/G1309))/1000</f>
        <v>88.822770316043076</v>
      </c>
      <c r="K1309" s="6">
        <f>E1309*D1309</f>
        <v>8507.4022880000011</v>
      </c>
      <c r="L1309" s="6">
        <f>$C$9-K1309</f>
        <v>13265.397711999998</v>
      </c>
      <c r="M1309" s="1">
        <f>(L1309/21772.8)*100</f>
        <v>60.926466563785993</v>
      </c>
      <c r="N1309" s="7">
        <f>(H1309^2*G1309)/1000</f>
        <v>0.10501724357967963</v>
      </c>
      <c r="O1309" s="6">
        <f>N1309*1</f>
        <v>0.10501724357967963</v>
      </c>
      <c r="P1309" s="6">
        <f>(O1309*1000)/($C$12*$C$11)</f>
        <v>3.6522757098746759E-3</v>
      </c>
      <c r="Q1309" s="1">
        <f>Q1308+P1309</f>
        <v>36.133893830048287</v>
      </c>
    </row>
    <row r="1310" spans="4:17" x14ac:dyDescent="0.25">
      <c r="D1310" s="8">
        <v>1289</v>
      </c>
      <c r="E1310">
        <v>6.6051260000000003</v>
      </c>
      <c r="F1310" s="6">
        <f>1.224*M1309+180</f>
        <v>254.57399507407405</v>
      </c>
      <c r="G1310" s="1">
        <v>0.1512</v>
      </c>
      <c r="H1310" s="7">
        <f>(F1310/(2*G1310))-SQRT((F1310^2/(4*G1310^2))-((E1310*1000)/G1310))</f>
        <v>26.358445879874353</v>
      </c>
      <c r="I1310" s="6">
        <f>(E1310/H1310)*1000</f>
        <v>250.5885980570371</v>
      </c>
      <c r="J1310" s="6">
        <f>($C$10*((F1310-$C$10)/G1310))/1000</f>
        <v>88.778565564373878</v>
      </c>
      <c r="K1310" s="6">
        <f>E1310*D1310</f>
        <v>8514.0074139999997</v>
      </c>
      <c r="L1310" s="6">
        <f>$C$9-K1310</f>
        <v>13258.792586</v>
      </c>
      <c r="M1310" s="1">
        <f>(L1310/21772.8)*100</f>
        <v>60.896129969503235</v>
      </c>
      <c r="N1310" s="7">
        <f>(H1310^2*G1310)/1000</f>
        <v>0.10504887158338251</v>
      </c>
      <c r="O1310" s="6">
        <f>N1310*1</f>
        <v>0.10504887158338251</v>
      </c>
      <c r="P1310" s="6">
        <f>(O1310*1000)/($C$12*$C$11)</f>
        <v>3.6533756643748927E-3</v>
      </c>
      <c r="Q1310" s="1">
        <f>Q1309+P1310</f>
        <v>36.137547205712664</v>
      </c>
    </row>
    <row r="1311" spans="4:17" x14ac:dyDescent="0.25">
      <c r="D1311" s="8">
        <v>1290</v>
      </c>
      <c r="E1311">
        <v>6.6051260000000003</v>
      </c>
      <c r="F1311" s="6">
        <f>1.224*M1310+180</f>
        <v>254.53686308267197</v>
      </c>
      <c r="G1311" s="1">
        <v>0.1512</v>
      </c>
      <c r="H1311" s="7">
        <f>(F1311/(2*G1311))-SQRT((F1311^2/(4*G1311^2))-((E1311*1000)/G1311))</f>
        <v>26.362415379700565</v>
      </c>
      <c r="I1311" s="6">
        <f>(E1311/H1311)*1000</f>
        <v>250.55086587726106</v>
      </c>
      <c r="J1311" s="6">
        <f>($C$10*((F1311-$C$10)/G1311))/1000</f>
        <v>88.734360812704722</v>
      </c>
      <c r="K1311" s="6">
        <f>E1311*D1311</f>
        <v>8520.6125400000001</v>
      </c>
      <c r="L1311" s="6">
        <f>$C$9-K1311</f>
        <v>13252.187459999999</v>
      </c>
      <c r="M1311" s="1">
        <f>(L1311/21772.8)*100</f>
        <v>60.865793375220456</v>
      </c>
      <c r="N1311" s="7">
        <f>(H1311^2*G1311)/1000</f>
        <v>0.10508051403136316</v>
      </c>
      <c r="O1311" s="6">
        <f>N1311*1</f>
        <v>0.10508051403136316</v>
      </c>
      <c r="P1311" s="6">
        <f>(O1311*1000)/($C$12*$C$11)</f>
        <v>3.6544761212162786E-3</v>
      </c>
      <c r="Q1311" s="1">
        <f>Q1310+P1311</f>
        <v>36.141201681833877</v>
      </c>
    </row>
    <row r="1312" spans="4:17" x14ac:dyDescent="0.25">
      <c r="D1312" s="8">
        <v>1291</v>
      </c>
      <c r="E1312">
        <v>6.6051260000000003</v>
      </c>
      <c r="F1312" s="6">
        <f>1.224*M1311+180</f>
        <v>254.49973109126984</v>
      </c>
      <c r="G1312" s="1">
        <v>0.1512</v>
      </c>
      <c r="H1312" s="7">
        <f>(F1312/(2*G1312))-SQRT((F1312^2/(4*G1312^2))-((E1312*1000)/G1312))</f>
        <v>26.366386094632276</v>
      </c>
      <c r="I1312" s="6">
        <f>(E1312/H1312)*1000</f>
        <v>250.51313351376155</v>
      </c>
      <c r="J1312" s="6">
        <f>($C$10*((F1312-$C$10)/G1312))/1000</f>
        <v>88.690156061035523</v>
      </c>
      <c r="K1312" s="6">
        <f>E1312*D1312</f>
        <v>8527.2176660000005</v>
      </c>
      <c r="L1312" s="6">
        <f>$C$9-K1312</f>
        <v>13245.582333999999</v>
      </c>
      <c r="M1312" s="1">
        <f>(L1312/21772.8)*100</f>
        <v>60.835456780937683</v>
      </c>
      <c r="N1312" s="7">
        <f>(H1312^2*G1312)/1000</f>
        <v>0.10511217093251218</v>
      </c>
      <c r="O1312" s="6">
        <f>N1312*1</f>
        <v>0.10511217093251218</v>
      </c>
      <c r="P1312" s="6">
        <f>(O1312*1000)/($C$12*$C$11)</f>
        <v>3.6555770807080285E-3</v>
      </c>
      <c r="Q1312" s="1">
        <f>Q1311+P1312</f>
        <v>36.144857258914584</v>
      </c>
    </row>
    <row r="1313" spans="4:17" x14ac:dyDescent="0.25">
      <c r="D1313" s="8">
        <v>1292</v>
      </c>
      <c r="E1313">
        <v>6.6051260000000003</v>
      </c>
      <c r="F1313" s="6">
        <f>1.224*M1312+180</f>
        <v>254.4625990998677</v>
      </c>
      <c r="G1313" s="1">
        <v>0.1512</v>
      </c>
      <c r="H1313" s="7">
        <f>(F1313/(2*G1313))-SQRT((F1313^2/(4*G1313^2))-((E1313*1000)/G1313))</f>
        <v>26.370358025236442</v>
      </c>
      <c r="I1313" s="6">
        <f>(E1313/H1313)*1000</f>
        <v>250.47540096645227</v>
      </c>
      <c r="J1313" s="6">
        <f>($C$10*((F1313-$C$10)/G1313))/1000</f>
        <v>88.645951309366311</v>
      </c>
      <c r="K1313" s="6">
        <f>E1313*D1313</f>
        <v>8533.8227920000008</v>
      </c>
      <c r="L1313" s="6">
        <f>$C$9-K1313</f>
        <v>13238.977207999998</v>
      </c>
      <c r="M1313" s="1">
        <f>(L1313/21772.8)*100</f>
        <v>60.805120186654904</v>
      </c>
      <c r="N1313" s="7">
        <f>(H1313^2*G1313)/1000</f>
        <v>0.10514384229572779</v>
      </c>
      <c r="O1313" s="6">
        <f>N1313*1</f>
        <v>0.10514384229572779</v>
      </c>
      <c r="P1313" s="6">
        <f>(O1313*1000)/($C$12*$C$11)</f>
        <v>3.6566785431596041E-3</v>
      </c>
      <c r="Q1313" s="1">
        <f>Q1312+P1313</f>
        <v>36.148513937457743</v>
      </c>
    </row>
    <row r="1314" spans="4:17" x14ac:dyDescent="0.25">
      <c r="D1314" s="8">
        <v>1293</v>
      </c>
      <c r="E1314">
        <v>6.6051260000000003</v>
      </c>
      <c r="F1314" s="6">
        <f>1.224*M1313+180</f>
        <v>254.4254671084656</v>
      </c>
      <c r="G1314" s="1">
        <v>0.1512</v>
      </c>
      <c r="H1314" s="7">
        <f>(F1314/(2*G1314))-SQRT((F1314^2/(4*G1314^2))-((E1314*1000)/G1314))</f>
        <v>26.37433117208036</v>
      </c>
      <c r="I1314" s="6">
        <f>(E1314/H1314)*1000</f>
        <v>250.4376682352472</v>
      </c>
      <c r="J1314" s="6">
        <f>($C$10*((F1314-$C$10)/G1314))/1000</f>
        <v>88.601746557697126</v>
      </c>
      <c r="K1314" s="6">
        <f>E1314*D1314</f>
        <v>8540.4279180000012</v>
      </c>
      <c r="L1314" s="6">
        <f>$C$9-K1314</f>
        <v>13232.372081999998</v>
      </c>
      <c r="M1314" s="1">
        <f>(L1314/21772.8)*100</f>
        <v>60.774783592372131</v>
      </c>
      <c r="N1314" s="7">
        <f>(H1314^2*G1314)/1000</f>
        <v>0.10517552812991496</v>
      </c>
      <c r="O1314" s="6">
        <f>N1314*1</f>
        <v>0.10517552812991496</v>
      </c>
      <c r="P1314" s="6">
        <f>(O1314*1000)/($C$12*$C$11)</f>
        <v>3.6577805088807008E-3</v>
      </c>
      <c r="Q1314" s="1">
        <f>Q1313+P1314</f>
        <v>36.152171717966624</v>
      </c>
    </row>
    <row r="1315" spans="4:17" x14ac:dyDescent="0.25">
      <c r="D1315" s="8">
        <v>1294</v>
      </c>
      <c r="E1315">
        <v>6.6051260000000003</v>
      </c>
      <c r="F1315" s="6">
        <f>1.224*M1314+180</f>
        <v>254.38833511706349</v>
      </c>
      <c r="G1315" s="1">
        <v>0.1512</v>
      </c>
      <c r="H1315" s="7">
        <f>(F1315/(2*G1315))-SQRT((F1315^2/(4*G1315^2))-((E1315*1000)/G1315))</f>
        <v>26.37830553573167</v>
      </c>
      <c r="I1315" s="6">
        <f>(E1315/H1315)*1000</f>
        <v>250.39993532006039</v>
      </c>
      <c r="J1315" s="6">
        <f>($C$10*((F1315-$C$10)/G1315))/1000</f>
        <v>88.557541806027956</v>
      </c>
      <c r="K1315" s="6">
        <f>E1315*D1315</f>
        <v>8547.0330439999998</v>
      </c>
      <c r="L1315" s="6">
        <f>$C$9-K1315</f>
        <v>13225.766955999999</v>
      </c>
      <c r="M1315" s="1">
        <f>(L1315/21772.8)*100</f>
        <v>60.744446998089366</v>
      </c>
      <c r="N1315" s="7">
        <f>(H1315^2*G1315)/1000</f>
        <v>0.1052072284439855</v>
      </c>
      <c r="O1315" s="6">
        <f>N1315*1</f>
        <v>0.1052072284439855</v>
      </c>
      <c r="P1315" s="6">
        <f>(O1315*1000)/($C$12*$C$11)</f>
        <v>3.6588829781812535E-3</v>
      </c>
      <c r="Q1315" s="1">
        <f>Q1314+P1315</f>
        <v>36.155830600944803</v>
      </c>
    </row>
    <row r="1316" spans="4:17" x14ac:dyDescent="0.25">
      <c r="D1316" s="8">
        <v>1295</v>
      </c>
      <c r="E1316">
        <v>6.6051260000000003</v>
      </c>
      <c r="F1316" s="6">
        <f>1.224*M1315+180</f>
        <v>254.35120312566139</v>
      </c>
      <c r="G1316" s="1">
        <v>0.1512</v>
      </c>
      <c r="H1316" s="7">
        <f>(F1316/(2*G1316))-SQRT((F1316^2/(4*G1316^2))-((E1316*1000)/G1316))</f>
        <v>26.382281116758236</v>
      </c>
      <c r="I1316" s="6">
        <f>(E1316/H1316)*1000</f>
        <v>250.36220222080689</v>
      </c>
      <c r="J1316" s="6">
        <f>($C$10*((F1316-$C$10)/G1316))/1000</f>
        <v>88.5133370543588</v>
      </c>
      <c r="K1316" s="6">
        <f>E1316*D1316</f>
        <v>8553.6381700000002</v>
      </c>
      <c r="L1316" s="6">
        <f>$C$9-K1316</f>
        <v>13219.161829999999</v>
      </c>
      <c r="M1316" s="1">
        <f>(L1316/21772.8)*100</f>
        <v>60.714110403806586</v>
      </c>
      <c r="N1316" s="7">
        <f>(H1316^2*G1316)/1000</f>
        <v>0.10523894324685712</v>
      </c>
      <c r="O1316" s="6">
        <f>N1316*1</f>
        <v>0.10523894324685712</v>
      </c>
      <c r="P1316" s="6">
        <f>(O1316*1000)/($C$12*$C$11)</f>
        <v>3.6599859513713998E-3</v>
      </c>
      <c r="Q1316" s="1">
        <f>Q1315+P1316</f>
        <v>36.159490586896176</v>
      </c>
    </row>
    <row r="1317" spans="4:17" x14ac:dyDescent="0.25">
      <c r="D1317" s="8">
        <v>1296</v>
      </c>
      <c r="E1317">
        <v>6.6051260000000003</v>
      </c>
      <c r="F1317" s="6">
        <f>1.224*M1316+180</f>
        <v>254.31407113425928</v>
      </c>
      <c r="G1317" s="1">
        <v>0.1512</v>
      </c>
      <c r="H1317" s="7">
        <f>(F1317/(2*G1317))-SQRT((F1317^2/(4*G1317^2))-((E1317*1000)/G1317))</f>
        <v>26.386257915728379</v>
      </c>
      <c r="I1317" s="6">
        <f>(E1317/H1317)*1000</f>
        <v>250.32446893740101</v>
      </c>
      <c r="J1317" s="6">
        <f>($C$10*((F1317-$C$10)/G1317))/1000</f>
        <v>88.469132302689616</v>
      </c>
      <c r="K1317" s="6">
        <f>E1317*D1317</f>
        <v>8560.2432960000006</v>
      </c>
      <c r="L1317" s="6">
        <f>$C$9-K1317</f>
        <v>13212.556703999999</v>
      </c>
      <c r="M1317" s="1">
        <f>(L1317/21772.8)*100</f>
        <v>60.683773809523814</v>
      </c>
      <c r="N1317" s="7">
        <f>(H1317^2*G1317)/1000</f>
        <v>0.10527067254745519</v>
      </c>
      <c r="O1317" s="6">
        <f>N1317*1</f>
        <v>0.10527067254745519</v>
      </c>
      <c r="P1317" s="6">
        <f>(O1317*1000)/($C$12*$C$11)</f>
        <v>3.661089428761546E-3</v>
      </c>
      <c r="Q1317" s="1">
        <f>Q1316+P1317</f>
        <v>36.163151676324937</v>
      </c>
    </row>
    <row r="1318" spans="4:17" x14ac:dyDescent="0.25">
      <c r="D1318" s="8">
        <v>1297</v>
      </c>
      <c r="E1318">
        <v>6.6051260000000003</v>
      </c>
      <c r="F1318" s="6">
        <f>1.224*M1317+180</f>
        <v>254.27693914285715</v>
      </c>
      <c r="G1318" s="1">
        <v>0.1512</v>
      </c>
      <c r="H1318" s="7">
        <f>(F1318/(2*G1318))-SQRT((F1318^2/(4*G1318^2))-((E1318*1000)/G1318))</f>
        <v>26.390235933210874</v>
      </c>
      <c r="I1318" s="6">
        <f>(E1318/H1318)*1000</f>
        <v>250.28673546975605</v>
      </c>
      <c r="J1318" s="6">
        <f>($C$10*((F1318-$C$10)/G1318))/1000</f>
        <v>88.424927551020403</v>
      </c>
      <c r="K1318" s="6">
        <f>E1318*D1318</f>
        <v>8566.8484220000009</v>
      </c>
      <c r="L1318" s="6">
        <f>$C$9-K1318</f>
        <v>13205.951577999998</v>
      </c>
      <c r="M1318" s="1">
        <f>(L1318/21772.8)*100</f>
        <v>60.653437215241027</v>
      </c>
      <c r="N1318" s="7">
        <f>(H1318^2*G1318)/1000</f>
        <v>0.10530241635471281</v>
      </c>
      <c r="O1318" s="6">
        <f>N1318*1</f>
        <v>0.10530241635471281</v>
      </c>
      <c r="P1318" s="6">
        <f>(O1318*1000)/($C$12*$C$11)</f>
        <v>3.6621934106623659E-3</v>
      </c>
      <c r="Q1318" s="1">
        <f>Q1317+P1318</f>
        <v>36.166813869735599</v>
      </c>
    </row>
    <row r="1319" spans="4:17" x14ac:dyDescent="0.25">
      <c r="D1319" s="8">
        <v>1298</v>
      </c>
      <c r="E1319">
        <v>6.6051260000000003</v>
      </c>
      <c r="F1319" s="6">
        <f>1.224*M1318+180</f>
        <v>254.23980715145501</v>
      </c>
      <c r="G1319" s="1">
        <v>0.1512</v>
      </c>
      <c r="H1319" s="7">
        <f>(F1319/(2*G1319))-SQRT((F1319^2/(4*G1319^2))-((E1319*1000)/G1319))</f>
        <v>26.394215169774839</v>
      </c>
      <c r="I1319" s="6">
        <f>(E1319/H1319)*1000</f>
        <v>250.24900181778531</v>
      </c>
      <c r="J1319" s="6">
        <f>($C$10*((F1319-$C$10)/G1319))/1000</f>
        <v>88.380722799351204</v>
      </c>
      <c r="K1319" s="6">
        <f>E1319*D1319</f>
        <v>8573.4535479999995</v>
      </c>
      <c r="L1319" s="6">
        <f>$C$9-K1319</f>
        <v>13199.346452</v>
      </c>
      <c r="M1319" s="1">
        <f>(L1319/21772.8)*100</f>
        <v>60.623100620958262</v>
      </c>
      <c r="N1319" s="7">
        <f>(H1319^2*G1319)/1000</f>
        <v>0.10533417467756988</v>
      </c>
      <c r="O1319" s="6">
        <f>N1319*1</f>
        <v>0.10533417467756988</v>
      </c>
      <c r="P1319" s="6">
        <f>(O1319*1000)/($C$12*$C$11)</f>
        <v>3.66329789738477E-3</v>
      </c>
      <c r="Q1319" s="1">
        <f>Q1318+P1319</f>
        <v>36.170477167632981</v>
      </c>
    </row>
    <row r="1320" spans="4:17" x14ac:dyDescent="0.25">
      <c r="D1320" s="8">
        <v>1299</v>
      </c>
      <c r="E1320">
        <v>6.6051260000000003</v>
      </c>
      <c r="F1320" s="6">
        <f>1.224*M1319+180</f>
        <v>254.20267516005291</v>
      </c>
      <c r="G1320" s="1">
        <v>0.1512</v>
      </c>
      <c r="H1320" s="7">
        <f>(F1320/(2*G1320))-SQRT((F1320^2/(4*G1320^2))-((E1320*1000)/G1320))</f>
        <v>26.398195625989615</v>
      </c>
      <c r="I1320" s="6">
        <f>(E1320/H1320)*1000</f>
        <v>250.21126798140347</v>
      </c>
      <c r="J1320" s="6">
        <f>($C$10*((F1320-$C$10)/G1320))/1000</f>
        <v>88.336518047682034</v>
      </c>
      <c r="K1320" s="6">
        <f>E1320*D1320</f>
        <v>8580.0586739999999</v>
      </c>
      <c r="L1320" s="6">
        <f>$C$9-K1320</f>
        <v>13192.741325999999</v>
      </c>
      <c r="M1320" s="1">
        <f>(L1320/21772.8)*100</f>
        <v>60.592764026675482</v>
      </c>
      <c r="N1320" s="7">
        <f>(H1320^2*G1320)/1000</f>
        <v>0.10536594752497221</v>
      </c>
      <c r="O1320" s="6">
        <f>N1320*1</f>
        <v>0.10536594752497221</v>
      </c>
      <c r="P1320" s="6">
        <f>(O1320*1000)/($C$12*$C$11)</f>
        <v>3.6644028892398742E-3</v>
      </c>
      <c r="Q1320" s="1">
        <f>Q1319+P1320</f>
        <v>36.174141570522224</v>
      </c>
    </row>
    <row r="1321" spans="4:17" x14ac:dyDescent="0.25">
      <c r="D1321" s="8">
        <v>1300</v>
      </c>
      <c r="E1321">
        <v>6.6051260000000003</v>
      </c>
      <c r="F1321" s="6">
        <f>1.224*M1320+180</f>
        <v>254.1655431686508</v>
      </c>
      <c r="G1321" s="1">
        <v>0.1512</v>
      </c>
      <c r="H1321" s="7">
        <f>(F1321/(2*G1321))-SQRT((F1321^2/(4*G1321^2))-((E1321*1000)/G1321))</f>
        <v>26.402177302425002</v>
      </c>
      <c r="I1321" s="6">
        <f>(E1321/H1321)*1000</f>
        <v>250.17353396052411</v>
      </c>
      <c r="J1321" s="6">
        <f>($C$10*((F1321-$C$10)/G1321))/1000</f>
        <v>88.29231329601285</v>
      </c>
      <c r="K1321" s="6">
        <f>E1321*D1321</f>
        <v>8586.6638000000003</v>
      </c>
      <c r="L1321" s="6">
        <f>$C$9-K1321</f>
        <v>13186.136199999999</v>
      </c>
      <c r="M1321" s="1">
        <f>(L1321/21772.8)*100</f>
        <v>60.56242743239271</v>
      </c>
      <c r="N1321" s="7">
        <f>(H1321^2*G1321)/1000</f>
        <v>0.10539773490587331</v>
      </c>
      <c r="O1321" s="6">
        <f>N1321*1</f>
        <v>0.10539773490587331</v>
      </c>
      <c r="P1321" s="6">
        <f>(O1321*1000)/($C$12*$C$11)</f>
        <v>3.6655083865390638E-3</v>
      </c>
      <c r="Q1321" s="1">
        <f>Q1320+P1321</f>
        <v>36.177807078908764</v>
      </c>
    </row>
    <row r="1322" spans="4:17" x14ac:dyDescent="0.25">
      <c r="D1322" s="8">
        <v>1301</v>
      </c>
      <c r="E1322">
        <v>6.6051260000000003</v>
      </c>
      <c r="F1322" s="6">
        <f>1.224*M1321+180</f>
        <v>254.12841117724867</v>
      </c>
      <c r="G1322" s="1">
        <v>0.1512</v>
      </c>
      <c r="H1322" s="7">
        <f>(F1322/(2*G1322))-SQRT((F1322^2/(4*G1322^2))-((E1322*1000)/G1322))</f>
        <v>26.40616019965114</v>
      </c>
      <c r="I1322" s="6">
        <f>(E1322/H1322)*1000</f>
        <v>250.13579975506107</v>
      </c>
      <c r="J1322" s="6">
        <f>($C$10*((F1322-$C$10)/G1322))/1000</f>
        <v>88.248108544343651</v>
      </c>
      <c r="K1322" s="6">
        <f>E1322*D1322</f>
        <v>8593.2689260000006</v>
      </c>
      <c r="L1322" s="6">
        <f>$C$9-K1322</f>
        <v>13179.531073999999</v>
      </c>
      <c r="M1322" s="1">
        <f>(L1322/21772.8)*100</f>
        <v>60.53209083810993</v>
      </c>
      <c r="N1322" s="7">
        <f>(H1322^2*G1322)/1000</f>
        <v>0.10542953682923356</v>
      </c>
      <c r="O1322" s="6">
        <f>N1322*1</f>
        <v>0.10542953682923356</v>
      </c>
      <c r="P1322" s="6">
        <f>(O1322*1000)/($C$12*$C$11)</f>
        <v>3.6666143895939603E-3</v>
      </c>
      <c r="Q1322" s="1">
        <f>Q1321+P1322</f>
        <v>36.181473693298358</v>
      </c>
    </row>
    <row r="1323" spans="4:17" x14ac:dyDescent="0.25">
      <c r="D1323" s="8">
        <v>1302</v>
      </c>
      <c r="E1323">
        <v>6.6051260000000003</v>
      </c>
      <c r="F1323" s="6">
        <f>1.224*M1322+180</f>
        <v>254.09127918584656</v>
      </c>
      <c r="G1323" s="1">
        <v>0.1512</v>
      </c>
      <c r="H1323" s="7">
        <f>(F1323/(2*G1323))-SQRT((F1323^2/(4*G1323^2))-((E1323*1000)/G1323))</f>
        <v>26.410144318238395</v>
      </c>
      <c r="I1323" s="6">
        <f>(E1323/H1323)*1000</f>
        <v>250.09806536492923</v>
      </c>
      <c r="J1323" s="6">
        <f>($C$10*((F1323-$C$10)/G1323))/1000</f>
        <v>88.203903792674481</v>
      </c>
      <c r="K1323" s="6">
        <f>E1323*D1323</f>
        <v>8599.874052000001</v>
      </c>
      <c r="L1323" s="6">
        <f>$C$9-K1323</f>
        <v>13172.925947999998</v>
      </c>
      <c r="M1323" s="1">
        <f>(L1323/21772.8)*100</f>
        <v>60.501754243827158</v>
      </c>
      <c r="N1323" s="7">
        <f>(H1323^2*G1323)/1000</f>
        <v>0.10546135330401918</v>
      </c>
      <c r="O1323" s="6">
        <f>N1323*1</f>
        <v>0.10546135330401918</v>
      </c>
      <c r="P1323" s="6">
        <f>(O1323*1000)/($C$12*$C$11)</f>
        <v>3.6677208987163901E-3</v>
      </c>
      <c r="Q1323" s="1">
        <f>Q1322+P1323</f>
        <v>36.185141414197076</v>
      </c>
    </row>
    <row r="1324" spans="4:17" x14ac:dyDescent="0.25">
      <c r="D1324" s="8">
        <v>1303</v>
      </c>
      <c r="E1324">
        <v>6.6051260000000003</v>
      </c>
      <c r="F1324" s="6">
        <f>1.224*M1323+180</f>
        <v>254.05414719444445</v>
      </c>
      <c r="G1324" s="1">
        <v>0.1512</v>
      </c>
      <c r="H1324" s="7">
        <f>(F1324/(2*G1324))-SQRT((F1324^2/(4*G1324^2))-((E1324*1000)/G1324))</f>
        <v>26.414129658757815</v>
      </c>
      <c r="I1324" s="6">
        <f>(E1324/H1324)*1000</f>
        <v>250.06033079004052</v>
      </c>
      <c r="J1324" s="6">
        <f>($C$10*((F1324-$C$10)/G1324))/1000</f>
        <v>88.159699041005297</v>
      </c>
      <c r="K1324" s="6">
        <f>E1324*D1324</f>
        <v>8606.4791779999996</v>
      </c>
      <c r="L1324" s="6">
        <f>$C$9-K1324</f>
        <v>13166.320822</v>
      </c>
      <c r="M1324" s="1">
        <f>(L1324/21772.8)*100</f>
        <v>60.471417649544392</v>
      </c>
      <c r="N1324" s="7">
        <f>(H1324^2*G1324)/1000</f>
        <v>0.105493184339206</v>
      </c>
      <c r="O1324" s="6">
        <f>N1324*1</f>
        <v>0.105493184339206</v>
      </c>
      <c r="P1324" s="6">
        <f>(O1324*1000)/($C$12*$C$11)</f>
        <v>3.6688279142185138E-3</v>
      </c>
      <c r="Q1324" s="1">
        <f>Q1323+P1324</f>
        <v>36.188810242111295</v>
      </c>
    </row>
    <row r="1325" spans="4:17" x14ac:dyDescent="0.25">
      <c r="D1325" s="8">
        <v>1304</v>
      </c>
      <c r="E1325">
        <v>6.6051260000000003</v>
      </c>
      <c r="F1325" s="6">
        <f>1.224*M1324+180</f>
        <v>254.01701520304232</v>
      </c>
      <c r="G1325" s="1">
        <v>0.1512</v>
      </c>
      <c r="H1325" s="7">
        <f>(F1325/(2*G1325))-SQRT((F1325^2/(4*G1325^2))-((E1325*1000)/G1325))</f>
        <v>26.418116221780565</v>
      </c>
      <c r="I1325" s="6">
        <f>(E1325/H1325)*1000</f>
        <v>250.02259603030919</v>
      </c>
      <c r="J1325" s="6">
        <f>($C$10*((F1325-$C$10)/G1325))/1000</f>
        <v>88.115494289336084</v>
      </c>
      <c r="K1325" s="6">
        <f>E1325*D1325</f>
        <v>8613.084304</v>
      </c>
      <c r="L1325" s="6">
        <f>$C$9-K1325</f>
        <v>13159.715695999999</v>
      </c>
      <c r="M1325" s="1">
        <f>(L1325/21772.8)*100</f>
        <v>60.441081055261613</v>
      </c>
      <c r="N1325" s="7">
        <f>(H1325^2*G1325)/1000</f>
        <v>0.10552502994377481</v>
      </c>
      <c r="O1325" s="6">
        <f>N1325*1</f>
        <v>0.10552502994377481</v>
      </c>
      <c r="P1325" s="6">
        <f>(O1325*1000)/($C$12*$C$11)</f>
        <v>3.6699354364126639E-3</v>
      </c>
      <c r="Q1325" s="1">
        <f>Q1324+P1325</f>
        <v>36.192480177547708</v>
      </c>
    </row>
    <row r="1326" spans="4:17" x14ac:dyDescent="0.25">
      <c r="D1326" s="8">
        <v>1305</v>
      </c>
      <c r="E1326">
        <v>6.6051260000000003</v>
      </c>
      <c r="F1326" s="6">
        <f>1.224*M1325+180</f>
        <v>253.97988321164021</v>
      </c>
      <c r="G1326" s="1">
        <v>0.1512</v>
      </c>
      <c r="H1326" s="7">
        <f>(F1326/(2*G1326))-SQRT((F1326^2/(4*G1326^2))-((E1326*1000)/G1326))</f>
        <v>26.422104007878261</v>
      </c>
      <c r="I1326" s="6">
        <f>(E1326/H1326)*1000</f>
        <v>249.98486108564839</v>
      </c>
      <c r="J1326" s="6">
        <f>($C$10*((F1326-$C$10)/G1326))/1000</f>
        <v>88.071289537666914</v>
      </c>
      <c r="K1326" s="6">
        <f>E1326*D1326</f>
        <v>8619.6894300000004</v>
      </c>
      <c r="L1326" s="6">
        <f>$C$9-K1326</f>
        <v>13153.110569999999</v>
      </c>
      <c r="M1326" s="1">
        <f>(L1326/21772.8)*100</f>
        <v>60.41074446097884</v>
      </c>
      <c r="N1326" s="7">
        <f>(H1326^2*G1326)/1000</f>
        <v>0.10555689012671422</v>
      </c>
      <c r="O1326" s="6">
        <f>N1326*1</f>
        <v>0.10555689012671422</v>
      </c>
      <c r="P1326" s="6">
        <f>(O1326*1000)/($C$12*$C$11)</f>
        <v>3.6710434656114445E-3</v>
      </c>
      <c r="Q1326" s="1">
        <f>Q1325+P1326</f>
        <v>36.196151221013317</v>
      </c>
    </row>
    <row r="1327" spans="4:17" x14ac:dyDescent="0.25">
      <c r="D1327" s="8">
        <v>1306</v>
      </c>
      <c r="E1327">
        <v>6.6051260000000003</v>
      </c>
      <c r="F1327" s="6">
        <f>1.224*M1326+180</f>
        <v>253.94275122023811</v>
      </c>
      <c r="G1327" s="1">
        <v>0.1512</v>
      </c>
      <c r="H1327" s="7">
        <f>(F1327/(2*G1327))-SQRT((F1327^2/(4*G1327^2))-((E1327*1000)/G1327))</f>
        <v>26.426093017622634</v>
      </c>
      <c r="I1327" s="6">
        <f>(E1327/H1327)*1000</f>
        <v>249.94712595597366</v>
      </c>
      <c r="J1327" s="6">
        <f>($C$10*((F1327-$C$10)/G1327))/1000</f>
        <v>88.027084785997758</v>
      </c>
      <c r="K1327" s="6">
        <f>E1327*D1327</f>
        <v>8626.2945560000007</v>
      </c>
      <c r="L1327" s="6">
        <f>$C$9-K1327</f>
        <v>13146.505443999999</v>
      </c>
      <c r="M1327" s="1">
        <f>(L1327/21772.8)*100</f>
        <v>60.380407866696061</v>
      </c>
      <c r="N1327" s="7">
        <f>(H1327^2*G1327)/1000</f>
        <v>0.10558876489701781</v>
      </c>
      <c r="O1327" s="6">
        <f>N1327*1</f>
        <v>0.10558876489701781</v>
      </c>
      <c r="P1327" s="6">
        <f>(O1327*1000)/($C$12*$C$11)</f>
        <v>3.6721520021276341E-3</v>
      </c>
      <c r="Q1327" s="1">
        <f>Q1326+P1327</f>
        <v>36.199823373015441</v>
      </c>
    </row>
    <row r="1328" spans="4:17" x14ac:dyDescent="0.25">
      <c r="D1328" s="8">
        <v>1307</v>
      </c>
      <c r="E1328">
        <v>6.6051260000000003</v>
      </c>
      <c r="F1328" s="6">
        <f>1.224*M1327+180</f>
        <v>253.90561922883597</v>
      </c>
      <c r="G1328" s="1">
        <v>0.1512</v>
      </c>
      <c r="H1328" s="7">
        <f>(F1328/(2*G1328))-SQRT((F1328^2/(4*G1328^2))-((E1328*1000)/G1328))</f>
        <v>26.430083251586211</v>
      </c>
      <c r="I1328" s="6">
        <f>(E1328/H1328)*1000</f>
        <v>249.90939064119638</v>
      </c>
      <c r="J1328" s="6">
        <f>($C$10*((F1328-$C$10)/G1328))/1000</f>
        <v>87.982880034328545</v>
      </c>
      <c r="K1328" s="6">
        <f>E1328*D1328</f>
        <v>8632.8996820000011</v>
      </c>
      <c r="L1328" s="6">
        <f>$C$9-K1328</f>
        <v>13139.900317999998</v>
      </c>
      <c r="M1328" s="1">
        <f>(L1328/21772.8)*100</f>
        <v>60.350071272413274</v>
      </c>
      <c r="N1328" s="7">
        <f>(H1328^2*G1328)/1000</f>
        <v>0.10562065426368962</v>
      </c>
      <c r="O1328" s="6">
        <f>N1328*1</f>
        <v>0.10562065426368962</v>
      </c>
      <c r="P1328" s="6">
        <f>(O1328*1000)/($C$12*$C$11)</f>
        <v>3.6732610462743729E-3</v>
      </c>
      <c r="Q1328" s="1">
        <f>Q1327+P1328</f>
        <v>36.203496634061715</v>
      </c>
    </row>
    <row r="1329" spans="4:17" x14ac:dyDescent="0.25">
      <c r="D1329" s="8">
        <v>1308</v>
      </c>
      <c r="E1329">
        <v>6.6051260000000003</v>
      </c>
      <c r="F1329" s="6">
        <f>1.224*M1328+180</f>
        <v>253.86848723743384</v>
      </c>
      <c r="G1329" s="1">
        <v>0.1512</v>
      </c>
      <c r="H1329" s="7">
        <f>(F1329/(2*G1329))-SQRT((F1329^2/(4*G1329^2))-((E1329*1000)/G1329))</f>
        <v>26.434074710341633</v>
      </c>
      <c r="I1329" s="6">
        <f>(E1329/H1329)*1000</f>
        <v>249.87165514123024</v>
      </c>
      <c r="J1329" s="6">
        <f>($C$10*((F1329-$C$10)/G1329))/1000</f>
        <v>87.938675282659332</v>
      </c>
      <c r="K1329" s="6">
        <f>E1329*D1329</f>
        <v>8639.5048079999997</v>
      </c>
      <c r="L1329" s="6">
        <f>$C$9-K1329</f>
        <v>13133.295192</v>
      </c>
      <c r="M1329" s="1">
        <f>(L1329/21772.8)*100</f>
        <v>60.319734678130509</v>
      </c>
      <c r="N1329" s="7">
        <f>(H1329^2*G1329)/1000</f>
        <v>0.10565255823573877</v>
      </c>
      <c r="O1329" s="6">
        <f>N1329*1</f>
        <v>0.10565255823573877</v>
      </c>
      <c r="P1329" s="6">
        <f>(O1329*1000)/($C$12*$C$11)</f>
        <v>3.6743705983649801E-3</v>
      </c>
      <c r="Q1329" s="1">
        <f>Q1328+P1329</f>
        <v>36.207171004660083</v>
      </c>
    </row>
    <row r="1330" spans="4:17" x14ac:dyDescent="0.25">
      <c r="D1330" s="8">
        <v>1309</v>
      </c>
      <c r="E1330">
        <v>6.6051260000000003</v>
      </c>
      <c r="F1330" s="6">
        <f>1.224*M1329+180</f>
        <v>253.83135524603176</v>
      </c>
      <c r="G1330" s="1">
        <v>0.1512</v>
      </c>
      <c r="H1330" s="7">
        <f>(F1330/(2*G1330))-SQRT((F1330^2/(4*G1330^2))-((E1330*1000)/G1330))</f>
        <v>26.438067394461882</v>
      </c>
      <c r="I1330" s="6">
        <f>(E1330/H1330)*1000</f>
        <v>249.83391945598908</v>
      </c>
      <c r="J1330" s="6">
        <f>($C$10*((F1330-$C$10)/G1330))/1000</f>
        <v>87.894470530990191</v>
      </c>
      <c r="K1330" s="6">
        <f>E1330*D1330</f>
        <v>8646.1099340000001</v>
      </c>
      <c r="L1330" s="6">
        <f>$C$9-K1330</f>
        <v>13126.690065999999</v>
      </c>
      <c r="M1330" s="1">
        <f>(L1330/21772.8)*100</f>
        <v>60.289398083847736</v>
      </c>
      <c r="N1330" s="7">
        <f>(H1330^2*G1330)/1000</f>
        <v>0.10568447682218121</v>
      </c>
      <c r="O1330" s="6">
        <f>N1330*1</f>
        <v>0.10568447682218121</v>
      </c>
      <c r="P1330" s="6">
        <f>(O1330*1000)/($C$12*$C$11)</f>
        <v>3.6754806587130109E-3</v>
      </c>
      <c r="Q1330" s="1">
        <f>Q1329+P1330</f>
        <v>36.210846485318797</v>
      </c>
    </row>
    <row r="1331" spans="4:17" x14ac:dyDescent="0.25">
      <c r="D1331" s="8">
        <v>1310</v>
      </c>
      <c r="E1331">
        <v>6.6051260000000003</v>
      </c>
      <c r="F1331" s="6">
        <f>1.224*M1330+180</f>
        <v>253.79422325462963</v>
      </c>
      <c r="G1331" s="1">
        <v>0.1512</v>
      </c>
      <c r="H1331" s="7">
        <f>(F1331/(2*G1331))-SQRT((F1331^2/(4*G1331^2))-((E1331*1000)/G1331))</f>
        <v>26.442061304520394</v>
      </c>
      <c r="I1331" s="6">
        <f>(E1331/H1331)*1000</f>
        <v>249.79618358538571</v>
      </c>
      <c r="J1331" s="6">
        <f>($C$10*((F1331-$C$10)/G1331))/1000</f>
        <v>87.850265779320978</v>
      </c>
      <c r="K1331" s="6">
        <f>E1331*D1331</f>
        <v>8652.7150600000004</v>
      </c>
      <c r="L1331" s="6">
        <f>$C$9-K1331</f>
        <v>13120.084939999999</v>
      </c>
      <c r="M1331" s="1">
        <f>(L1331/21772.8)*100</f>
        <v>60.259061489564957</v>
      </c>
      <c r="N1331" s="7">
        <f>(H1331^2*G1331)/1000</f>
        <v>0.10571641003204063</v>
      </c>
      <c r="O1331" s="6">
        <f>N1331*1</f>
        <v>0.10571641003204063</v>
      </c>
      <c r="P1331" s="6">
        <f>(O1331*1000)/($C$12*$C$11)</f>
        <v>3.6765912276322892E-3</v>
      </c>
      <c r="Q1331" s="1">
        <f>Q1330+P1331</f>
        <v>36.214523076546428</v>
      </c>
    </row>
    <row r="1332" spans="4:17" x14ac:dyDescent="0.25">
      <c r="D1332" s="8">
        <v>1311</v>
      </c>
      <c r="E1332">
        <v>6.6051260000000003</v>
      </c>
      <c r="F1332" s="6">
        <f>1.224*M1331+180</f>
        <v>253.75709126322749</v>
      </c>
      <c r="G1332" s="1">
        <v>0.1512</v>
      </c>
      <c r="H1332" s="7">
        <f>(F1332/(2*G1332))-SQRT((F1332^2/(4*G1332^2))-((E1332*1000)/G1332))</f>
        <v>26.446056441090832</v>
      </c>
      <c r="I1332" s="6">
        <f>(E1332/H1332)*1000</f>
        <v>249.75844752933438</v>
      </c>
      <c r="J1332" s="6">
        <f>($C$10*((F1332-$C$10)/G1332))/1000</f>
        <v>87.806061027651765</v>
      </c>
      <c r="K1332" s="6">
        <f>E1332*D1332</f>
        <v>8659.3201860000008</v>
      </c>
      <c r="L1332" s="6">
        <f>$C$9-K1332</f>
        <v>13113.479813999998</v>
      </c>
      <c r="M1332" s="1">
        <f>(L1332/21772.8)*100</f>
        <v>60.228724895282184</v>
      </c>
      <c r="N1332" s="7">
        <f>(H1332^2*G1332)/1000</f>
        <v>0.10574835787434671</v>
      </c>
      <c r="O1332" s="6">
        <f>N1332*1</f>
        <v>0.10574835787434671</v>
      </c>
      <c r="P1332" s="6">
        <f>(O1332*1000)/($C$12*$C$11)</f>
        <v>3.6777023054368487E-3</v>
      </c>
      <c r="Q1332" s="1">
        <f>Q1331+P1332</f>
        <v>36.218200778851866</v>
      </c>
    </row>
    <row r="1333" spans="4:17" x14ac:dyDescent="0.25">
      <c r="D1333" s="8">
        <v>1312</v>
      </c>
      <c r="E1333">
        <v>6.6051260000000003</v>
      </c>
      <c r="F1333" s="6">
        <f>1.224*M1332+180</f>
        <v>253.71995927182539</v>
      </c>
      <c r="G1333" s="1">
        <v>0.1512</v>
      </c>
      <c r="H1333" s="7">
        <f>(F1333/(2*G1333))-SQRT((F1333^2/(4*G1333^2))-((E1333*1000)/G1333))</f>
        <v>26.450052804747429</v>
      </c>
      <c r="I1333" s="6">
        <f>(E1333/H1333)*1000</f>
        <v>249.72071128774718</v>
      </c>
      <c r="J1333" s="6">
        <f>($C$10*((F1333-$C$10)/G1333))/1000</f>
        <v>87.761856275982595</v>
      </c>
      <c r="K1333" s="6">
        <f>E1333*D1333</f>
        <v>8665.9253120000012</v>
      </c>
      <c r="L1333" s="6">
        <f>$C$9-K1333</f>
        <v>13106.874687999998</v>
      </c>
      <c r="M1333" s="1">
        <f>(L1333/21772.8)*100</f>
        <v>60.198388300999405</v>
      </c>
      <c r="N1333" s="7">
        <f>(H1333^2*G1333)/1000</f>
        <v>0.10578032035813781</v>
      </c>
      <c r="O1333" s="6">
        <f>N1333*1</f>
        <v>0.10578032035813781</v>
      </c>
      <c r="P1333" s="6">
        <f>(O1333*1000)/($C$12*$C$11)</f>
        <v>3.6788138924410243E-3</v>
      </c>
      <c r="Q1333" s="1">
        <f>Q1332+P1333</f>
        <v>36.221879592744308</v>
      </c>
    </row>
    <row r="1334" spans="4:17" x14ac:dyDescent="0.25">
      <c r="D1334" s="8">
        <v>1313</v>
      </c>
      <c r="E1334">
        <v>6.6051260000000003</v>
      </c>
      <c r="F1334" s="6">
        <f>1.224*M1333+180</f>
        <v>253.68282728042328</v>
      </c>
      <c r="G1334" s="1">
        <v>0.1512</v>
      </c>
      <c r="H1334" s="7">
        <f>(F1334/(2*G1334))-SQRT((F1334^2/(4*G1334^2))-((E1334*1000)/G1334))</f>
        <v>26.454050396064531</v>
      </c>
      <c r="I1334" s="6">
        <f>(E1334/H1334)*1000</f>
        <v>249.68297486053856</v>
      </c>
      <c r="J1334" s="6">
        <f>($C$10*((F1334-$C$10)/G1334))/1000</f>
        <v>87.717651524313439</v>
      </c>
      <c r="K1334" s="6">
        <f>E1334*D1334</f>
        <v>8672.5304379999998</v>
      </c>
      <c r="L1334" s="6">
        <f>$C$9-K1334</f>
        <v>13100.269561999999</v>
      </c>
      <c r="M1334" s="1">
        <f>(L1334/21772.8)*100</f>
        <v>60.168051706716639</v>
      </c>
      <c r="N1334" s="7">
        <f>(H1334^2*G1334)/1000</f>
        <v>0.10581229749245734</v>
      </c>
      <c r="O1334" s="6">
        <f>N1334*1</f>
        <v>0.10581229749245734</v>
      </c>
      <c r="P1334" s="6">
        <f>(O1334*1000)/($C$12*$C$11)</f>
        <v>3.679925988959326E-3</v>
      </c>
      <c r="Q1334" s="1">
        <f>Q1333+P1334</f>
        <v>36.22555951873327</v>
      </c>
    </row>
    <row r="1335" spans="4:17" x14ac:dyDescent="0.25">
      <c r="D1335" s="8">
        <v>1314</v>
      </c>
      <c r="E1335">
        <v>6.6051260000000003</v>
      </c>
      <c r="F1335" s="6">
        <f>1.224*M1334+180</f>
        <v>253.64569528902115</v>
      </c>
      <c r="G1335" s="1">
        <v>0.1512</v>
      </c>
      <c r="H1335" s="7">
        <f>(F1335/(2*G1335))-SQRT((F1335^2/(4*G1335^2))-((E1335*1000)/G1335))</f>
        <v>26.458049215617052</v>
      </c>
      <c r="I1335" s="6">
        <f>(E1335/H1335)*1000</f>
        <v>249.64523824762097</v>
      </c>
      <c r="J1335" s="6">
        <f>($C$10*((F1335-$C$10)/G1335))/1000</f>
        <v>87.673446772644226</v>
      </c>
      <c r="K1335" s="6">
        <f>E1335*D1335</f>
        <v>8679.1355640000002</v>
      </c>
      <c r="L1335" s="6">
        <f>$C$9-K1335</f>
        <v>13093.664435999999</v>
      </c>
      <c r="M1335" s="1">
        <f>(L1335/21772.8)*100</f>
        <v>60.137715112433867</v>
      </c>
      <c r="N1335" s="7">
        <f>(H1335^2*G1335)/1000</f>
        <v>0.10584428928635733</v>
      </c>
      <c r="O1335" s="6">
        <f>N1335*1</f>
        <v>0.10584428928635733</v>
      </c>
      <c r="P1335" s="6">
        <f>(O1335*1000)/($C$12*$C$11)</f>
        <v>3.6810385953065651E-3</v>
      </c>
      <c r="Q1335" s="1">
        <f>Q1334+P1335</f>
        <v>36.229240557328573</v>
      </c>
    </row>
    <row r="1336" spans="4:17" x14ac:dyDescent="0.25">
      <c r="D1336" s="8">
        <v>1315</v>
      </c>
      <c r="E1336">
        <v>6.6051260000000003</v>
      </c>
      <c r="F1336" s="6">
        <f>1.224*M1335+180</f>
        <v>253.60856329761907</v>
      </c>
      <c r="G1336" s="1">
        <v>0.1512</v>
      </c>
      <c r="H1336" s="7">
        <f>(F1336/(2*G1336))-SQRT((F1336^2/(4*G1336^2))-((E1336*1000)/G1336))</f>
        <v>26.462049263980362</v>
      </c>
      <c r="I1336" s="6">
        <f>(E1336/H1336)*1000</f>
        <v>249.60750144890599</v>
      </c>
      <c r="J1336" s="6">
        <f>($C$10*((F1336-$C$10)/G1336))/1000</f>
        <v>87.629242020975084</v>
      </c>
      <c r="K1336" s="6">
        <f>E1336*D1336</f>
        <v>8685.7406900000005</v>
      </c>
      <c r="L1336" s="6">
        <f>$C$9-K1336</f>
        <v>13087.059309999999</v>
      </c>
      <c r="M1336" s="1">
        <f>(L1336/21772.8)*100</f>
        <v>60.107378518151087</v>
      </c>
      <c r="N1336" s="7">
        <f>(H1336^2*G1336)/1000</f>
        <v>0.10587629574889773</v>
      </c>
      <c r="O1336" s="6">
        <f>N1336*1</f>
        <v>0.10587629574889773</v>
      </c>
      <c r="P1336" s="6">
        <f>(O1336*1000)/($C$12*$C$11)</f>
        <v>3.6821517117978258E-3</v>
      </c>
      <c r="Q1336" s="1">
        <f>Q1335+P1336</f>
        <v>36.232922709040373</v>
      </c>
    </row>
    <row r="1337" spans="4:17" x14ac:dyDescent="0.25">
      <c r="D1337" s="8">
        <v>1316</v>
      </c>
      <c r="E1337">
        <v>6.6051260000000003</v>
      </c>
      <c r="F1337" s="6">
        <f>1.224*M1336+180</f>
        <v>253.57143130621694</v>
      </c>
      <c r="G1337" s="1">
        <v>0.1512</v>
      </c>
      <c r="H1337" s="7">
        <f>(F1337/(2*G1337))-SQRT((F1337^2/(4*G1337^2))-((E1337*1000)/G1337))</f>
        <v>26.466050541730056</v>
      </c>
      <c r="I1337" s="6">
        <f>(E1337/H1337)*1000</f>
        <v>249.56976446430645</v>
      </c>
      <c r="J1337" s="6">
        <f>($C$10*((F1337-$C$10)/G1337))/1000</f>
        <v>87.585037269305872</v>
      </c>
      <c r="K1337" s="6">
        <f>E1337*D1337</f>
        <v>8692.3458160000009</v>
      </c>
      <c r="L1337" s="6">
        <f>$C$9-K1337</f>
        <v>13080.454183999998</v>
      </c>
      <c r="M1337" s="1">
        <f>(L1337/21772.8)*100</f>
        <v>60.0770419238683</v>
      </c>
      <c r="N1337" s="7">
        <f>(H1337^2*G1337)/1000</f>
        <v>0.10590831688914434</v>
      </c>
      <c r="O1337" s="6">
        <f>N1337*1</f>
        <v>0.10590831688914434</v>
      </c>
      <c r="P1337" s="6">
        <f>(O1337*1000)/($C$12*$C$11)</f>
        <v>3.6832653387483985E-3</v>
      </c>
      <c r="Q1337" s="1">
        <f>Q1336+P1337</f>
        <v>36.236605974379124</v>
      </c>
    </row>
    <row r="1338" spans="4:17" x14ac:dyDescent="0.25">
      <c r="D1338" s="8">
        <v>1317</v>
      </c>
      <c r="E1338">
        <v>6.6051260000000003</v>
      </c>
      <c r="F1338" s="6">
        <f>1.224*M1337+180</f>
        <v>253.5342993148148</v>
      </c>
      <c r="G1338" s="1">
        <v>0.1512</v>
      </c>
      <c r="H1338" s="7">
        <f>(F1338/(2*G1338))-SQRT((F1338^2/(4*G1338^2))-((E1338*1000)/G1338))</f>
        <v>26.470053049441617</v>
      </c>
      <c r="I1338" s="6">
        <f>(E1338/H1338)*1000</f>
        <v>249.53202729373959</v>
      </c>
      <c r="J1338" s="6">
        <f>($C$10*((F1338-$C$10)/G1338))/1000</f>
        <v>87.540832517636659</v>
      </c>
      <c r="K1338" s="6">
        <f>E1338*D1338</f>
        <v>8698.9509419999995</v>
      </c>
      <c r="L1338" s="6">
        <f>$C$9-K1338</f>
        <v>13073.849058</v>
      </c>
      <c r="M1338" s="1">
        <f>(L1338/21772.8)*100</f>
        <v>60.046705329585535</v>
      </c>
      <c r="N1338" s="7">
        <f>(H1338^2*G1338)/1000</f>
        <v>0.10594035271616634</v>
      </c>
      <c r="O1338" s="6">
        <f>N1338*1</f>
        <v>0.10594035271616634</v>
      </c>
      <c r="P1338" s="6">
        <f>(O1338*1000)/($C$12*$C$11)</f>
        <v>3.6843794764736888E-3</v>
      </c>
      <c r="Q1338" s="1">
        <f>Q1337+P1338</f>
        <v>36.240290353855599</v>
      </c>
    </row>
    <row r="1339" spans="4:17" x14ac:dyDescent="0.25">
      <c r="D1339" s="8">
        <v>1318</v>
      </c>
      <c r="E1339">
        <v>6.6051260000000003</v>
      </c>
      <c r="F1339" s="6">
        <f>1.224*M1338+180</f>
        <v>253.4971673234127</v>
      </c>
      <c r="G1339" s="1">
        <v>0.1512</v>
      </c>
      <c r="H1339" s="7">
        <f>(F1339/(2*G1339))-SQRT((F1339^2/(4*G1339^2))-((E1339*1000)/G1339))</f>
        <v>26.474056787691893</v>
      </c>
      <c r="I1339" s="6">
        <f>(E1339/H1339)*1000</f>
        <v>249.49428993711317</v>
      </c>
      <c r="J1339" s="6">
        <f>($C$10*((F1339-$C$10)/G1339))/1000</f>
        <v>87.496627765967503</v>
      </c>
      <c r="K1339" s="6">
        <f>E1339*D1339</f>
        <v>8705.5560679999999</v>
      </c>
      <c r="L1339" s="6">
        <f>$C$9-K1339</f>
        <v>13067.243931999999</v>
      </c>
      <c r="M1339" s="1">
        <f>(L1339/21772.8)*100</f>
        <v>60.016368735302763</v>
      </c>
      <c r="N1339" s="7">
        <f>(H1339^2*G1339)/1000</f>
        <v>0.10597240323904779</v>
      </c>
      <c r="O1339" s="6">
        <f>N1339*1</f>
        <v>0.10597240323904779</v>
      </c>
      <c r="P1339" s="6">
        <f>(O1339*1000)/($C$12*$C$11)</f>
        <v>3.685494125289623E-3</v>
      </c>
      <c r="Q1339" s="1">
        <f>Q1338+P1339</f>
        <v>36.243975847980892</v>
      </c>
    </row>
    <row r="1340" spans="4:17" x14ac:dyDescent="0.25">
      <c r="D1340" s="8">
        <v>1319</v>
      </c>
      <c r="E1340">
        <v>6.6051260000000003</v>
      </c>
      <c r="F1340" s="6">
        <f>1.224*M1339+180</f>
        <v>253.46003533201059</v>
      </c>
      <c r="G1340" s="1">
        <v>0.1512</v>
      </c>
      <c r="H1340" s="7">
        <f>(F1340/(2*G1340))-SQRT((F1340^2/(4*G1340^2))-((E1340*1000)/G1340))</f>
        <v>26.478061757057276</v>
      </c>
      <c r="I1340" s="6">
        <f>(E1340/H1340)*1000</f>
        <v>249.45655239434271</v>
      </c>
      <c r="J1340" s="6">
        <f>($C$10*((F1340-$C$10)/G1340))/1000</f>
        <v>87.452423014298333</v>
      </c>
      <c r="K1340" s="6">
        <f>E1340*D1340</f>
        <v>8712.1611940000003</v>
      </c>
      <c r="L1340" s="6">
        <f>$C$9-K1340</f>
        <v>13060.638805999999</v>
      </c>
      <c r="M1340" s="1">
        <f>(L1340/21772.8)*100</f>
        <v>59.986032141019983</v>
      </c>
      <c r="N1340" s="7">
        <f>(H1340^2*G1340)/1000</f>
        <v>0.10600446846687349</v>
      </c>
      <c r="O1340" s="6">
        <f>N1340*1</f>
        <v>0.10600446846687349</v>
      </c>
      <c r="P1340" s="6">
        <f>(O1340*1000)/($C$12*$C$11)</f>
        <v>3.6866092855121491E-3</v>
      </c>
      <c r="Q1340" s="1">
        <f>Q1339+P1340</f>
        <v>36.247662457266401</v>
      </c>
    </row>
    <row r="1341" spans="4:17" x14ac:dyDescent="0.25">
      <c r="D1341" s="8">
        <v>1320</v>
      </c>
      <c r="E1341">
        <v>6.6051260000000003</v>
      </c>
      <c r="F1341" s="6">
        <f>1.224*M1340+180</f>
        <v>253.42290334060846</v>
      </c>
      <c r="G1341" s="1">
        <v>0.1512</v>
      </c>
      <c r="H1341" s="7">
        <f>(F1341/(2*G1341))-SQRT((F1341^2/(4*G1341^2))-((E1341*1000)/G1341))</f>
        <v>26.482067958114726</v>
      </c>
      <c r="I1341" s="6">
        <f>(E1341/H1341)*1000</f>
        <v>249.4188146653417</v>
      </c>
      <c r="J1341" s="6">
        <f>($C$10*((F1341-$C$10)/G1341))/1000</f>
        <v>87.40821826262912</v>
      </c>
      <c r="K1341" s="6">
        <f>E1341*D1341</f>
        <v>8718.7663200000006</v>
      </c>
      <c r="L1341" s="6">
        <f>$C$9-K1341</f>
        <v>13054.033679999999</v>
      </c>
      <c r="M1341" s="1">
        <f>(L1341/21772.8)*100</f>
        <v>59.955695546737211</v>
      </c>
      <c r="N1341" s="7">
        <f>(H1341^2*G1341)/1000</f>
        <v>0.10603654840873684</v>
      </c>
      <c r="O1341" s="6">
        <f>N1341*1</f>
        <v>0.10603654840873684</v>
      </c>
      <c r="P1341" s="6">
        <f>(O1341*1000)/($C$12*$C$11)</f>
        <v>3.6877249574575172E-3</v>
      </c>
      <c r="Q1341" s="1">
        <f>Q1340+P1341</f>
        <v>36.25135018222386</v>
      </c>
    </row>
    <row r="1342" spans="4:17" x14ac:dyDescent="0.25">
      <c r="D1342" s="8">
        <v>1321</v>
      </c>
      <c r="E1342">
        <v>6.6051260000000003</v>
      </c>
      <c r="F1342" s="6">
        <f>1.224*M1341+180</f>
        <v>253.38577134920635</v>
      </c>
      <c r="G1342" s="1">
        <v>0.1512</v>
      </c>
      <c r="H1342" s="7">
        <f>(F1342/(2*G1342))-SQRT((F1342^2/(4*G1342^2))-((E1342*1000)/G1342))</f>
        <v>26.486075391441886</v>
      </c>
      <c r="I1342" s="6">
        <f>(E1342/H1342)*1000</f>
        <v>249.38107675002058</v>
      </c>
      <c r="J1342" s="6">
        <f>($C$10*((F1342-$C$10)/G1342))/1000</f>
        <v>87.364013510959936</v>
      </c>
      <c r="K1342" s="6">
        <f>E1342*D1342</f>
        <v>8725.371446000001</v>
      </c>
      <c r="L1342" s="6">
        <f>$C$9-K1342</f>
        <v>13047.428553999998</v>
      </c>
      <c r="M1342" s="1">
        <f>(L1342/21772.8)*100</f>
        <v>59.925358952454431</v>
      </c>
      <c r="N1342" s="7">
        <f>(H1342^2*G1342)/1000</f>
        <v>0.10606864307374089</v>
      </c>
      <c r="O1342" s="6">
        <f>N1342*1</f>
        <v>0.10606864307374089</v>
      </c>
      <c r="P1342" s="6">
        <f>(O1342*1000)/($C$12*$C$11)</f>
        <v>3.688841141442311E-3</v>
      </c>
      <c r="Q1342" s="1">
        <f>Q1341+P1342</f>
        <v>36.255039023365299</v>
      </c>
    </row>
    <row r="1343" spans="4:17" x14ac:dyDescent="0.25">
      <c r="D1343" s="8">
        <v>1322</v>
      </c>
      <c r="E1343">
        <v>6.6051260000000003</v>
      </c>
      <c r="F1343" s="6">
        <f>1.224*M1342+180</f>
        <v>253.34863935780422</v>
      </c>
      <c r="G1343" s="1">
        <v>0.1512</v>
      </c>
      <c r="H1343" s="7">
        <f>(F1343/(2*G1343))-SQRT((F1343^2/(4*G1343^2))-((E1343*1000)/G1343))</f>
        <v>26.4900840576164</v>
      </c>
      <c r="I1343" s="6">
        <f>(E1343/H1343)*1000</f>
        <v>249.34333864829324</v>
      </c>
      <c r="J1343" s="6">
        <f>($C$10*((F1343-$C$10)/G1343))/1000</f>
        <v>87.319808759290723</v>
      </c>
      <c r="K1343" s="6">
        <f>E1343*D1343</f>
        <v>8731.9765719999996</v>
      </c>
      <c r="L1343" s="6">
        <f>$C$9-K1343</f>
        <v>13040.823428</v>
      </c>
      <c r="M1343" s="1">
        <f>(L1343/21772.8)*100</f>
        <v>59.895022358171666</v>
      </c>
      <c r="N1343" s="7">
        <f>(H1343^2*G1343)/1000</f>
        <v>0.10610075247099288</v>
      </c>
      <c r="O1343" s="6">
        <f>N1343*1</f>
        <v>0.10610075247099288</v>
      </c>
      <c r="P1343" s="6">
        <f>(O1343*1000)/($C$12*$C$11)</f>
        <v>3.6899578377832614E-3</v>
      </c>
      <c r="Q1343" s="1">
        <f>Q1342+P1343</f>
        <v>36.258728981203085</v>
      </c>
    </row>
    <row r="1344" spans="4:17" x14ac:dyDescent="0.25">
      <c r="D1344" s="8">
        <v>1323</v>
      </c>
      <c r="E1344">
        <v>6.6051260000000003</v>
      </c>
      <c r="F1344" s="6">
        <f>1.224*M1343+180</f>
        <v>253.31150736640211</v>
      </c>
      <c r="G1344" s="1">
        <v>0.1512</v>
      </c>
      <c r="H1344" s="7">
        <f>(F1344/(2*G1344))-SQRT((F1344^2/(4*G1344^2))-((E1344*1000)/G1344))</f>
        <v>26.494093957216592</v>
      </c>
      <c r="I1344" s="6">
        <f>(E1344/H1344)*1000</f>
        <v>249.30560036007057</v>
      </c>
      <c r="J1344" s="6">
        <f>($C$10*((F1344-$C$10)/G1344))/1000</f>
        <v>87.275604007621567</v>
      </c>
      <c r="K1344" s="6">
        <f>E1344*D1344</f>
        <v>8738.581698</v>
      </c>
      <c r="L1344" s="6">
        <f>$C$9-K1344</f>
        <v>13034.218301999999</v>
      </c>
      <c r="M1344" s="1">
        <f>(L1344/21772.8)*100</f>
        <v>59.864685763888893</v>
      </c>
      <c r="N1344" s="7">
        <f>(H1344^2*G1344)/1000</f>
        <v>0.10613287660960968</v>
      </c>
      <c r="O1344" s="6">
        <f>N1344*1</f>
        <v>0.10613287660960968</v>
      </c>
      <c r="P1344" s="6">
        <f>(O1344*1000)/($C$12*$C$11)</f>
        <v>3.6910750467974347E-3</v>
      </c>
      <c r="Q1344" s="1">
        <f>Q1343+P1344</f>
        <v>36.26242005624988</v>
      </c>
    </row>
    <row r="1345" spans="4:17" x14ac:dyDescent="0.25">
      <c r="D1345" s="8">
        <v>1324</v>
      </c>
      <c r="E1345">
        <v>6.6051260000000003</v>
      </c>
      <c r="F1345" s="6">
        <f>1.224*M1344+180</f>
        <v>253.27437537500001</v>
      </c>
      <c r="G1345" s="1">
        <v>0.1512</v>
      </c>
      <c r="H1345" s="7">
        <f>(F1345/(2*G1345))-SQRT((F1345^2/(4*G1345^2))-((E1345*1000)/G1345))</f>
        <v>26.498105090820673</v>
      </c>
      <c r="I1345" s="6">
        <f>(E1345/H1345)*1000</f>
        <v>249.26786188526785</v>
      </c>
      <c r="J1345" s="6">
        <f>($C$10*((F1345-$C$10)/G1345))/1000</f>
        <v>87.231399255952397</v>
      </c>
      <c r="K1345" s="6">
        <f>E1345*D1345</f>
        <v>8745.1868240000003</v>
      </c>
      <c r="L1345" s="6">
        <f>$C$9-K1345</f>
        <v>13027.613175999999</v>
      </c>
      <c r="M1345" s="1">
        <f>(L1345/21772.8)*100</f>
        <v>59.834349169606114</v>
      </c>
      <c r="N1345" s="7">
        <f>(H1345^2*G1345)/1000</f>
        <v>0.10616501549871146</v>
      </c>
      <c r="O1345" s="6">
        <f>N1345*1</f>
        <v>0.10616501549871146</v>
      </c>
      <c r="P1345" s="6">
        <f>(O1345*1000)/($C$12*$C$11)</f>
        <v>3.6921927688020094E-3</v>
      </c>
      <c r="Q1345" s="1">
        <f>Q1344+P1345</f>
        <v>36.266112249018683</v>
      </c>
    </row>
    <row r="1346" spans="4:17" x14ac:dyDescent="0.25">
      <c r="D1346" s="8">
        <v>1325</v>
      </c>
      <c r="E1346">
        <v>6.6051260000000003</v>
      </c>
      <c r="F1346" s="6">
        <f>1.224*M1345+180</f>
        <v>253.2372433835979</v>
      </c>
      <c r="G1346" s="1">
        <v>0.1512</v>
      </c>
      <c r="H1346" s="7">
        <f>(F1346/(2*G1346))-SQRT((F1346^2/(4*G1346^2))-((E1346*1000)/G1346))</f>
        <v>26.50211745900765</v>
      </c>
      <c r="I1346" s="6">
        <f>(E1346/H1346)*1000</f>
        <v>249.23012322379631</v>
      </c>
      <c r="J1346" s="6">
        <f>($C$10*((F1346-$C$10)/G1346))/1000</f>
        <v>87.187194504283212</v>
      </c>
      <c r="K1346" s="6">
        <f>E1346*D1346</f>
        <v>8751.7919500000007</v>
      </c>
      <c r="L1346" s="6">
        <f>$C$9-K1346</f>
        <v>13021.008049999999</v>
      </c>
      <c r="M1346" s="1">
        <f>(L1346/21772.8)*100</f>
        <v>59.804012575323341</v>
      </c>
      <c r="N1346" s="7">
        <f>(H1346^2*G1346)/1000</f>
        <v>0.10619716914742897</v>
      </c>
      <c r="O1346" s="6">
        <f>N1346*1</f>
        <v>0.10619716914742897</v>
      </c>
      <c r="P1346" s="6">
        <f>(O1346*1000)/($C$12*$C$11)</f>
        <v>3.6933110041145337E-3</v>
      </c>
      <c r="Q1346" s="1">
        <f>Q1345+P1346</f>
        <v>36.269805560022796</v>
      </c>
    </row>
    <row r="1347" spans="4:17" x14ac:dyDescent="0.25">
      <c r="D1347" s="8">
        <v>1326</v>
      </c>
      <c r="E1347">
        <v>6.6051260000000003</v>
      </c>
      <c r="F1347" s="6">
        <f>1.224*M1346+180</f>
        <v>253.20011139219577</v>
      </c>
      <c r="G1347" s="1">
        <v>0.1512</v>
      </c>
      <c r="H1347" s="7">
        <f>(F1347/(2*G1347))-SQRT((F1347^2/(4*G1347^2))-((E1347*1000)/G1347))</f>
        <v>26.506131062356872</v>
      </c>
      <c r="I1347" s="6">
        <f>(E1347/H1347)*1000</f>
        <v>249.1923843755674</v>
      </c>
      <c r="J1347" s="6">
        <f>($C$10*((F1347-$C$10)/G1347))/1000</f>
        <v>87.142989752614014</v>
      </c>
      <c r="K1347" s="6">
        <f>E1347*D1347</f>
        <v>8758.3970760000011</v>
      </c>
      <c r="L1347" s="6">
        <f>$C$9-K1347</f>
        <v>13014.402923999998</v>
      </c>
      <c r="M1347" s="1">
        <f>(L1347/21772.8)*100</f>
        <v>59.773675981040554</v>
      </c>
      <c r="N1347" s="7">
        <f>(H1347^2*G1347)/1000</f>
        <v>0.10622933756489977</v>
      </c>
      <c r="O1347" s="6">
        <f>N1347*1</f>
        <v>0.10622933756489977</v>
      </c>
      <c r="P1347" s="6">
        <f>(O1347*1000)/($C$12*$C$11)</f>
        <v>3.6944297530527937E-3</v>
      </c>
      <c r="Q1347" s="1">
        <f>Q1346+P1347</f>
        <v>36.27349998977585</v>
      </c>
    </row>
    <row r="1348" spans="4:17" x14ac:dyDescent="0.25">
      <c r="D1348" s="8">
        <v>1327</v>
      </c>
      <c r="E1348">
        <v>6.6051260000000003</v>
      </c>
      <c r="F1348" s="6">
        <f>1.224*M1347+180</f>
        <v>253.16297940079363</v>
      </c>
      <c r="G1348" s="1">
        <v>0.1512</v>
      </c>
      <c r="H1348" s="7">
        <f>(F1348/(2*G1348))-SQRT((F1348^2/(4*G1348^2))-((E1348*1000)/G1348))</f>
        <v>26.5101459014478</v>
      </c>
      <c r="I1348" s="6">
        <f>(E1348/H1348)*1000</f>
        <v>249.15464534049485</v>
      </c>
      <c r="J1348" s="6">
        <f>($C$10*((F1348-$C$10)/G1348))/1000</f>
        <v>87.098785000944801</v>
      </c>
      <c r="K1348" s="6">
        <f>E1348*D1348</f>
        <v>8765.0022019999997</v>
      </c>
      <c r="L1348" s="6">
        <f>$C$9-K1348</f>
        <v>13007.797798</v>
      </c>
      <c r="M1348" s="1">
        <f>(L1348/21772.8)*100</f>
        <v>59.743339386757789</v>
      </c>
      <c r="N1348" s="7">
        <f>(H1348^2*G1348)/1000</f>
        <v>0.1062615207602667</v>
      </c>
      <c r="O1348" s="6">
        <f>N1348*1</f>
        <v>0.1062615207602667</v>
      </c>
      <c r="P1348" s="6">
        <f>(O1348*1000)/($C$12*$C$11)</f>
        <v>3.6955490159347559E-3</v>
      </c>
      <c r="Q1348" s="1">
        <f>Q1347+P1348</f>
        <v>36.277195538791787</v>
      </c>
    </row>
    <row r="1349" spans="4:17" x14ac:dyDescent="0.25">
      <c r="D1349" s="8">
        <v>1328</v>
      </c>
      <c r="E1349">
        <v>6.6051260000000003</v>
      </c>
      <c r="F1349" s="6">
        <f>1.224*M1348+180</f>
        <v>253.12584740939153</v>
      </c>
      <c r="G1349" s="1">
        <v>0.1512</v>
      </c>
      <c r="H1349" s="7">
        <f>(F1349/(2*G1349))-SQRT((F1349^2/(4*G1349^2))-((E1349*1000)/G1349))</f>
        <v>26.514161976860464</v>
      </c>
      <c r="I1349" s="6">
        <f>(E1349/H1349)*1000</f>
        <v>249.11690611849056</v>
      </c>
      <c r="J1349" s="6">
        <f>($C$10*((F1349-$C$10)/G1349))/1000</f>
        <v>87.054580249275617</v>
      </c>
      <c r="K1349" s="6">
        <f>E1349*D1349</f>
        <v>8771.6073280000001</v>
      </c>
      <c r="L1349" s="6">
        <f>$C$9-K1349</f>
        <v>13001.192671999999</v>
      </c>
      <c r="M1349" s="1">
        <f>(L1349/21772.8)*100</f>
        <v>59.71300279247501</v>
      </c>
      <c r="N1349" s="7">
        <f>(H1349^2*G1349)/1000</f>
        <v>0.1062937187426812</v>
      </c>
      <c r="O1349" s="6">
        <f>N1349*1</f>
        <v>0.1062937187426812</v>
      </c>
      <c r="P1349" s="6">
        <f>(O1349*1000)/($C$12*$C$11)</f>
        <v>3.6966687930786901E-3</v>
      </c>
      <c r="Q1349" s="1">
        <f>Q1348+P1349</f>
        <v>36.280892207584863</v>
      </c>
    </row>
    <row r="1350" spans="4:17" x14ac:dyDescent="0.25">
      <c r="D1350" s="8">
        <v>1329</v>
      </c>
      <c r="E1350">
        <v>6.6051260000000003</v>
      </c>
      <c r="F1350" s="6">
        <f>1.224*M1349+180</f>
        <v>253.08871541798942</v>
      </c>
      <c r="G1350" s="1">
        <v>0.1512</v>
      </c>
      <c r="H1350" s="7">
        <f>(F1350/(2*G1350))-SQRT((F1350^2/(4*G1350^2))-((E1350*1000)/G1350))</f>
        <v>26.518179289175237</v>
      </c>
      <c r="I1350" s="6">
        <f>(E1350/H1350)*1000</f>
        <v>249.07916670946648</v>
      </c>
      <c r="J1350" s="6">
        <f>($C$10*((F1350-$C$10)/G1350))/1000</f>
        <v>87.010375497606447</v>
      </c>
      <c r="K1350" s="6">
        <f>E1350*D1350</f>
        <v>8778.2124540000004</v>
      </c>
      <c r="L1350" s="6">
        <f>$C$9-K1350</f>
        <v>12994.587545999999</v>
      </c>
      <c r="M1350" s="1">
        <f>(L1350/21772.8)*100</f>
        <v>59.682666198192237</v>
      </c>
      <c r="N1350" s="7">
        <f>(H1350^2*G1350)/1000</f>
        <v>0.10632593152130178</v>
      </c>
      <c r="O1350" s="6">
        <f>N1350*1</f>
        <v>0.10632593152130178</v>
      </c>
      <c r="P1350" s="6">
        <f>(O1350*1000)/($C$12*$C$11)</f>
        <v>3.697789084803108E-3</v>
      </c>
      <c r="Q1350" s="1">
        <f>Q1349+P1350</f>
        <v>36.284589996669666</v>
      </c>
    </row>
    <row r="1351" spans="4:17" x14ac:dyDescent="0.25">
      <c r="D1351" s="8">
        <v>1330</v>
      </c>
      <c r="E1351">
        <v>6.6051260000000003</v>
      </c>
      <c r="F1351" s="6">
        <f>1.224*M1350+180</f>
        <v>253.05158342658729</v>
      </c>
      <c r="G1351" s="1">
        <v>0.1512</v>
      </c>
      <c r="H1351" s="7">
        <f>(F1351/(2*G1351))-SQRT((F1351^2/(4*G1351^2))-((E1351*1000)/G1351))</f>
        <v>26.522197838972943</v>
      </c>
      <c r="I1351" s="6">
        <f>(E1351/H1351)*1000</f>
        <v>249.04142711333381</v>
      </c>
      <c r="J1351" s="6">
        <f>($C$10*((F1351-$C$10)/G1351))/1000</f>
        <v>86.966170745937262</v>
      </c>
      <c r="K1351" s="6">
        <f>E1351*D1351</f>
        <v>8784.8175800000008</v>
      </c>
      <c r="L1351" s="6">
        <f>$C$9-K1351</f>
        <v>12987.982419999998</v>
      </c>
      <c r="M1351" s="1">
        <f>(L1351/21772.8)*100</f>
        <v>59.652329603909457</v>
      </c>
      <c r="N1351" s="7">
        <f>(H1351^2*G1351)/1000</f>
        <v>0.10635815910529471</v>
      </c>
      <c r="O1351" s="6">
        <f>N1351*1</f>
        <v>0.10635815910529471</v>
      </c>
      <c r="P1351" s="6">
        <f>(O1351*1000)/($C$12*$C$11)</f>
        <v>3.6989098914267942E-3</v>
      </c>
      <c r="Q1351" s="1">
        <f>Q1350+P1351</f>
        <v>36.288288906561093</v>
      </c>
    </row>
    <row r="1352" spans="4:17" x14ac:dyDescent="0.25">
      <c r="D1352" s="8">
        <v>1331</v>
      </c>
      <c r="E1352">
        <v>6.6051260000000003</v>
      </c>
      <c r="F1352" s="6">
        <f>1.224*M1351+180</f>
        <v>253.01445143518518</v>
      </c>
      <c r="G1352" s="1">
        <v>0.1512</v>
      </c>
      <c r="H1352" s="7">
        <f>(F1352/(2*G1352))-SQRT((F1352^2/(4*G1352^2))-((E1352*1000)/G1352))</f>
        <v>26.526217626834409</v>
      </c>
      <c r="I1352" s="6">
        <f>(E1352/H1352)*1000</f>
        <v>249.00368733000718</v>
      </c>
      <c r="J1352" s="6">
        <f>($C$10*((F1352-$C$10)/G1352))/1000</f>
        <v>86.921965994268078</v>
      </c>
      <c r="K1352" s="6">
        <f>E1352*D1352</f>
        <v>8791.4227060000012</v>
      </c>
      <c r="L1352" s="6">
        <f>$C$9-K1352</f>
        <v>12981.377293999998</v>
      </c>
      <c r="M1352" s="1">
        <f>(L1352/21772.8)*100</f>
        <v>59.621993009626685</v>
      </c>
      <c r="N1352" s="7">
        <f>(H1352^2*G1352)/1000</f>
        <v>0.10639040150383049</v>
      </c>
      <c r="O1352" s="6">
        <f>N1352*1</f>
        <v>0.10639040150383049</v>
      </c>
      <c r="P1352" s="6">
        <f>(O1352*1000)/($C$12*$C$11)</f>
        <v>3.7000312132686778E-3</v>
      </c>
      <c r="Q1352" s="1">
        <f>Q1351+P1352</f>
        <v>36.291988937774363</v>
      </c>
    </row>
    <row r="1353" spans="4:17" x14ac:dyDescent="0.25">
      <c r="D1353" s="8">
        <v>1332</v>
      </c>
      <c r="E1353">
        <v>6.6051260000000003</v>
      </c>
      <c r="F1353" s="6">
        <f>1.224*M1352+180</f>
        <v>252.97731944378307</v>
      </c>
      <c r="G1353" s="1">
        <v>0.1512</v>
      </c>
      <c r="H1353" s="7">
        <f>(F1353/(2*G1353))-SQRT((F1353^2/(4*G1353^2))-((E1353*1000)/G1353))</f>
        <v>26.530238653341144</v>
      </c>
      <c r="I1353" s="6">
        <f>(E1353/H1353)*1000</f>
        <v>248.96594735939811</v>
      </c>
      <c r="J1353" s="6">
        <f>($C$10*((F1353-$C$10)/G1353))/1000</f>
        <v>86.877761242598893</v>
      </c>
      <c r="K1353" s="6">
        <f>E1353*D1353</f>
        <v>8798.0278319999998</v>
      </c>
      <c r="L1353" s="6">
        <f>$C$9-K1353</f>
        <v>12974.772168</v>
      </c>
      <c r="M1353" s="1">
        <f>(L1353/21772.8)*100</f>
        <v>59.59165641534392</v>
      </c>
      <c r="N1353" s="7">
        <f>(H1353^2*G1353)/1000</f>
        <v>0.10642265872608936</v>
      </c>
      <c r="O1353" s="6">
        <f>N1353*1</f>
        <v>0.10642265872608936</v>
      </c>
      <c r="P1353" s="6">
        <f>(O1353*1000)/($C$12*$C$11)</f>
        <v>3.7011530506480283E-3</v>
      </c>
      <c r="Q1353" s="1">
        <f>Q1352+P1353</f>
        <v>36.295690090825012</v>
      </c>
    </row>
    <row r="1354" spans="4:17" x14ac:dyDescent="0.25">
      <c r="D1354" s="8">
        <v>1333</v>
      </c>
      <c r="E1354">
        <v>6.6051260000000003</v>
      </c>
      <c r="F1354" s="6">
        <f>1.224*M1353+180</f>
        <v>252.94018745238094</v>
      </c>
      <c r="G1354" s="1">
        <v>0.1512</v>
      </c>
      <c r="H1354" s="7">
        <f>(F1354/(2*G1354))-SQRT((F1354^2/(4*G1354^2))-((E1354*1000)/G1354))</f>
        <v>26.534260919075223</v>
      </c>
      <c r="I1354" s="6">
        <f>(E1354/H1354)*1000</f>
        <v>248.92820720141631</v>
      </c>
      <c r="J1354" s="6">
        <f>($C$10*((F1354-$C$10)/G1354))/1000</f>
        <v>86.833556490929695</v>
      </c>
      <c r="K1354" s="6">
        <f>E1354*D1354</f>
        <v>8804.6329580000001</v>
      </c>
      <c r="L1354" s="6">
        <f>$C$9-K1354</f>
        <v>12968.167041999999</v>
      </c>
      <c r="M1354" s="1">
        <f>(L1354/21772.8)*100</f>
        <v>59.56131982106114</v>
      </c>
      <c r="N1354" s="7">
        <f>(H1354^2*G1354)/1000</f>
        <v>0.10645493078126028</v>
      </c>
      <c r="O1354" s="6">
        <f>N1354*1</f>
        <v>0.10645493078126028</v>
      </c>
      <c r="P1354" s="6">
        <f>(O1354*1000)/($C$12*$C$11)</f>
        <v>3.7022754038844199E-3</v>
      </c>
      <c r="Q1354" s="1">
        <f>Q1353+P1354</f>
        <v>36.299392366228894</v>
      </c>
    </row>
    <row r="1355" spans="4:17" x14ac:dyDescent="0.25">
      <c r="D1355" s="8">
        <v>1334</v>
      </c>
      <c r="E1355">
        <v>6.6051260000000003</v>
      </c>
      <c r="F1355" s="6">
        <f>1.224*M1354+180</f>
        <v>252.90305546097883</v>
      </c>
      <c r="G1355" s="1">
        <v>0.1512</v>
      </c>
      <c r="H1355" s="7">
        <f>(F1355/(2*G1355))-SQRT((F1355^2/(4*G1355^2))-((E1355*1000)/G1355))</f>
        <v>26.538284424618496</v>
      </c>
      <c r="I1355" s="6">
        <f>(E1355/H1355)*1000</f>
        <v>248.890466855977</v>
      </c>
      <c r="J1355" s="6">
        <f>($C$10*((F1355-$C$10)/G1355))/1000</f>
        <v>86.78935173926051</v>
      </c>
      <c r="K1355" s="6">
        <f>E1355*D1355</f>
        <v>8811.2380840000005</v>
      </c>
      <c r="L1355" s="6">
        <f>$C$9-K1355</f>
        <v>12961.561915999999</v>
      </c>
      <c r="M1355" s="1">
        <f>(L1355/21772.8)*100</f>
        <v>59.530983226778368</v>
      </c>
      <c r="N1355" s="7">
        <f>(H1355^2*G1355)/1000</f>
        <v>0.10648721767853464</v>
      </c>
      <c r="O1355" s="6">
        <f>N1355*1</f>
        <v>0.10648721767853464</v>
      </c>
      <c r="P1355" s="6">
        <f>(O1355*1000)/($C$12*$C$11)</f>
        <v>3.7033982732975067E-3</v>
      </c>
      <c r="Q1355" s="1">
        <f>Q1354+P1355</f>
        <v>36.303095764502189</v>
      </c>
    </row>
    <row r="1356" spans="4:17" x14ac:dyDescent="0.25">
      <c r="D1356" s="8">
        <v>1335</v>
      </c>
      <c r="E1356">
        <v>6.6051260000000003</v>
      </c>
      <c r="F1356" s="6">
        <f>1.224*M1355+180</f>
        <v>252.86592346957673</v>
      </c>
      <c r="G1356" s="1">
        <v>0.1512</v>
      </c>
      <c r="H1356" s="7">
        <f>(F1356/(2*G1356))-SQRT((F1356^2/(4*G1356^2))-((E1356*1000)/G1356))</f>
        <v>26.542309170553835</v>
      </c>
      <c r="I1356" s="6">
        <f>(E1356/H1356)*1000</f>
        <v>248.85272632298921</v>
      </c>
      <c r="J1356" s="6">
        <f>($C$10*((F1356-$C$10)/G1356))/1000</f>
        <v>86.74514698759134</v>
      </c>
      <c r="K1356" s="6">
        <f>E1356*D1356</f>
        <v>8817.8432100000009</v>
      </c>
      <c r="L1356" s="6">
        <f>$C$9-K1356</f>
        <v>12954.956789999998</v>
      </c>
      <c r="M1356" s="1">
        <f>(L1356/21772.8)*100</f>
        <v>59.500646632495588</v>
      </c>
      <c r="N1356" s="7">
        <f>(H1356^2*G1356)/1000</f>
        <v>0.10651951942711625</v>
      </c>
      <c r="O1356" s="6">
        <f>N1356*1</f>
        <v>0.10651951942711625</v>
      </c>
      <c r="P1356" s="6">
        <f>(O1356*1000)/($C$12*$C$11)</f>
        <v>3.7045216592073798E-3</v>
      </c>
      <c r="Q1356" s="1">
        <f>Q1355+P1356</f>
        <v>36.306800286161398</v>
      </c>
    </row>
    <row r="1357" spans="4:17" x14ac:dyDescent="0.25">
      <c r="D1357" s="8">
        <v>1336</v>
      </c>
      <c r="E1357">
        <v>6.6051260000000003</v>
      </c>
      <c r="F1357" s="6">
        <f>1.224*M1356+180</f>
        <v>252.82879147817459</v>
      </c>
      <c r="G1357" s="1">
        <v>0.1512</v>
      </c>
      <c r="H1357" s="7">
        <f>(F1357/(2*G1357))-SQRT((F1357^2/(4*G1357^2))-((E1357*1000)/G1357))</f>
        <v>26.546335157464</v>
      </c>
      <c r="I1357" s="6">
        <f>(E1357/H1357)*1000</f>
        <v>248.81498560236648</v>
      </c>
      <c r="J1357" s="6">
        <f>($C$10*((F1357-$C$10)/G1357))/1000</f>
        <v>86.700942235922142</v>
      </c>
      <c r="K1357" s="6">
        <f>E1357*D1357</f>
        <v>8824.4483359999995</v>
      </c>
      <c r="L1357" s="6">
        <f>$C$9-K1357</f>
        <v>12948.351664</v>
      </c>
      <c r="M1357" s="1">
        <f>(L1357/21772.8)*100</f>
        <v>59.470310038212816</v>
      </c>
      <c r="N1357" s="7">
        <f>(H1357^2*G1357)/1000</f>
        <v>0.10655183603621228</v>
      </c>
      <c r="O1357" s="6">
        <f>N1357*1</f>
        <v>0.10655183603621228</v>
      </c>
      <c r="P1357" s="6">
        <f>(O1357*1000)/($C$12*$C$11)</f>
        <v>3.7056455619342435E-3</v>
      </c>
      <c r="Q1357" s="1">
        <f>Q1356+P1357</f>
        <v>36.310505931723334</v>
      </c>
    </row>
    <row r="1358" spans="4:17" x14ac:dyDescent="0.25">
      <c r="D1358" s="8">
        <v>1337</v>
      </c>
      <c r="E1358">
        <v>6.6051260000000003</v>
      </c>
      <c r="F1358" s="6">
        <f>1.224*M1357+180</f>
        <v>252.79165948677249</v>
      </c>
      <c r="G1358" s="1">
        <v>0.1512</v>
      </c>
      <c r="H1358" s="7">
        <f>(F1358/(2*G1358))-SQRT((F1358^2/(4*G1358^2))-((E1358*1000)/G1358))</f>
        <v>26.550362385932431</v>
      </c>
      <c r="I1358" s="6">
        <f>(E1358/H1358)*1000</f>
        <v>248.77724469401937</v>
      </c>
      <c r="J1358" s="6">
        <f>($C$10*((F1358-$C$10)/G1358))/1000</f>
        <v>86.656737484252972</v>
      </c>
      <c r="K1358" s="6">
        <f>E1358*D1358</f>
        <v>8831.0534619999999</v>
      </c>
      <c r="L1358" s="6">
        <f>$C$9-K1358</f>
        <v>12941.746537999999</v>
      </c>
      <c r="M1358" s="1">
        <f>(L1358/21772.8)*100</f>
        <v>59.439973443930036</v>
      </c>
      <c r="N1358" s="7">
        <f>(H1358^2*G1358)/1000</f>
        <v>0.10658416751503955</v>
      </c>
      <c r="O1358" s="6">
        <f>N1358*1</f>
        <v>0.10658416751503955</v>
      </c>
      <c r="P1358" s="6">
        <f>(O1358*1000)/($C$12*$C$11)</f>
        <v>3.7067699817986402E-3</v>
      </c>
      <c r="Q1358" s="1">
        <f>Q1357+P1358</f>
        <v>36.314212701705131</v>
      </c>
    </row>
    <row r="1359" spans="4:17" x14ac:dyDescent="0.25">
      <c r="D1359" s="8">
        <v>1338</v>
      </c>
      <c r="E1359">
        <v>6.6051260000000003</v>
      </c>
      <c r="F1359" s="6">
        <f>1.224*M1358+180</f>
        <v>252.75452749537038</v>
      </c>
      <c r="G1359" s="1">
        <v>0.1512</v>
      </c>
      <c r="H1359" s="7">
        <f>(F1359/(2*G1359))-SQRT((F1359^2/(4*G1359^2))-((E1359*1000)/G1359))</f>
        <v>26.554390856542568</v>
      </c>
      <c r="I1359" s="6">
        <f>(E1359/H1359)*1000</f>
        <v>248.73950359786187</v>
      </c>
      <c r="J1359" s="6">
        <f>($C$10*((F1359-$C$10)/G1359))/1000</f>
        <v>86.612532732583787</v>
      </c>
      <c r="K1359" s="6">
        <f>E1359*D1359</f>
        <v>8837.6585880000002</v>
      </c>
      <c r="L1359" s="6">
        <f>$C$9-K1359</f>
        <v>12935.141411999999</v>
      </c>
      <c r="M1359" s="1">
        <f>(L1359/21772.8)*100</f>
        <v>59.409636849647264</v>
      </c>
      <c r="N1359" s="7">
        <f>(H1359^2*G1359)/1000</f>
        <v>0.10661651387281917</v>
      </c>
      <c r="O1359" s="6">
        <f>N1359*1</f>
        <v>0.10661651387281917</v>
      </c>
      <c r="P1359" s="6">
        <f>(O1359*1000)/($C$12*$C$11)</f>
        <v>3.7078949191212598E-3</v>
      </c>
      <c r="Q1359" s="1">
        <f>Q1358+P1359</f>
        <v>36.317920596624255</v>
      </c>
    </row>
    <row r="1360" spans="4:17" x14ac:dyDescent="0.25">
      <c r="D1360" s="8">
        <v>1339</v>
      </c>
      <c r="E1360">
        <v>6.6051260000000003</v>
      </c>
      <c r="F1360" s="6">
        <f>1.224*M1359+180</f>
        <v>252.71739550396825</v>
      </c>
      <c r="G1360" s="1">
        <v>0.1512</v>
      </c>
      <c r="H1360" s="7">
        <f>(F1360/(2*G1360))-SQRT((F1360^2/(4*G1360^2))-((E1360*1000)/G1360))</f>
        <v>26.558420569878876</v>
      </c>
      <c r="I1360" s="6">
        <f>(E1360/H1360)*1000</f>
        <v>248.70176231380179</v>
      </c>
      <c r="J1360" s="6">
        <f>($C$10*((F1360-$C$10)/G1360))/1000</f>
        <v>86.568327980914574</v>
      </c>
      <c r="K1360" s="6">
        <f>E1360*D1360</f>
        <v>8844.2637140000006</v>
      </c>
      <c r="L1360" s="6">
        <f>$C$9-K1360</f>
        <v>12928.536285999999</v>
      </c>
      <c r="M1360" s="1">
        <f>(L1360/21772.8)*100</f>
        <v>59.379300255364484</v>
      </c>
      <c r="N1360" s="7">
        <f>(H1360^2*G1360)/1000</f>
        <v>0.10664887511878468</v>
      </c>
      <c r="O1360" s="6">
        <f>N1360*1</f>
        <v>0.10664887511878468</v>
      </c>
      <c r="P1360" s="6">
        <f>(O1360*1000)/($C$12*$C$11)</f>
        <v>3.7090203742232257E-3</v>
      </c>
      <c r="Q1360" s="1">
        <f>Q1359+P1360</f>
        <v>36.321629616998479</v>
      </c>
    </row>
    <row r="1361" spans="4:17" x14ac:dyDescent="0.25">
      <c r="D1361" s="8">
        <v>1340</v>
      </c>
      <c r="E1361">
        <v>6.6051260000000003</v>
      </c>
      <c r="F1361" s="6">
        <f>1.224*M1360+180</f>
        <v>252.68026351256611</v>
      </c>
      <c r="G1361" s="1">
        <v>0.1512</v>
      </c>
      <c r="H1361" s="7">
        <f>(F1361/(2*G1361))-SQRT((F1361^2/(4*G1361^2))-((E1361*1000)/G1361))</f>
        <v>26.562451526525251</v>
      </c>
      <c r="I1361" s="6">
        <f>(E1361/H1361)*1000</f>
        <v>248.66402084175567</v>
      </c>
      <c r="J1361" s="6">
        <f>($C$10*((F1361-$C$10)/G1361))/1000</f>
        <v>86.524123229245376</v>
      </c>
      <c r="K1361" s="6">
        <f>E1361*D1361</f>
        <v>8850.868840000001</v>
      </c>
      <c r="L1361" s="6">
        <f>$C$9-K1361</f>
        <v>12921.931159999998</v>
      </c>
      <c r="M1361" s="1">
        <f>(L1361/21772.8)*100</f>
        <v>59.348963661081712</v>
      </c>
      <c r="N1361" s="7">
        <f>(H1361^2*G1361)/1000</f>
        <v>0.10668125126216936</v>
      </c>
      <c r="O1361" s="6">
        <f>N1361*1</f>
        <v>0.10668125126216936</v>
      </c>
      <c r="P1361" s="6">
        <f>(O1361*1000)/($C$12*$C$11)</f>
        <v>3.7101463474256504E-3</v>
      </c>
      <c r="Q1361" s="1">
        <f>Q1360+P1361</f>
        <v>36.325339763345902</v>
      </c>
    </row>
    <row r="1362" spans="4:17" x14ac:dyDescent="0.25">
      <c r="D1362" s="8">
        <v>1341</v>
      </c>
      <c r="E1362">
        <v>6.6051260000000003</v>
      </c>
      <c r="F1362" s="6">
        <f>1.224*M1361+180</f>
        <v>252.64313152116401</v>
      </c>
      <c r="G1362" s="1">
        <v>0.1512</v>
      </c>
      <c r="H1362" s="7">
        <f>(F1362/(2*G1362))-SQRT((F1362^2/(4*G1362^2))-((E1362*1000)/G1362))</f>
        <v>26.566483727066839</v>
      </c>
      <c r="I1362" s="6">
        <f>(E1362/H1362)*1000</f>
        <v>248.62627918163187</v>
      </c>
      <c r="J1362" s="6">
        <f>($C$10*((F1362-$C$10)/G1362))/1000</f>
        <v>86.479918477576192</v>
      </c>
      <c r="K1362" s="6">
        <f>E1362*D1362</f>
        <v>8857.4739659999996</v>
      </c>
      <c r="L1362" s="6">
        <f>$C$9-K1362</f>
        <v>12915.326034</v>
      </c>
      <c r="M1362" s="1">
        <f>(L1362/21772.8)*100</f>
        <v>59.318627066798946</v>
      </c>
      <c r="N1362" s="7">
        <f>(H1362^2*G1362)/1000</f>
        <v>0.10671364231222069</v>
      </c>
      <c r="O1362" s="6">
        <f>N1362*1</f>
        <v>0.10671364231222069</v>
      </c>
      <c r="P1362" s="6">
        <f>(O1362*1000)/($C$12*$C$11)</f>
        <v>3.711272839050143E-3</v>
      </c>
      <c r="Q1362" s="1">
        <f>Q1361+P1362</f>
        <v>36.32905103618495</v>
      </c>
    </row>
    <row r="1363" spans="4:17" x14ac:dyDescent="0.25">
      <c r="D1363" s="8">
        <v>1342</v>
      </c>
      <c r="E1363">
        <v>6.6051260000000003</v>
      </c>
      <c r="F1363" s="6">
        <f>1.224*M1362+180</f>
        <v>252.6059995297619</v>
      </c>
      <c r="G1363" s="1">
        <v>0.1512</v>
      </c>
      <c r="H1363" s="7">
        <f>(F1363/(2*G1363))-SQRT((F1363^2/(4*G1363^2))-((E1363*1000)/G1363))</f>
        <v>26.570517172088785</v>
      </c>
      <c r="I1363" s="6">
        <f>(E1363/H1363)*1000</f>
        <v>248.58853733334209</v>
      </c>
      <c r="J1363" s="6">
        <f>($C$10*((F1363-$C$10)/G1363))/1000</f>
        <v>86.435713725907036</v>
      </c>
      <c r="K1363" s="6">
        <f>E1363*D1363</f>
        <v>8864.0790919999999</v>
      </c>
      <c r="L1363" s="6">
        <f>$C$9-K1363</f>
        <v>12908.720907999999</v>
      </c>
      <c r="M1363" s="1">
        <f>(L1363/21772.8)*100</f>
        <v>59.288290472516167</v>
      </c>
      <c r="N1363" s="7">
        <f>(H1363^2*G1363)/1000</f>
        <v>0.10674604827819045</v>
      </c>
      <c r="O1363" s="6">
        <f>N1363*1</f>
        <v>0.10674604827819045</v>
      </c>
      <c r="P1363" s="6">
        <f>(O1363*1000)/($C$12*$C$11)</f>
        <v>3.7123998494184608E-3</v>
      </c>
      <c r="Q1363" s="1">
        <f>Q1362+P1363</f>
        <v>36.332763436034369</v>
      </c>
    </row>
    <row r="1364" spans="4:17" x14ac:dyDescent="0.25">
      <c r="D1364" s="8">
        <v>1343</v>
      </c>
      <c r="E1364">
        <v>6.6051260000000003</v>
      </c>
      <c r="F1364" s="6">
        <f>1.224*M1363+180</f>
        <v>252.56886753835977</v>
      </c>
      <c r="G1364" s="1">
        <v>0.1512</v>
      </c>
      <c r="H1364" s="7">
        <f>(F1364/(2*G1364))-SQRT((F1364^2/(4*G1364^2))-((E1364*1000)/G1364))</f>
        <v>26.574551862176463</v>
      </c>
      <c r="I1364" s="6">
        <f>(E1364/H1364)*1000</f>
        <v>248.55079529679935</v>
      </c>
      <c r="J1364" s="6">
        <f>($C$10*((F1364-$C$10)/G1364))/1000</f>
        <v>86.391508974237823</v>
      </c>
      <c r="K1364" s="6">
        <f>E1364*D1364</f>
        <v>8870.6842180000003</v>
      </c>
      <c r="L1364" s="6">
        <f>$C$9-K1364</f>
        <v>12902.115781999999</v>
      </c>
      <c r="M1364" s="1">
        <f>(L1364/21772.8)*100</f>
        <v>59.257953878233394</v>
      </c>
      <c r="N1364" s="7">
        <f>(H1364^2*G1364)/1000</f>
        <v>0.10677846916933659</v>
      </c>
      <c r="O1364" s="6">
        <f>N1364*1</f>
        <v>0.10677846916933659</v>
      </c>
      <c r="P1364" s="6">
        <f>(O1364*1000)/($C$12*$C$11)</f>
        <v>3.7135273788525738E-3</v>
      </c>
      <c r="Q1364" s="1">
        <f>Q1363+P1364</f>
        <v>36.336476963413219</v>
      </c>
    </row>
    <row r="1365" spans="4:17" x14ac:dyDescent="0.25">
      <c r="D1365" s="8">
        <v>1344</v>
      </c>
      <c r="E1365">
        <v>6.6051260000000003</v>
      </c>
      <c r="F1365" s="6">
        <f>1.224*M1364+180</f>
        <v>252.53173554695769</v>
      </c>
      <c r="G1365" s="1">
        <v>0.1512</v>
      </c>
      <c r="H1365" s="7">
        <f>(F1365/(2*G1365))-SQRT((F1365^2/(4*G1365^2))-((E1365*1000)/G1365))</f>
        <v>26.57858779791593</v>
      </c>
      <c r="I1365" s="6">
        <f>(E1365/H1365)*1000</f>
        <v>248.51305307191373</v>
      </c>
      <c r="J1365" s="6">
        <f>($C$10*((F1365-$C$10)/G1365))/1000</f>
        <v>86.347304222568681</v>
      </c>
      <c r="K1365" s="6">
        <f>E1365*D1365</f>
        <v>8877.2893440000007</v>
      </c>
      <c r="L1365" s="6">
        <f>$C$9-K1365</f>
        <v>12895.510655999999</v>
      </c>
      <c r="M1365" s="1">
        <f>(L1365/21772.8)*100</f>
        <v>59.227617283950615</v>
      </c>
      <c r="N1365" s="7">
        <f>(H1365^2*G1365)/1000</f>
        <v>0.10681090499492665</v>
      </c>
      <c r="O1365" s="6">
        <f>N1365*1</f>
        <v>0.10681090499492665</v>
      </c>
      <c r="P1365" s="6">
        <f>(O1365*1000)/($C$12*$C$11)</f>
        <v>3.7146554276747887E-3</v>
      </c>
      <c r="Q1365" s="1">
        <f>Q1364+P1365</f>
        <v>36.34019161884089</v>
      </c>
    </row>
    <row r="1366" spans="4:17" x14ac:dyDescent="0.25">
      <c r="D1366" s="8">
        <v>1345</v>
      </c>
      <c r="E1366">
        <v>6.6051260000000003</v>
      </c>
      <c r="F1366" s="6">
        <f>1.224*M1365+180</f>
        <v>252.49460355555556</v>
      </c>
      <c r="G1366" s="1">
        <v>0.1512</v>
      </c>
      <c r="H1366" s="7">
        <f>(F1366/(2*G1366))-SQRT((F1366^2/(4*G1366^2))-((E1366*1000)/G1366))</f>
        <v>26.582624979893581</v>
      </c>
      <c r="I1366" s="6">
        <f>(E1366/H1366)*1000</f>
        <v>248.47531065859556</v>
      </c>
      <c r="J1366" s="6">
        <f>($C$10*((F1366-$C$10)/G1366))/1000</f>
        <v>86.303099470899468</v>
      </c>
      <c r="K1366" s="6">
        <f>E1366*D1366</f>
        <v>8883.8944700000011</v>
      </c>
      <c r="L1366" s="6">
        <f>$C$9-K1366</f>
        <v>12888.905529999998</v>
      </c>
      <c r="M1366" s="1">
        <f>(L1366/21772.8)*100</f>
        <v>59.197280689667828</v>
      </c>
      <c r="N1366" s="7">
        <f>(H1366^2*G1366)/1000</f>
        <v>0.10684335576423533</v>
      </c>
      <c r="O1366" s="6">
        <f>N1366*1</f>
        <v>0.10684335576423533</v>
      </c>
      <c r="P1366" s="6">
        <f>(O1366*1000)/($C$12*$C$11)</f>
        <v>3.7157839962076592E-3</v>
      </c>
      <c r="Q1366" s="1">
        <f>Q1365+P1366</f>
        <v>36.343907402837097</v>
      </c>
    </row>
    <row r="1367" spans="4:17" x14ac:dyDescent="0.25">
      <c r="D1367" s="8">
        <v>1346</v>
      </c>
      <c r="E1367">
        <v>6.6051260000000003</v>
      </c>
      <c r="F1367" s="6">
        <f>1.224*M1366+180</f>
        <v>252.45747156415342</v>
      </c>
      <c r="G1367" s="1">
        <v>0.1512</v>
      </c>
      <c r="H1367" s="7">
        <f>(F1367/(2*G1367))-SQRT((F1367^2/(4*G1367^2))-((E1367*1000)/G1367))</f>
        <v>26.586663408695813</v>
      </c>
      <c r="I1367" s="6">
        <f>(E1367/H1367)*1000</f>
        <v>248.43756805675864</v>
      </c>
      <c r="J1367" s="6">
        <f>($C$10*((F1367-$C$10)/G1367))/1000</f>
        <v>86.258894719230256</v>
      </c>
      <c r="K1367" s="6">
        <f>E1367*D1367</f>
        <v>8890.4995959999997</v>
      </c>
      <c r="L1367" s="6">
        <f>$C$9-K1367</f>
        <v>12882.300404</v>
      </c>
      <c r="M1367" s="1">
        <f>(L1367/21772.8)*100</f>
        <v>59.166944095385062</v>
      </c>
      <c r="N1367" s="7">
        <f>(H1367^2*G1367)/1000</f>
        <v>0.10687582148654148</v>
      </c>
      <c r="O1367" s="6">
        <f>N1367*1</f>
        <v>0.10687582148654148</v>
      </c>
      <c r="P1367" s="6">
        <f>(O1367*1000)/($C$12*$C$11)</f>
        <v>3.7169130847738842E-3</v>
      </c>
      <c r="Q1367" s="1">
        <f>Q1366+P1367</f>
        <v>36.34762431592187</v>
      </c>
    </row>
    <row r="1368" spans="4:17" x14ac:dyDescent="0.25">
      <c r="D1368" s="8">
        <v>1347</v>
      </c>
      <c r="E1368">
        <v>6.6051260000000003</v>
      </c>
      <c r="F1368" s="6">
        <f>1.224*M1367+180</f>
        <v>252.42033957275132</v>
      </c>
      <c r="G1368" s="1">
        <v>0.1512</v>
      </c>
      <c r="H1368" s="7">
        <f>(F1368/(2*G1368))-SQRT((F1368^2/(4*G1368^2))-((E1368*1000)/G1368))</f>
        <v>26.590703084909819</v>
      </c>
      <c r="I1368" s="6">
        <f>(E1368/H1368)*1000</f>
        <v>248.39982526631266</v>
      </c>
      <c r="J1368" s="6">
        <f>($C$10*((F1368-$C$10)/G1368))/1000</f>
        <v>86.214689967561085</v>
      </c>
      <c r="K1368" s="6">
        <f>E1368*D1368</f>
        <v>8897.104722</v>
      </c>
      <c r="L1368" s="6">
        <f>$C$9-K1368</f>
        <v>12875.695277999999</v>
      </c>
      <c r="M1368" s="1">
        <f>(L1368/21772.8)*100</f>
        <v>59.13660750110229</v>
      </c>
      <c r="N1368" s="7">
        <f>(H1368^2*G1368)/1000</f>
        <v>0.10690830217113469</v>
      </c>
      <c r="O1368" s="6">
        <f>N1368*1</f>
        <v>0.10690830217113469</v>
      </c>
      <c r="P1368" s="6">
        <f>(O1368*1000)/($C$12*$C$11)</f>
        <v>3.7180426936965359E-3</v>
      </c>
      <c r="Q1368" s="1">
        <f>Q1367+P1368</f>
        <v>36.351342358615568</v>
      </c>
    </row>
    <row r="1369" spans="4:17" x14ac:dyDescent="0.25">
      <c r="D1369" s="8">
        <v>1348</v>
      </c>
      <c r="E1369">
        <v>6.6051260000000003</v>
      </c>
      <c r="F1369" s="6">
        <f>1.224*M1368+180</f>
        <v>252.38320758134921</v>
      </c>
      <c r="G1369" s="1">
        <v>0.1512</v>
      </c>
      <c r="H1369" s="7">
        <f>(F1369/(2*G1369))-SQRT((F1369^2/(4*G1369^2))-((E1369*1000)/G1369))</f>
        <v>26.594744009122905</v>
      </c>
      <c r="I1369" s="6">
        <f>(E1369/H1369)*1000</f>
        <v>248.36208228716987</v>
      </c>
      <c r="J1369" s="6">
        <f>($C$10*((F1369-$C$10)/G1369))/1000</f>
        <v>86.170485215891929</v>
      </c>
      <c r="K1369" s="6">
        <f>E1369*D1369</f>
        <v>8903.7098480000004</v>
      </c>
      <c r="L1369" s="6">
        <f>$C$9-K1369</f>
        <v>12869.090151999999</v>
      </c>
      <c r="M1369" s="1">
        <f>(L1369/21772.8)*100</f>
        <v>59.10627090681951</v>
      </c>
      <c r="N1369" s="7">
        <f>(H1369^2*G1369)/1000</f>
        <v>0.10694079782730974</v>
      </c>
      <c r="O1369" s="6">
        <f>N1369*1</f>
        <v>0.10694079782730974</v>
      </c>
      <c r="P1369" s="6">
        <f>(O1369*1000)/($C$12*$C$11)</f>
        <v>3.7191728232988663E-3</v>
      </c>
      <c r="Q1369" s="1">
        <f>Q1368+P1369</f>
        <v>36.355061531438864</v>
      </c>
    </row>
    <row r="1370" spans="4:17" x14ac:dyDescent="0.25">
      <c r="D1370" s="8">
        <v>1349</v>
      </c>
      <c r="E1370">
        <v>6.6051260000000003</v>
      </c>
      <c r="F1370" s="6">
        <f>1.224*M1369+180</f>
        <v>252.34607558994708</v>
      </c>
      <c r="G1370" s="1">
        <v>0.1512</v>
      </c>
      <c r="H1370" s="7">
        <f>(F1370/(2*G1370))-SQRT((F1370^2/(4*G1370^2))-((E1370*1000)/G1370))</f>
        <v>26.598786181922947</v>
      </c>
      <c r="I1370" s="6">
        <f>(E1370/H1370)*1000</f>
        <v>248.32433911924042</v>
      </c>
      <c r="J1370" s="6">
        <f>($C$10*((F1370-$C$10)/G1370))/1000</f>
        <v>86.126280464222717</v>
      </c>
      <c r="K1370" s="6">
        <f>E1370*D1370</f>
        <v>8910.3149740000008</v>
      </c>
      <c r="L1370" s="6">
        <f>$C$9-K1370</f>
        <v>12862.485025999998</v>
      </c>
      <c r="M1370" s="1">
        <f>(L1370/21772.8)*100</f>
        <v>59.075934312536738</v>
      </c>
      <c r="N1370" s="7">
        <f>(H1370^2*G1370)/1000</f>
        <v>0.10697330846437025</v>
      </c>
      <c r="O1370" s="6">
        <f>N1370*1</f>
        <v>0.10697330846437025</v>
      </c>
      <c r="P1370" s="6">
        <f>(O1370*1000)/($C$12*$C$11)</f>
        <v>3.7203034739044364E-3</v>
      </c>
      <c r="Q1370" s="1">
        <f>Q1369+P1370</f>
        <v>36.358781834912769</v>
      </c>
    </row>
    <row r="1371" spans="4:17" x14ac:dyDescent="0.25">
      <c r="D1371" s="8">
        <v>1350</v>
      </c>
      <c r="E1371">
        <v>6.6051260000000003</v>
      </c>
      <c r="F1371" s="6">
        <f>1.224*M1370+180</f>
        <v>252.30894359854497</v>
      </c>
      <c r="G1371" s="1">
        <v>0.1512</v>
      </c>
      <c r="H1371" s="7">
        <f>(F1371/(2*G1371))-SQRT((F1371^2/(4*G1371^2))-((E1371*1000)/G1371))</f>
        <v>26.602829603898044</v>
      </c>
      <c r="I1371" s="6">
        <f>(E1371/H1371)*1000</f>
        <v>248.28659576243604</v>
      </c>
      <c r="J1371" s="6">
        <f>($C$10*((F1371-$C$10)/G1371))/1000</f>
        <v>86.082075712553532</v>
      </c>
      <c r="K1371" s="6">
        <f>E1371*D1371</f>
        <v>8916.9201000000012</v>
      </c>
      <c r="L1371" s="6">
        <f>$C$9-K1371</f>
        <v>12855.879899999998</v>
      </c>
      <c r="M1371" s="1">
        <f>(L1371/21772.8)*100</f>
        <v>59.045597718253958</v>
      </c>
      <c r="N1371" s="7">
        <f>(H1371^2*G1371)/1000</f>
        <v>0.10700583409162596</v>
      </c>
      <c r="O1371" s="6">
        <f>N1371*1</f>
        <v>0.10700583409162596</v>
      </c>
      <c r="P1371" s="6">
        <f>(O1371*1000)/($C$12*$C$11)</f>
        <v>3.7214346458370189E-3</v>
      </c>
      <c r="Q1371" s="1">
        <f>Q1370+P1371</f>
        <v>36.362503269558609</v>
      </c>
    </row>
    <row r="1372" spans="4:17" x14ac:dyDescent="0.25">
      <c r="D1372" s="8">
        <v>1351</v>
      </c>
      <c r="E1372">
        <v>6.6051260000000003</v>
      </c>
      <c r="F1372" s="6">
        <f>1.224*M1371+180</f>
        <v>252.27181160714284</v>
      </c>
      <c r="G1372" s="1">
        <v>0.1512</v>
      </c>
      <c r="H1372" s="7">
        <f>(F1372/(2*G1372))-SQRT((F1372^2/(4*G1372^2))-((E1372*1000)/G1372))</f>
        <v>26.606874275636869</v>
      </c>
      <c r="I1372" s="6">
        <f>(E1372/H1372)*1000</f>
        <v>248.24885221666639</v>
      </c>
      <c r="J1372" s="6">
        <f>($C$10*((F1372-$C$10)/G1372))/1000</f>
        <v>86.037870960884334</v>
      </c>
      <c r="K1372" s="6">
        <f>E1372*D1372</f>
        <v>8923.5252259999997</v>
      </c>
      <c r="L1372" s="6">
        <f>$C$9-K1372</f>
        <v>12849.274774</v>
      </c>
      <c r="M1372" s="1">
        <f>(L1372/21772.8)*100</f>
        <v>59.0152611239712</v>
      </c>
      <c r="N1372" s="7">
        <f>(H1372^2*G1372)/1000</f>
        <v>0.1070383747183955</v>
      </c>
      <c r="O1372" s="6">
        <f>N1372*1</f>
        <v>0.1070383747183955</v>
      </c>
      <c r="P1372" s="6">
        <f>(O1372*1000)/($C$12*$C$11)</f>
        <v>3.7225663394206947E-3</v>
      </c>
      <c r="Q1372" s="1">
        <f>Q1371+P1372</f>
        <v>36.366225835898028</v>
      </c>
    </row>
    <row r="1373" spans="4:17" x14ac:dyDescent="0.25">
      <c r="D1373" s="8">
        <v>1352</v>
      </c>
      <c r="E1373">
        <v>6.6051260000000003</v>
      </c>
      <c r="F1373" s="6">
        <f>1.224*M1372+180</f>
        <v>252.23467961574073</v>
      </c>
      <c r="G1373" s="1">
        <v>0.1512</v>
      </c>
      <c r="H1373" s="7">
        <f>(F1373/(2*G1373))-SQRT((F1373^2/(4*G1373^2))-((E1373*1000)/G1373))</f>
        <v>26.610920197728205</v>
      </c>
      <c r="I1373" s="6">
        <f>(E1373/H1373)*1000</f>
        <v>248.21110848184367</v>
      </c>
      <c r="J1373" s="6">
        <f>($C$10*((F1373-$C$10)/G1373))/1000</f>
        <v>85.993666209215149</v>
      </c>
      <c r="K1373" s="6">
        <f>E1373*D1373</f>
        <v>8930.1303520000001</v>
      </c>
      <c r="L1373" s="6">
        <f>$C$9-K1373</f>
        <v>12842.669647999999</v>
      </c>
      <c r="M1373" s="1">
        <f>(L1373/21772.8)*100</f>
        <v>58.984924529688421</v>
      </c>
      <c r="N1373" s="7">
        <f>(H1373^2*G1373)/1000</f>
        <v>0.10707093035400267</v>
      </c>
      <c r="O1373" s="6">
        <f>N1373*1</f>
        <v>0.10707093035400267</v>
      </c>
      <c r="P1373" s="6">
        <f>(O1373*1000)/($C$12*$C$11)</f>
        <v>3.7236985549797272E-3</v>
      </c>
      <c r="Q1373" s="1">
        <f>Q1372+P1373</f>
        <v>36.369949534453006</v>
      </c>
    </row>
    <row r="1374" spans="4:17" x14ac:dyDescent="0.25">
      <c r="D1374" s="8">
        <v>1353</v>
      </c>
      <c r="E1374">
        <v>6.6051260000000003</v>
      </c>
      <c r="F1374" s="6">
        <f>1.224*M1373+180</f>
        <v>252.19754762433863</v>
      </c>
      <c r="G1374" s="1">
        <v>0.1512</v>
      </c>
      <c r="H1374" s="7">
        <f>(F1374/(2*G1374))-SQRT((F1374^2/(4*G1374^2))-((E1374*1000)/G1374))</f>
        <v>26.614967370761292</v>
      </c>
      <c r="I1374" s="6">
        <f>(E1374/H1374)*1000</f>
        <v>248.17336455787913</v>
      </c>
      <c r="J1374" s="6">
        <f>($C$10*((F1374-$C$10)/G1374))/1000</f>
        <v>85.949461457545979</v>
      </c>
      <c r="K1374" s="6">
        <f>E1374*D1374</f>
        <v>8936.7354780000005</v>
      </c>
      <c r="L1374" s="6">
        <f>$C$9-K1374</f>
        <v>12836.064521999999</v>
      </c>
      <c r="M1374" s="1">
        <f>(L1374/21772.8)*100</f>
        <v>58.954587935405641</v>
      </c>
      <c r="N1374" s="7">
        <f>(H1374^2*G1374)/1000</f>
        <v>0.10710350100777925</v>
      </c>
      <c r="O1374" s="6">
        <f>N1374*1</f>
        <v>0.10710350100777925</v>
      </c>
      <c r="P1374" s="6">
        <f>(O1374*1000)/($C$12*$C$11)</f>
        <v>3.7248312928386553E-3</v>
      </c>
      <c r="Q1374" s="1">
        <f>Q1373+P1374</f>
        <v>36.373674365745842</v>
      </c>
    </row>
    <row r="1375" spans="4:17" x14ac:dyDescent="0.25">
      <c r="D1375" s="8">
        <v>1354</v>
      </c>
      <c r="E1375">
        <v>6.6051260000000003</v>
      </c>
      <c r="F1375" s="6">
        <f>1.224*M1374+180</f>
        <v>252.16041563293652</v>
      </c>
      <c r="G1375" s="1">
        <v>0.1512</v>
      </c>
      <c r="H1375" s="7">
        <f>(F1375/(2*G1375))-SQRT((F1375^2/(4*G1375^2))-((E1375*1000)/G1375))</f>
        <v>26.619015795325822</v>
      </c>
      <c r="I1375" s="6">
        <f>(E1375/H1375)*1000</f>
        <v>248.13562044468341</v>
      </c>
      <c r="J1375" s="6">
        <f>($C$10*((F1375-$C$10)/G1375))/1000</f>
        <v>85.905256705876809</v>
      </c>
      <c r="K1375" s="6">
        <f>E1375*D1375</f>
        <v>8943.3406040000009</v>
      </c>
      <c r="L1375" s="6">
        <f>$C$9-K1375</f>
        <v>12829.459395999998</v>
      </c>
      <c r="M1375" s="1">
        <f>(L1375/21772.8)*100</f>
        <v>58.924251341122869</v>
      </c>
      <c r="N1375" s="7">
        <f>(H1375^2*G1375)/1000</f>
        <v>0.107136086689065</v>
      </c>
      <c r="O1375" s="6">
        <f>N1375*1</f>
        <v>0.107136086689065</v>
      </c>
      <c r="P1375" s="6">
        <f>(O1375*1000)/($C$12*$C$11)</f>
        <v>3.7259645533222955E-3</v>
      </c>
      <c r="Q1375" s="1">
        <f>Q1374+P1375</f>
        <v>36.377400330299167</v>
      </c>
    </row>
    <row r="1376" spans="4:17" x14ac:dyDescent="0.25">
      <c r="D1376" s="8">
        <v>1355</v>
      </c>
      <c r="E1376">
        <v>6.6051260000000003</v>
      </c>
      <c r="F1376" s="6">
        <f>1.224*M1375+180</f>
        <v>252.12328364153439</v>
      </c>
      <c r="G1376" s="1">
        <v>0.1512</v>
      </c>
      <c r="H1376" s="7">
        <f>(F1376/(2*G1376))-SQRT((F1376^2/(4*G1376^2))-((E1376*1000)/G1376))</f>
        <v>26.623065472011945</v>
      </c>
      <c r="I1376" s="6">
        <f>(E1376/H1376)*1000</f>
        <v>248.09787614216617</v>
      </c>
      <c r="J1376" s="6">
        <f>($C$10*((F1376-$C$10)/G1376))/1000</f>
        <v>85.86105195420761</v>
      </c>
      <c r="K1376" s="6">
        <f>E1376*D1376</f>
        <v>8949.9457300000013</v>
      </c>
      <c r="L1376" s="6">
        <f>$C$9-K1376</f>
        <v>12822.854269999998</v>
      </c>
      <c r="M1376" s="1">
        <f>(L1376/21772.8)*100</f>
        <v>58.893914746840082</v>
      </c>
      <c r="N1376" s="7">
        <f>(H1376^2*G1376)/1000</f>
        <v>0.10716868740720763</v>
      </c>
      <c r="O1376" s="6">
        <f>N1376*1</f>
        <v>0.10716868740720763</v>
      </c>
      <c r="P1376" s="6">
        <f>(O1376*1000)/($C$12*$C$11)</f>
        <v>3.7270983367557408E-3</v>
      </c>
      <c r="Q1376" s="1">
        <f>Q1375+P1376</f>
        <v>36.381127428635921</v>
      </c>
    </row>
    <row r="1377" spans="4:17" x14ac:dyDescent="0.25">
      <c r="D1377" s="8">
        <v>1356</v>
      </c>
      <c r="E1377">
        <v>6.6051260000000003</v>
      </c>
      <c r="F1377" s="6">
        <f>1.224*M1376+180</f>
        <v>252.08615165013225</v>
      </c>
      <c r="G1377" s="1">
        <v>0.1512</v>
      </c>
      <c r="H1377" s="7">
        <f>(F1377/(2*G1377))-SQRT((F1377^2/(4*G1377^2))-((E1377*1000)/G1377))</f>
        <v>26.627116401410035</v>
      </c>
      <c r="I1377" s="6">
        <f>(E1377/H1377)*1000</f>
        <v>248.06013165023859</v>
      </c>
      <c r="J1377" s="6">
        <f>($C$10*((F1377-$C$10)/G1377))/1000</f>
        <v>85.816847202538398</v>
      </c>
      <c r="K1377" s="6">
        <f>E1377*D1377</f>
        <v>8956.5508559999998</v>
      </c>
      <c r="L1377" s="6">
        <f>$C$9-K1377</f>
        <v>12816.249143999999</v>
      </c>
      <c r="M1377" s="1">
        <f>(L1377/21772.8)*100</f>
        <v>58.863578152557317</v>
      </c>
      <c r="N1377" s="7">
        <f>(H1377^2*G1377)/1000</f>
        <v>0.10720130317156099</v>
      </c>
      <c r="O1377" s="6">
        <f>N1377*1</f>
        <v>0.10720130317156099</v>
      </c>
      <c r="P1377" s="6">
        <f>(O1377*1000)/($C$12*$C$11)</f>
        <v>3.7282326434642994E-3</v>
      </c>
      <c r="Q1377" s="1">
        <f>Q1376+P1377</f>
        <v>36.384855661279389</v>
      </c>
    </row>
    <row r="1378" spans="4:17" x14ac:dyDescent="0.25">
      <c r="D1378" s="8">
        <v>1357</v>
      </c>
      <c r="E1378">
        <v>6.6051260000000003</v>
      </c>
      <c r="F1378" s="6">
        <f>1.224*M1377+180</f>
        <v>252.04901965873017</v>
      </c>
      <c r="G1378" s="1">
        <v>0.1512</v>
      </c>
      <c r="H1378" s="7">
        <f>(F1378/(2*G1378))-SQRT((F1378^2/(4*G1378^2))-((E1378*1000)/G1378))</f>
        <v>26.63116858411081</v>
      </c>
      <c r="I1378" s="6">
        <f>(E1378/H1378)*1000</f>
        <v>248.02238696881199</v>
      </c>
      <c r="J1378" s="6">
        <f>($C$10*((F1378-$C$10)/G1378))/1000</f>
        <v>85.772642450869242</v>
      </c>
      <c r="K1378" s="6">
        <f>E1378*D1378</f>
        <v>8963.1559820000002</v>
      </c>
      <c r="L1378" s="6">
        <f>$C$9-K1378</f>
        <v>12809.644017999999</v>
      </c>
      <c r="M1378" s="1">
        <f>(L1378/21772.8)*100</f>
        <v>58.833241558274537</v>
      </c>
      <c r="N1378" s="7">
        <f>(H1378^2*G1378)/1000</f>
        <v>0.10723393399148598</v>
      </c>
      <c r="O1378" s="6">
        <f>N1378*1</f>
        <v>0.10723393399148598</v>
      </c>
      <c r="P1378" s="6">
        <f>(O1378*1000)/($C$12*$C$11)</f>
        <v>3.7293674737735234E-3</v>
      </c>
      <c r="Q1378" s="1">
        <f>Q1377+P1378</f>
        <v>36.388585028753162</v>
      </c>
    </row>
    <row r="1379" spans="4:17" x14ac:dyDescent="0.25">
      <c r="D1379" s="8">
        <v>1358</v>
      </c>
      <c r="E1379">
        <v>6.6051260000000003</v>
      </c>
      <c r="F1379" s="6">
        <f>1.224*M1378+180</f>
        <v>252.01188766732804</v>
      </c>
      <c r="G1379" s="1">
        <v>0.1512</v>
      </c>
      <c r="H1379" s="7">
        <f>(F1379/(2*G1379))-SQRT((F1379^2/(4*G1379^2))-((E1379*1000)/G1379))</f>
        <v>26.635222020705328</v>
      </c>
      <c r="I1379" s="6">
        <f>(E1379/H1379)*1000</f>
        <v>247.98464209779806</v>
      </c>
      <c r="J1379" s="6">
        <f>($C$10*((F1379-$C$10)/G1379))/1000</f>
        <v>85.728437699200043</v>
      </c>
      <c r="K1379" s="6">
        <f>E1379*D1379</f>
        <v>8969.7611080000006</v>
      </c>
      <c r="L1379" s="6">
        <f>$C$9-K1379</f>
        <v>12803.038891999999</v>
      </c>
      <c r="M1379" s="1">
        <f>(L1379/21772.8)*100</f>
        <v>58.802904963991764</v>
      </c>
      <c r="N1379" s="7">
        <f>(H1379^2*G1379)/1000</f>
        <v>0.10726657987635062</v>
      </c>
      <c r="O1379" s="6">
        <f>N1379*1</f>
        <v>0.10726657987635062</v>
      </c>
      <c r="P1379" s="6">
        <f>(O1379*1000)/($C$12*$C$11)</f>
        <v>3.7305028280092117E-3</v>
      </c>
      <c r="Q1379" s="1">
        <f>Q1378+P1379</f>
        <v>36.392315531581168</v>
      </c>
    </row>
    <row r="1380" spans="4:17" x14ac:dyDescent="0.25">
      <c r="D1380" s="8">
        <v>1359</v>
      </c>
      <c r="E1380">
        <v>6.6051260000000003</v>
      </c>
      <c r="F1380" s="6">
        <f>1.224*M1379+180</f>
        <v>251.97475567592591</v>
      </c>
      <c r="G1380" s="1">
        <v>0.1512</v>
      </c>
      <c r="H1380" s="7">
        <f>(F1380/(2*G1380))-SQRT((F1380^2/(4*G1380^2))-((E1380*1000)/G1380))</f>
        <v>26.639276711785556</v>
      </c>
      <c r="I1380" s="6">
        <f>(E1380/H1380)*1000</f>
        <v>247.94689703710344</v>
      </c>
      <c r="J1380" s="6">
        <f>($C$10*((F1380-$C$10)/G1380))/1000</f>
        <v>85.68423294753083</v>
      </c>
      <c r="K1380" s="6">
        <f>E1380*D1380</f>
        <v>8976.366234000001</v>
      </c>
      <c r="L1380" s="6">
        <f>$C$9-K1380</f>
        <v>12796.433765999998</v>
      </c>
      <c r="M1380" s="1">
        <f>(L1380/21772.8)*100</f>
        <v>58.772568369708992</v>
      </c>
      <c r="N1380" s="7">
        <f>(H1380^2*G1380)/1000</f>
        <v>0.10729924083553453</v>
      </c>
      <c r="O1380" s="6">
        <f>N1380*1</f>
        <v>0.10729924083553453</v>
      </c>
      <c r="P1380" s="6">
        <f>(O1380*1000)/($C$12*$C$11)</f>
        <v>3.7316387064975677E-3</v>
      </c>
      <c r="Q1380" s="1">
        <f>Q1379+P1380</f>
        <v>36.396047170287666</v>
      </c>
    </row>
    <row r="1381" spans="4:17" x14ac:dyDescent="0.25">
      <c r="D1381" s="8">
        <v>1360</v>
      </c>
      <c r="E1381">
        <v>6.6051260000000003</v>
      </c>
      <c r="F1381" s="6">
        <f>1.224*M1380+180</f>
        <v>251.9376236845238</v>
      </c>
      <c r="G1381" s="1">
        <v>0.1512</v>
      </c>
      <c r="H1381" s="7">
        <f>(F1381/(2*G1381))-SQRT((F1381^2/(4*G1381^2))-((E1381*1000)/G1381))</f>
        <v>26.643332657943006</v>
      </c>
      <c r="I1381" s="6">
        <f>(E1381/H1381)*1000</f>
        <v>247.90915178664244</v>
      </c>
      <c r="J1381" s="6">
        <f>($C$10*((F1381-$C$10)/G1381))/1000</f>
        <v>85.640028195861674</v>
      </c>
      <c r="K1381" s="6">
        <f>E1381*D1381</f>
        <v>8982.9713599999995</v>
      </c>
      <c r="L1381" s="6">
        <f>$C$9-K1381</f>
        <v>12789.82864</v>
      </c>
      <c r="M1381" s="1">
        <f>(L1381/21772.8)*100</f>
        <v>58.742231775426227</v>
      </c>
      <c r="N1381" s="7">
        <f>(H1381^2*G1381)/1000</f>
        <v>0.10733191687841803</v>
      </c>
      <c r="O1381" s="6">
        <f>N1381*1</f>
        <v>0.10733191687841803</v>
      </c>
      <c r="P1381" s="6">
        <f>(O1381*1000)/($C$12*$C$11)</f>
        <v>3.7327751095648188E-3</v>
      </c>
      <c r="Q1381" s="1">
        <f>Q1380+P1381</f>
        <v>36.399779945397228</v>
      </c>
    </row>
    <row r="1382" spans="4:17" x14ac:dyDescent="0.25">
      <c r="D1382" s="8">
        <v>1361</v>
      </c>
      <c r="E1382">
        <v>6.6051260000000003</v>
      </c>
      <c r="F1382" s="6">
        <f>1.224*M1381+180</f>
        <v>251.90049169312169</v>
      </c>
      <c r="G1382" s="1">
        <v>0.1512</v>
      </c>
      <c r="H1382" s="7">
        <f>(F1382/(2*G1382))-SQRT((F1382^2/(4*G1382^2))-((E1382*1000)/G1382))</f>
        <v>26.647389859770101</v>
      </c>
      <c r="I1382" s="6">
        <f>(E1382/H1382)*1000</f>
        <v>247.87140634632445</v>
      </c>
      <c r="J1382" s="6">
        <f>($C$10*((F1382-$C$10)/G1382))/1000</f>
        <v>85.59582344419249</v>
      </c>
      <c r="K1382" s="6">
        <f>E1382*D1382</f>
        <v>8989.5764859999999</v>
      </c>
      <c r="L1382" s="6">
        <f>$C$9-K1382</f>
        <v>12783.223513999999</v>
      </c>
      <c r="M1382" s="1">
        <f>(L1382/21772.8)*100</f>
        <v>58.711895181143447</v>
      </c>
      <c r="N1382" s="7">
        <f>(H1382^2*G1382)/1000</f>
        <v>0.10736460801439306</v>
      </c>
      <c r="O1382" s="6">
        <f>N1382*1</f>
        <v>0.10736460801439306</v>
      </c>
      <c r="P1382" s="6">
        <f>(O1382*1000)/($C$12*$C$11)</f>
        <v>3.733912037537597E-3</v>
      </c>
      <c r="Q1382" s="1">
        <f>Q1381+P1382</f>
        <v>36.403513857434767</v>
      </c>
    </row>
    <row r="1383" spans="4:17" x14ac:dyDescent="0.25">
      <c r="D1383" s="8">
        <v>1362</v>
      </c>
      <c r="E1383">
        <v>6.6051260000000003</v>
      </c>
      <c r="F1383" s="6">
        <f>1.224*M1382+180</f>
        <v>251.86335970171956</v>
      </c>
      <c r="G1383" s="1">
        <v>0.1512</v>
      </c>
      <c r="H1383" s="7">
        <f>(F1383/(2*G1383))-SQRT((F1383^2/(4*G1383^2))-((E1383*1000)/G1383))</f>
        <v>26.651448317859604</v>
      </c>
      <c r="I1383" s="6">
        <f>(E1383/H1383)*1000</f>
        <v>247.83366071605906</v>
      </c>
      <c r="J1383" s="6">
        <f>($C$10*((F1383-$C$10)/G1383))/1000</f>
        <v>85.551618692523292</v>
      </c>
      <c r="K1383" s="6">
        <f>E1383*D1383</f>
        <v>8996.1816120000003</v>
      </c>
      <c r="L1383" s="6">
        <f>$C$9-K1383</f>
        <v>12776.618387999999</v>
      </c>
      <c r="M1383" s="1">
        <f>(L1383/21772.8)*100</f>
        <v>58.681558586860675</v>
      </c>
      <c r="N1383" s="7">
        <f>(H1383^2*G1383)/1000</f>
        <v>0.10739731425285867</v>
      </c>
      <c r="O1383" s="6">
        <f>N1383*1</f>
        <v>0.10739731425285867</v>
      </c>
      <c r="P1383" s="6">
        <f>(O1383*1000)/($C$12*$C$11)</f>
        <v>3.7350494907427817E-3</v>
      </c>
      <c r="Q1383" s="1">
        <f>Q1382+P1383</f>
        <v>36.40724890692551</v>
      </c>
    </row>
    <row r="1384" spans="4:17" x14ac:dyDescent="0.25">
      <c r="D1384" s="8">
        <v>1363</v>
      </c>
      <c r="E1384">
        <v>6.6051260000000003</v>
      </c>
      <c r="F1384" s="6">
        <f>1.224*M1383+180</f>
        <v>251.82622771031748</v>
      </c>
      <c r="G1384" s="1">
        <v>0.1512</v>
      </c>
      <c r="H1384" s="7">
        <f>(F1384/(2*G1384))-SQRT((F1384^2/(4*G1384^2))-((E1384*1000)/G1384))</f>
        <v>26.655508032804505</v>
      </c>
      <c r="I1384" s="6">
        <f>(E1384/H1384)*1000</f>
        <v>247.79591489575731</v>
      </c>
      <c r="J1384" s="6">
        <f>($C$10*((F1384-$C$10)/G1384))/1000</f>
        <v>85.507413940854136</v>
      </c>
      <c r="K1384" s="6">
        <f>E1384*D1384</f>
        <v>9002.7867380000007</v>
      </c>
      <c r="L1384" s="6">
        <f>$C$9-K1384</f>
        <v>12770.013261999999</v>
      </c>
      <c r="M1384" s="1">
        <f>(L1384/21772.8)*100</f>
        <v>58.651221992577895</v>
      </c>
      <c r="N1384" s="7">
        <f>(H1384^2*G1384)/1000</f>
        <v>0.10743003560322012</v>
      </c>
      <c r="O1384" s="6">
        <f>N1384*1</f>
        <v>0.10743003560322012</v>
      </c>
      <c r="P1384" s="6">
        <f>(O1384*1000)/($C$12*$C$11)</f>
        <v>3.7361874695074665E-3</v>
      </c>
      <c r="Q1384" s="1">
        <f>Q1383+P1384</f>
        <v>36.410985094395016</v>
      </c>
    </row>
    <row r="1385" spans="4:17" x14ac:dyDescent="0.25">
      <c r="D1385" s="8">
        <v>1364</v>
      </c>
      <c r="E1385">
        <v>6.6051260000000003</v>
      </c>
      <c r="F1385" s="6">
        <f>1.224*M1384+180</f>
        <v>251.78909571891535</v>
      </c>
      <c r="G1385" s="1">
        <v>0.1512</v>
      </c>
      <c r="H1385" s="7">
        <f>(F1385/(2*G1385))-SQRT((F1385^2/(4*G1385^2))-((E1385*1000)/G1385))</f>
        <v>26.65956900519825</v>
      </c>
      <c r="I1385" s="6">
        <f>(E1385/H1385)*1000</f>
        <v>247.75816888532935</v>
      </c>
      <c r="J1385" s="6">
        <f>($C$10*((F1385-$C$10)/G1385))/1000</f>
        <v>85.463209189184923</v>
      </c>
      <c r="K1385" s="6">
        <f>E1385*D1385</f>
        <v>9009.3918640000011</v>
      </c>
      <c r="L1385" s="6">
        <f>$C$9-K1385</f>
        <v>12763.408135999998</v>
      </c>
      <c r="M1385" s="1">
        <f>(L1385/21772.8)*100</f>
        <v>58.620885398295123</v>
      </c>
      <c r="N1385" s="7">
        <f>(H1385^2*G1385)/1000</f>
        <v>0.10746277207489059</v>
      </c>
      <c r="O1385" s="6">
        <f>N1385*1</f>
        <v>0.10746277207489059</v>
      </c>
      <c r="P1385" s="6">
        <f>(O1385*1000)/($C$12*$C$11)</f>
        <v>3.7373259741590227E-3</v>
      </c>
      <c r="Q1385" s="1">
        <f>Q1384+P1385</f>
        <v>36.414722420369174</v>
      </c>
    </row>
    <row r="1386" spans="4:17" x14ac:dyDescent="0.25">
      <c r="D1386" s="8">
        <v>1365</v>
      </c>
      <c r="E1386">
        <v>6.6051260000000003</v>
      </c>
      <c r="F1386" s="6">
        <f>1.224*M1385+180</f>
        <v>251.75196372751321</v>
      </c>
      <c r="G1386" s="1">
        <v>0.1512</v>
      </c>
      <c r="H1386" s="7">
        <f>(F1386/(2*G1386))-SQRT((F1386^2/(4*G1386^2))-((E1386*1000)/G1386))</f>
        <v>26.663631235634625</v>
      </c>
      <c r="I1386" s="6">
        <f>(E1386/H1386)*1000</f>
        <v>247.72042268468581</v>
      </c>
      <c r="J1386" s="6">
        <f>($C$10*((F1386-$C$10)/G1386))/1000</f>
        <v>85.419004437515724</v>
      </c>
      <c r="K1386" s="6">
        <f>E1386*D1386</f>
        <v>9015.9969899999996</v>
      </c>
      <c r="L1386" s="6">
        <f>$C$9-K1386</f>
        <v>12756.80301</v>
      </c>
      <c r="M1386" s="1">
        <f>(L1386/21772.8)*100</f>
        <v>58.590548804012343</v>
      </c>
      <c r="N1386" s="7">
        <f>(H1386^2*G1386)/1000</f>
        <v>0.10749552367729047</v>
      </c>
      <c r="O1386" s="6">
        <f>N1386*1</f>
        <v>0.10749552367729047</v>
      </c>
      <c r="P1386" s="6">
        <f>(O1386*1000)/($C$12*$C$11)</f>
        <v>3.7384650050250705E-3</v>
      </c>
      <c r="Q1386" s="1">
        <f>Q1385+P1386</f>
        <v>36.418460885374202</v>
      </c>
    </row>
    <row r="1387" spans="4:17" x14ac:dyDescent="0.25">
      <c r="D1387" s="8">
        <v>1366</v>
      </c>
      <c r="E1387">
        <v>6.6051260000000003</v>
      </c>
      <c r="F1387" s="6">
        <f>1.224*M1386+180</f>
        <v>251.71483173611111</v>
      </c>
      <c r="G1387" s="1">
        <v>0.1512</v>
      </c>
      <c r="H1387" s="7">
        <f>(F1387/(2*G1387))-SQRT((F1387^2/(4*G1387^2))-((E1387*1000)/G1387))</f>
        <v>26.667694724707985</v>
      </c>
      <c r="I1387" s="6">
        <f>(E1387/H1387)*1000</f>
        <v>247.68267629373531</v>
      </c>
      <c r="J1387" s="6">
        <f>($C$10*((F1387-$C$10)/G1387))/1000</f>
        <v>85.374799685846568</v>
      </c>
      <c r="K1387" s="6">
        <f>E1387*D1387</f>
        <v>9022.602116</v>
      </c>
      <c r="L1387" s="6">
        <f>$C$9-K1387</f>
        <v>12750.197883999999</v>
      </c>
      <c r="M1387" s="1">
        <f>(L1387/21772.8)*100</f>
        <v>58.560212209729571</v>
      </c>
      <c r="N1387" s="7">
        <f>(H1387^2*G1387)/1000</f>
        <v>0.10752829041984897</v>
      </c>
      <c r="O1387" s="6">
        <f>N1387*1</f>
        <v>0.10752829041984897</v>
      </c>
      <c r="P1387" s="6">
        <f>(O1387*1000)/($C$12*$C$11)</f>
        <v>3.7396045624335386E-3</v>
      </c>
      <c r="Q1387" s="1">
        <f>Q1386+P1387</f>
        <v>36.422200489936635</v>
      </c>
    </row>
    <row r="1388" spans="4:17" x14ac:dyDescent="0.25">
      <c r="D1388" s="8">
        <v>1367</v>
      </c>
      <c r="E1388">
        <v>6.6051260000000003</v>
      </c>
      <c r="F1388" s="6">
        <f>1.224*M1387+180</f>
        <v>251.677699744709</v>
      </c>
      <c r="G1388" s="1">
        <v>0.1512</v>
      </c>
      <c r="H1388" s="7">
        <f>(F1388/(2*G1388))-SQRT((F1388^2/(4*G1388^2))-((E1388*1000)/G1388))</f>
        <v>26.671759473012685</v>
      </c>
      <c r="I1388" s="6">
        <f>(E1388/H1388)*1000</f>
        <v>247.64492971239008</v>
      </c>
      <c r="J1388" s="6">
        <f>($C$10*((F1388-$C$10)/G1388))/1000</f>
        <v>85.330594934177384</v>
      </c>
      <c r="K1388" s="6">
        <f>E1388*D1388</f>
        <v>9029.2072420000004</v>
      </c>
      <c r="L1388" s="6">
        <f>$C$9-K1388</f>
        <v>12743.592757999999</v>
      </c>
      <c r="M1388" s="1">
        <f>(L1388/21772.8)*100</f>
        <v>58.529875615446791</v>
      </c>
      <c r="N1388" s="7">
        <f>(H1388^2*G1388)/1000</f>
        <v>0.10756107231199978</v>
      </c>
      <c r="O1388" s="6">
        <f>N1388*1</f>
        <v>0.10756107231199978</v>
      </c>
      <c r="P1388" s="6">
        <f>(O1388*1000)/($C$12*$C$11)</f>
        <v>3.7407446467125102E-3</v>
      </c>
      <c r="Q1388" s="1">
        <f>Q1387+P1388</f>
        <v>36.425941234583348</v>
      </c>
    </row>
    <row r="1389" spans="4:17" x14ac:dyDescent="0.25">
      <c r="D1389" s="8">
        <v>1368</v>
      </c>
      <c r="E1389">
        <v>6.6051260000000003</v>
      </c>
      <c r="F1389" s="6">
        <f>1.224*M1388+180</f>
        <v>251.64056775330687</v>
      </c>
      <c r="G1389" s="1">
        <v>0.1512</v>
      </c>
      <c r="H1389" s="7">
        <f>(F1389/(2*G1389))-SQRT((F1389^2/(4*G1389^2))-((E1389*1000)/G1389))</f>
        <v>26.675825481143988</v>
      </c>
      <c r="I1389" s="6">
        <f>(E1389/H1389)*1000</f>
        <v>247.60718294055732</v>
      </c>
      <c r="J1389" s="6">
        <f>($C$10*((F1389-$C$10)/G1389))/1000</f>
        <v>85.286390182508171</v>
      </c>
      <c r="K1389" s="6">
        <f>E1389*D1389</f>
        <v>9035.8123680000008</v>
      </c>
      <c r="L1389" s="6">
        <f>$C$9-K1389</f>
        <v>12736.987631999998</v>
      </c>
      <c r="M1389" s="1">
        <f>(L1389/21772.8)*100</f>
        <v>58.499539021164018</v>
      </c>
      <c r="N1389" s="7">
        <f>(H1389^2*G1389)/1000</f>
        <v>0.10759386936318818</v>
      </c>
      <c r="O1389" s="6">
        <f>N1389*1</f>
        <v>0.10759386936318818</v>
      </c>
      <c r="P1389" s="6">
        <f>(O1389*1000)/($C$12*$C$11)</f>
        <v>3.7418852581904724E-3</v>
      </c>
      <c r="Q1389" s="1">
        <f>Q1388+P1389</f>
        <v>36.429683119841542</v>
      </c>
    </row>
    <row r="1390" spans="4:17" x14ac:dyDescent="0.25">
      <c r="D1390" s="8">
        <v>1369</v>
      </c>
      <c r="E1390">
        <v>6.6051260000000003</v>
      </c>
      <c r="F1390" s="6">
        <f>1.224*M1389+180</f>
        <v>251.60343576190476</v>
      </c>
      <c r="G1390" s="1">
        <v>0.1512</v>
      </c>
      <c r="H1390" s="7">
        <f>(F1390/(2*G1390))-SQRT((F1390^2/(4*G1390^2))-((E1390*1000)/G1390))</f>
        <v>26.679892749696819</v>
      </c>
      <c r="I1390" s="6">
        <f>(E1390/H1390)*1000</f>
        <v>247.56943597815095</v>
      </c>
      <c r="J1390" s="6">
        <f>($C$10*((F1390-$C$10)/G1390))/1000</f>
        <v>85.242185430839001</v>
      </c>
      <c r="K1390" s="6">
        <f>E1390*D1390</f>
        <v>9042.4174940000012</v>
      </c>
      <c r="L1390" s="6">
        <f>$C$9-K1390</f>
        <v>12730.382505999998</v>
      </c>
      <c r="M1390" s="1">
        <f>(L1390/21772.8)*100</f>
        <v>58.469202426881239</v>
      </c>
      <c r="N1390" s="7">
        <f>(H1390^2*G1390)/1000</f>
        <v>0.10762668158286112</v>
      </c>
      <c r="O1390" s="6">
        <f>N1390*1</f>
        <v>0.10762668158286112</v>
      </c>
      <c r="P1390" s="6">
        <f>(O1390*1000)/($C$12*$C$11)</f>
        <v>3.7430263971959697E-3</v>
      </c>
      <c r="Q1390" s="1">
        <f>Q1389+P1390</f>
        <v>36.433426146238737</v>
      </c>
    </row>
    <row r="1391" spans="4:17" x14ac:dyDescent="0.25">
      <c r="D1391" s="8">
        <v>1370</v>
      </c>
      <c r="E1391">
        <v>6.6051260000000003</v>
      </c>
      <c r="F1391" s="6">
        <f>1.224*M1390+180</f>
        <v>251.56630377050263</v>
      </c>
      <c r="G1391" s="1">
        <v>0.1512</v>
      </c>
      <c r="H1391" s="7">
        <f>(F1391/(2*G1391))-SQRT((F1391^2/(4*G1391^2))-((E1391*1000)/G1391))</f>
        <v>26.683961279267237</v>
      </c>
      <c r="I1391" s="6">
        <f>(E1391/H1391)*1000</f>
        <v>247.53168882507771</v>
      </c>
      <c r="J1391" s="6">
        <f>($C$10*((F1391-$C$10)/G1391))/1000</f>
        <v>85.197980679169788</v>
      </c>
      <c r="K1391" s="6">
        <f>E1391*D1391</f>
        <v>9049.0226199999997</v>
      </c>
      <c r="L1391" s="6">
        <f>$C$9-K1391</f>
        <v>12723.77738</v>
      </c>
      <c r="M1391" s="1">
        <f>(L1391/21772.8)*100</f>
        <v>58.438865832598474</v>
      </c>
      <c r="N1391" s="7">
        <f>(H1391^2*G1391)/1000</f>
        <v>0.10765950898047909</v>
      </c>
      <c r="O1391" s="6">
        <f>N1391*1</f>
        <v>0.10765950898047909</v>
      </c>
      <c r="P1391" s="6">
        <f>(O1391*1000)/($C$12*$C$11)</f>
        <v>3.7441680640580171E-3</v>
      </c>
      <c r="Q1391" s="1">
        <f>Q1390+P1391</f>
        <v>36.437170314302797</v>
      </c>
    </row>
    <row r="1392" spans="4:17" x14ac:dyDescent="0.25">
      <c r="D1392" s="8">
        <v>1371</v>
      </c>
      <c r="E1392">
        <v>6.6051260000000003</v>
      </c>
      <c r="F1392" s="6">
        <f>1.224*M1391+180</f>
        <v>251.52917177910052</v>
      </c>
      <c r="G1392" s="1">
        <v>0.1512</v>
      </c>
      <c r="H1392" s="7">
        <f>(F1392/(2*G1392))-SQRT((F1392^2/(4*G1392^2))-((E1392*1000)/G1392))</f>
        <v>26.688031070451188</v>
      </c>
      <c r="I1392" s="6">
        <f>(E1392/H1392)*1000</f>
        <v>247.49394148124895</v>
      </c>
      <c r="J1392" s="6">
        <f>($C$10*((F1392-$C$10)/G1392))/1000</f>
        <v>85.153775927500604</v>
      </c>
      <c r="K1392" s="6">
        <f>E1392*D1392</f>
        <v>9055.6277460000001</v>
      </c>
      <c r="L1392" s="6">
        <f>$C$9-K1392</f>
        <v>12717.172253999999</v>
      </c>
      <c r="M1392" s="1">
        <f>(L1392/21772.8)*100</f>
        <v>58.408529238315701</v>
      </c>
      <c r="N1392" s="7">
        <f>(H1392^2*G1392)/1000</f>
        <v>0.10769235156550605</v>
      </c>
      <c r="O1392" s="6">
        <f>N1392*1</f>
        <v>0.10769235156550605</v>
      </c>
      <c r="P1392" s="6">
        <f>(O1392*1000)/($C$12*$C$11)</f>
        <v>3.7453102591057516E-3</v>
      </c>
      <c r="Q1392" s="1">
        <f>Q1391+P1392</f>
        <v>36.440915624561903</v>
      </c>
    </row>
    <row r="1393" spans="4:17" x14ac:dyDescent="0.25">
      <c r="D1393" s="8">
        <v>1372</v>
      </c>
      <c r="E1393">
        <v>6.6051260000000003</v>
      </c>
      <c r="F1393" s="6">
        <f>1.224*M1392+180</f>
        <v>251.49203978769842</v>
      </c>
      <c r="G1393" s="1">
        <v>0.1512</v>
      </c>
      <c r="H1393" s="7">
        <f>(F1393/(2*G1393))-SQRT((F1393^2/(4*G1393^2))-((E1393*1000)/G1393))</f>
        <v>26.692102123845302</v>
      </c>
      <c r="I1393" s="6">
        <f>(E1393/H1393)*1000</f>
        <v>247.45619394657314</v>
      </c>
      <c r="J1393" s="6">
        <f>($C$10*((F1393-$C$10)/G1393))/1000</f>
        <v>85.109571175831462</v>
      </c>
      <c r="K1393" s="6">
        <f>E1393*D1393</f>
        <v>9062.2328720000005</v>
      </c>
      <c r="L1393" s="6">
        <f>$C$9-K1393</f>
        <v>12710.567127999999</v>
      </c>
      <c r="M1393" s="1">
        <f>(L1393/21772.8)*100</f>
        <v>58.378192644032922</v>
      </c>
      <c r="N1393" s="7">
        <f>(H1393^2*G1393)/1000</f>
        <v>0.10772520934741577</v>
      </c>
      <c r="O1393" s="6">
        <f>N1393*1</f>
        <v>0.10772520934741577</v>
      </c>
      <c r="P1393" s="6">
        <f>(O1393*1000)/($C$12*$C$11)</f>
        <v>3.7464529826686508E-3</v>
      </c>
      <c r="Q1393" s="1">
        <f>Q1392+P1393</f>
        <v>36.444662077544571</v>
      </c>
    </row>
    <row r="1394" spans="4:17" x14ac:dyDescent="0.25">
      <c r="D1394" s="8">
        <v>1373</v>
      </c>
      <c r="E1394">
        <v>6.6051260000000003</v>
      </c>
      <c r="F1394" s="6">
        <f>1.224*M1393+180</f>
        <v>251.45490779629631</v>
      </c>
      <c r="G1394" s="1">
        <v>0.1512</v>
      </c>
      <c r="H1394" s="7">
        <f>(F1394/(2*G1394))-SQRT((F1394^2/(4*G1394^2))-((E1394*1000)/G1394))</f>
        <v>26.69617444004632</v>
      </c>
      <c r="I1394" s="6">
        <f>(E1394/H1394)*1000</f>
        <v>247.41844622096124</v>
      </c>
      <c r="J1394" s="6">
        <f>($C$10*((F1394-$C$10)/G1394))/1000</f>
        <v>85.065366424162278</v>
      </c>
      <c r="K1394" s="6">
        <f>E1394*D1394</f>
        <v>9068.8379980000009</v>
      </c>
      <c r="L1394" s="6">
        <f>$C$9-K1394</f>
        <v>12703.962001999998</v>
      </c>
      <c r="M1394" s="1">
        <f>(L1394/21772.8)*100</f>
        <v>58.347856049750149</v>
      </c>
      <c r="N1394" s="7">
        <f>(H1394^2*G1394)/1000</f>
        <v>0.10775808233568743</v>
      </c>
      <c r="O1394" s="6">
        <f>N1394*1</f>
        <v>0.10775808233568743</v>
      </c>
      <c r="P1394" s="6">
        <f>(O1394*1000)/($C$12*$C$11)</f>
        <v>3.7475962350763804E-3</v>
      </c>
      <c r="Q1394" s="1">
        <f>Q1393+P1394</f>
        <v>36.448409673779651</v>
      </c>
    </row>
    <row r="1395" spans="4:17" x14ac:dyDescent="0.25">
      <c r="D1395" s="8">
        <v>1374</v>
      </c>
      <c r="E1395">
        <v>6.6051260000000003</v>
      </c>
      <c r="F1395" s="6">
        <f>1.224*M1394+180</f>
        <v>251.41777580489418</v>
      </c>
      <c r="G1395" s="1">
        <v>0.1512</v>
      </c>
      <c r="H1395" s="7">
        <f>(F1395/(2*G1395))-SQRT((F1395^2/(4*G1395^2))-((E1395*1000)/G1395))</f>
        <v>26.70024801965144</v>
      </c>
      <c r="I1395" s="6">
        <f>(E1395/H1395)*1000</f>
        <v>247.38069830432335</v>
      </c>
      <c r="J1395" s="6">
        <f>($C$10*((F1395-$C$10)/G1395))/1000</f>
        <v>85.021161672493065</v>
      </c>
      <c r="K1395" s="6">
        <f>E1395*D1395</f>
        <v>9075.4431240000013</v>
      </c>
      <c r="L1395" s="6">
        <f>$C$9-K1395</f>
        <v>12697.356875999998</v>
      </c>
      <c r="M1395" s="1">
        <f>(L1395/21772.8)*100</f>
        <v>58.317519455467369</v>
      </c>
      <c r="N1395" s="7">
        <f>(H1395^2*G1395)/1000</f>
        <v>0.10779097053980817</v>
      </c>
      <c r="O1395" s="6">
        <f>N1395*1</f>
        <v>0.10779097053980817</v>
      </c>
      <c r="P1395" s="6">
        <f>(O1395*1000)/($C$12*$C$11)</f>
        <v>3.7487400166588826E-3</v>
      </c>
      <c r="Q1395" s="1">
        <f>Q1394+P1395</f>
        <v>36.452158413796312</v>
      </c>
    </row>
    <row r="1396" spans="4:17" x14ac:dyDescent="0.25">
      <c r="D1396" s="8">
        <v>1375</v>
      </c>
      <c r="E1396">
        <v>6.6051260000000003</v>
      </c>
      <c r="F1396" s="6">
        <f>1.224*M1395+180</f>
        <v>251.38064381349204</v>
      </c>
      <c r="G1396" s="1">
        <v>0.1512</v>
      </c>
      <c r="H1396" s="7">
        <f>(F1396/(2*G1396))-SQRT((F1396^2/(4*G1396^2))-((E1396*1000)/G1396))</f>
        <v>26.70432286325854</v>
      </c>
      <c r="I1396" s="6">
        <f>(E1396/H1396)*1000</f>
        <v>247.3429501965669</v>
      </c>
      <c r="J1396" s="6">
        <f>($C$10*((F1396-$C$10)/G1396))/1000</f>
        <v>84.976956920823852</v>
      </c>
      <c r="K1396" s="6">
        <f>E1396*D1396</f>
        <v>9082.0482499999998</v>
      </c>
      <c r="L1396" s="6">
        <f>$C$9-K1396</f>
        <v>12690.751749999999</v>
      </c>
      <c r="M1396" s="1">
        <f>(L1396/21772.8)*100</f>
        <v>58.287182861184597</v>
      </c>
      <c r="N1396" s="7">
        <f>(H1396^2*G1396)/1000</f>
        <v>0.10782387396927509</v>
      </c>
      <c r="O1396" s="6">
        <f>N1396*1</f>
        <v>0.10782387396927509</v>
      </c>
      <c r="P1396" s="6">
        <f>(O1396*1000)/($C$12*$C$11)</f>
        <v>3.7498843277464465E-3</v>
      </c>
      <c r="Q1396" s="1">
        <f>Q1395+P1396</f>
        <v>36.455908298124058</v>
      </c>
    </row>
    <row r="1397" spans="4:17" x14ac:dyDescent="0.25">
      <c r="D1397" s="8">
        <v>1376</v>
      </c>
      <c r="E1397">
        <v>6.6051260000000003</v>
      </c>
      <c r="F1397" s="6">
        <f>1.224*M1396+180</f>
        <v>251.34351182208997</v>
      </c>
      <c r="G1397" s="1">
        <v>0.1512</v>
      </c>
      <c r="H1397" s="7">
        <f>(F1397/(2*G1397))-SQRT((F1397^2/(4*G1397^2))-((E1397*1000)/G1397))</f>
        <v>26.708398971465385</v>
      </c>
      <c r="I1397" s="6">
        <f>(E1397/H1397)*1000</f>
        <v>247.30520189760378</v>
      </c>
      <c r="J1397" s="6">
        <f>($C$10*((F1397-$C$10)/G1397))/1000</f>
        <v>84.932752169154725</v>
      </c>
      <c r="K1397" s="6">
        <f>E1397*D1397</f>
        <v>9088.6533760000002</v>
      </c>
      <c r="L1397" s="6">
        <f>$C$9-K1397</f>
        <v>12684.146623999999</v>
      </c>
      <c r="M1397" s="1">
        <f>(L1397/21772.8)*100</f>
        <v>58.256846266901817</v>
      </c>
      <c r="N1397" s="7">
        <f>(H1397^2*G1397)/1000</f>
        <v>0.10785679263358876</v>
      </c>
      <c r="O1397" s="6">
        <f>N1397*1</f>
        <v>0.10785679263358876</v>
      </c>
      <c r="P1397" s="6">
        <f>(O1397*1000)/($C$12*$C$11)</f>
        <v>3.7510291686694811E-3</v>
      </c>
      <c r="Q1397" s="1">
        <f>Q1396+P1397</f>
        <v>36.459659327292727</v>
      </c>
    </row>
    <row r="1398" spans="4:17" x14ac:dyDescent="0.25">
      <c r="D1398" s="8">
        <v>1377</v>
      </c>
      <c r="E1398">
        <v>6.6051260000000003</v>
      </c>
      <c r="F1398" s="6">
        <f>1.224*M1397+180</f>
        <v>251.30637983068783</v>
      </c>
      <c r="G1398" s="1">
        <v>0.1512</v>
      </c>
      <c r="H1398" s="7">
        <f>(F1398/(2*G1398))-SQRT((F1398^2/(4*G1398^2))-((E1398*1000)/G1398))</f>
        <v>26.712476344870424</v>
      </c>
      <c r="I1398" s="6">
        <f>(E1398/H1398)*1000</f>
        <v>247.26745340734303</v>
      </c>
      <c r="J1398" s="6">
        <f>($C$10*((F1398-$C$10)/G1398))/1000</f>
        <v>84.888547417485512</v>
      </c>
      <c r="K1398" s="6">
        <f>E1398*D1398</f>
        <v>9095.2585020000006</v>
      </c>
      <c r="L1398" s="6">
        <f>$C$9-K1398</f>
        <v>12677.541497999999</v>
      </c>
      <c r="M1398" s="1">
        <f>(L1398/21772.8)*100</f>
        <v>58.226509672619045</v>
      </c>
      <c r="N1398" s="7">
        <f>(H1398^2*G1398)/1000</f>
        <v>0.1078897265422596</v>
      </c>
      <c r="O1398" s="6">
        <f>N1398*1</f>
        <v>0.1078897265422596</v>
      </c>
      <c r="P1398" s="6">
        <f>(O1398*1000)/($C$12*$C$11)</f>
        <v>3.7521745397587395E-3</v>
      </c>
      <c r="Q1398" s="1">
        <f>Q1397+P1398</f>
        <v>36.463411501832482</v>
      </c>
    </row>
    <row r="1399" spans="4:17" x14ac:dyDescent="0.25">
      <c r="D1399" s="8">
        <v>1378</v>
      </c>
      <c r="E1399">
        <v>6.6051260000000003</v>
      </c>
      <c r="F1399" s="6">
        <f>1.224*M1398+180</f>
        <v>251.2692478392857</v>
      </c>
      <c r="G1399" s="1">
        <v>0.1512</v>
      </c>
      <c r="H1399" s="7">
        <f>(F1399/(2*G1399))-SQRT((F1399^2/(4*G1399^2))-((E1399*1000)/G1399))</f>
        <v>26.716554984072445</v>
      </c>
      <c r="I1399" s="6">
        <f>(E1399/H1399)*1000</f>
        <v>247.22970472569406</v>
      </c>
      <c r="J1399" s="6">
        <f>($C$10*((F1399-$C$10)/G1399))/1000</f>
        <v>84.844342665816299</v>
      </c>
      <c r="K1399" s="6">
        <f>E1399*D1399</f>
        <v>9101.863628000001</v>
      </c>
      <c r="L1399" s="6">
        <f>$C$9-K1399</f>
        <v>12670.936371999998</v>
      </c>
      <c r="M1399" s="1">
        <f>(L1399/21772.8)*100</f>
        <v>58.196173078336265</v>
      </c>
      <c r="N1399" s="7">
        <f>(H1399^2*G1399)/1000</f>
        <v>0.10792267570480531</v>
      </c>
      <c r="O1399" s="6">
        <f>N1399*1</f>
        <v>0.10792267570480531</v>
      </c>
      <c r="P1399" s="6">
        <f>(O1399*1000)/($C$12*$C$11)</f>
        <v>3.7533204413452257E-3</v>
      </c>
      <c r="Q1399" s="1">
        <f>Q1398+P1399</f>
        <v>36.46716482227383</v>
      </c>
    </row>
    <row r="1400" spans="4:17" x14ac:dyDescent="0.25">
      <c r="D1400" s="8">
        <v>1379</v>
      </c>
      <c r="E1400">
        <v>6.6051260000000003</v>
      </c>
      <c r="F1400" s="6">
        <f>1.224*M1399+180</f>
        <v>251.23211584788359</v>
      </c>
      <c r="G1400" s="1">
        <v>0.1512</v>
      </c>
      <c r="H1400" s="7">
        <f>(F1400/(2*G1400))-SQRT((F1400^2/(4*G1400^2))-((E1400*1000)/G1400))</f>
        <v>26.720634889670691</v>
      </c>
      <c r="I1400" s="6">
        <f>(E1400/H1400)*1000</f>
        <v>247.19195585256554</v>
      </c>
      <c r="J1400" s="6">
        <f>($C$10*((F1400-$C$10)/G1400))/1000</f>
        <v>84.800137914147143</v>
      </c>
      <c r="K1400" s="6">
        <f>E1400*D1400</f>
        <v>9108.4687539999995</v>
      </c>
      <c r="L1400" s="6">
        <f>$C$9-K1400</f>
        <v>12664.331246</v>
      </c>
      <c r="M1400" s="1">
        <f>(L1400/21772.8)*100</f>
        <v>58.1658364840535</v>
      </c>
      <c r="N1400" s="7">
        <f>(H1400^2*G1400)/1000</f>
        <v>0.1079556401307515</v>
      </c>
      <c r="O1400" s="6">
        <f>N1400*1</f>
        <v>0.1079556401307515</v>
      </c>
      <c r="P1400" s="6">
        <f>(O1400*1000)/($C$12*$C$11)</f>
        <v>3.7544668737602214E-3</v>
      </c>
      <c r="Q1400" s="1">
        <f>Q1399+P1400</f>
        <v>36.470919289147588</v>
      </c>
    </row>
    <row r="1401" spans="4:17" x14ac:dyDescent="0.25">
      <c r="D1401" s="8">
        <v>1380</v>
      </c>
      <c r="E1401">
        <v>6.6051260000000003</v>
      </c>
      <c r="F1401" s="6">
        <f>1.224*M1400+180</f>
        <v>251.19498385648149</v>
      </c>
      <c r="G1401" s="1">
        <v>0.1512</v>
      </c>
      <c r="H1401" s="7">
        <f>(F1401/(2*G1401))-SQRT((F1401^2/(4*G1401^2))-((E1401*1000)/G1401))</f>
        <v>26.724716062264633</v>
      </c>
      <c r="I1401" s="6">
        <f>(E1401/H1401)*1000</f>
        <v>247.15420678786762</v>
      </c>
      <c r="J1401" s="6">
        <f>($C$10*((F1401-$C$10)/G1401))/1000</f>
        <v>84.755933162477959</v>
      </c>
      <c r="K1401" s="6">
        <f>E1401*D1401</f>
        <v>9115.0738799999999</v>
      </c>
      <c r="L1401" s="6">
        <f>$C$9-K1401</f>
        <v>12657.726119999999</v>
      </c>
      <c r="M1401" s="1">
        <f>(L1401/21772.8)*100</f>
        <v>58.135499889770728</v>
      </c>
      <c r="N1401" s="7">
        <f>(H1401^2*G1401)/1000</f>
        <v>0.10798861982963019</v>
      </c>
      <c r="O1401" s="6">
        <f>N1401*1</f>
        <v>0.10798861982963019</v>
      </c>
      <c r="P1401" s="6">
        <f>(O1401*1000)/($C$12*$C$11)</f>
        <v>3.7556138373352295E-3</v>
      </c>
      <c r="Q1401" s="1">
        <f>Q1400+P1401</f>
        <v>36.474674902984923</v>
      </c>
    </row>
    <row r="1402" spans="4:17" x14ac:dyDescent="0.25">
      <c r="D1402" s="8">
        <v>1381</v>
      </c>
      <c r="E1402">
        <v>6.6051260000000003</v>
      </c>
      <c r="F1402" s="6">
        <f>1.224*M1401+180</f>
        <v>251.15785186507935</v>
      </c>
      <c r="G1402" s="1">
        <v>0.1512</v>
      </c>
      <c r="H1402" s="7">
        <f>(F1402/(2*G1402))-SQRT((F1402^2/(4*G1402^2))-((E1402*1000)/G1402))</f>
        <v>26.728798502454197</v>
      </c>
      <c r="I1402" s="6">
        <f>(E1402/H1402)*1000</f>
        <v>247.11645753150964</v>
      </c>
      <c r="J1402" s="6">
        <f>($C$10*((F1402-$C$10)/G1402))/1000</f>
        <v>84.711728410808746</v>
      </c>
      <c r="K1402" s="6">
        <f>E1402*D1402</f>
        <v>9121.6790060000003</v>
      </c>
      <c r="L1402" s="6">
        <f>$C$9-K1402</f>
        <v>12651.120993999999</v>
      </c>
      <c r="M1402" s="1">
        <f>(L1402/21772.8)*100</f>
        <v>58.105163295487948</v>
      </c>
      <c r="N1402" s="7">
        <f>(H1402^2*G1402)/1000</f>
        <v>0.10802161481098141</v>
      </c>
      <c r="O1402" s="6">
        <f>N1402*1</f>
        <v>0.10802161481098141</v>
      </c>
      <c r="P1402" s="6">
        <f>(O1402*1000)/($C$12*$C$11)</f>
        <v>3.7567613324020312E-3</v>
      </c>
      <c r="Q1402" s="1">
        <f>Q1401+P1402</f>
        <v>36.478431664317327</v>
      </c>
    </row>
    <row r="1403" spans="4:17" x14ac:dyDescent="0.25">
      <c r="D1403" s="8">
        <v>1382</v>
      </c>
      <c r="E1403">
        <v>6.6051260000000003</v>
      </c>
      <c r="F1403" s="6">
        <f>1.224*M1402+180</f>
        <v>251.12071987367725</v>
      </c>
      <c r="G1403" s="1">
        <v>0.1512</v>
      </c>
      <c r="H1403" s="7">
        <f>(F1403/(2*G1403))-SQRT((F1403^2/(4*G1403^2))-((E1403*1000)/G1403))</f>
        <v>26.732882210839989</v>
      </c>
      <c r="I1403" s="6">
        <f>(E1403/H1403)*1000</f>
        <v>247.07870808339814</v>
      </c>
      <c r="J1403" s="6">
        <f>($C$10*((F1403-$C$10)/G1403))/1000</f>
        <v>84.667523659139576</v>
      </c>
      <c r="K1403" s="6">
        <f>E1403*D1403</f>
        <v>9128.2841320000007</v>
      </c>
      <c r="L1403" s="6">
        <f>$C$9-K1403</f>
        <v>12644.515867999999</v>
      </c>
      <c r="M1403" s="1">
        <f>(L1403/21772.8)*100</f>
        <v>58.074826701205176</v>
      </c>
      <c r="N1403" s="7">
        <f>(H1403^2*G1403)/1000</f>
        <v>0.10805462508435515</v>
      </c>
      <c r="O1403" s="6">
        <f>N1403*1</f>
        <v>0.10805462508435515</v>
      </c>
      <c r="P1403" s="6">
        <f>(O1403*1000)/($C$12*$C$11)</f>
        <v>3.757909359292756E-3</v>
      </c>
      <c r="Q1403" s="1">
        <f>Q1402+P1403</f>
        <v>36.482189573676621</v>
      </c>
    </row>
    <row r="1404" spans="4:17" x14ac:dyDescent="0.25">
      <c r="D1404" s="8">
        <v>1383</v>
      </c>
      <c r="E1404">
        <v>6.6051260000000003</v>
      </c>
      <c r="F1404" s="6">
        <f>1.224*M1403+180</f>
        <v>251.08358788227514</v>
      </c>
      <c r="G1404" s="1">
        <v>0.1512</v>
      </c>
      <c r="H1404" s="7">
        <f>(F1404/(2*G1404))-SQRT((F1404^2/(4*G1404^2))-((E1404*1000)/G1404))</f>
        <v>26.73696718802239</v>
      </c>
      <c r="I1404" s="6">
        <f>(E1404/H1404)*1000</f>
        <v>247.04095844344531</v>
      </c>
      <c r="J1404" s="6">
        <f>($C$10*((F1404-$C$10)/G1404))/1000</f>
        <v>84.62331890747042</v>
      </c>
      <c r="K1404" s="6">
        <f>E1404*D1404</f>
        <v>9134.8892580000011</v>
      </c>
      <c r="L1404" s="6">
        <f>$C$9-K1404</f>
        <v>12637.910741999998</v>
      </c>
      <c r="M1404" s="1">
        <f>(L1404/21772.8)*100</f>
        <v>58.044490106922396</v>
      </c>
      <c r="N1404" s="7">
        <f>(H1404^2*G1404)/1000</f>
        <v>0.10808765065930395</v>
      </c>
      <c r="O1404" s="6">
        <f>N1404*1</f>
        <v>0.10808765065930395</v>
      </c>
      <c r="P1404" s="6">
        <f>(O1404*1000)/($C$12*$C$11)</f>
        <v>3.7590579183396197E-3</v>
      </c>
      <c r="Q1404" s="1">
        <f>Q1403+P1404</f>
        <v>36.485948631594958</v>
      </c>
    </row>
    <row r="1405" spans="4:17" x14ac:dyDescent="0.25">
      <c r="D1405" s="8">
        <v>1384</v>
      </c>
      <c r="E1405">
        <v>6.6051260000000003</v>
      </c>
      <c r="F1405" s="6">
        <f>1.224*M1404+180</f>
        <v>251.04645589087301</v>
      </c>
      <c r="G1405" s="1">
        <v>0.1512</v>
      </c>
      <c r="H1405" s="7">
        <f>(F1405/(2*G1405))-SQRT((F1405^2/(4*G1405^2))-((E1405*1000)/G1405))</f>
        <v>26.741053434602463</v>
      </c>
      <c r="I1405" s="6">
        <f>(E1405/H1405)*1000</f>
        <v>247.00320861156055</v>
      </c>
      <c r="J1405" s="6">
        <f>($C$10*((F1405-$C$10)/G1405))/1000</f>
        <v>84.579114155801207</v>
      </c>
      <c r="K1405" s="6">
        <f>E1405*D1405</f>
        <v>9141.4943839999996</v>
      </c>
      <c r="L1405" s="6">
        <f>$C$9-K1405</f>
        <v>12631.305616</v>
      </c>
      <c r="M1405" s="1">
        <f>(L1405/21772.8)*100</f>
        <v>58.014153512639624</v>
      </c>
      <c r="N1405" s="7">
        <f>(H1405^2*G1405)/1000</f>
        <v>0.10812069154539036</v>
      </c>
      <c r="O1405" s="6">
        <f>N1405*1</f>
        <v>0.10812069154539036</v>
      </c>
      <c r="P1405" s="6">
        <f>(O1405*1000)/($C$12*$C$11)</f>
        <v>3.7602070098751881E-3</v>
      </c>
      <c r="Q1405" s="1">
        <f>Q1404+P1405</f>
        <v>36.489708838604834</v>
      </c>
    </row>
    <row r="1406" spans="4:17" x14ac:dyDescent="0.25">
      <c r="D1406" s="8">
        <v>1385</v>
      </c>
      <c r="E1406">
        <v>6.6051260000000003</v>
      </c>
      <c r="F1406" s="6">
        <f>1.224*M1405+180</f>
        <v>251.0093238994709</v>
      </c>
      <c r="G1406" s="1">
        <v>0.1512</v>
      </c>
      <c r="H1406" s="7">
        <f>(F1406/(2*G1406))-SQRT((F1406^2/(4*G1406^2))-((E1406*1000)/G1406))</f>
        <v>26.745140951181838</v>
      </c>
      <c r="I1406" s="6">
        <f>(E1406/H1406)*1000</f>
        <v>246.96545858765148</v>
      </c>
      <c r="J1406" s="6">
        <f>($C$10*((F1406-$C$10)/G1406))/1000</f>
        <v>84.534909404132023</v>
      </c>
      <c r="K1406" s="6">
        <f>E1406*D1406</f>
        <v>9148.09951</v>
      </c>
      <c r="L1406" s="6">
        <f>$C$9-K1406</f>
        <v>12624.700489999999</v>
      </c>
      <c r="M1406" s="1">
        <f>(L1406/21772.8)*100</f>
        <v>57.983816918356844</v>
      </c>
      <c r="N1406" s="7">
        <f>(H1406^2*G1406)/1000</f>
        <v>0.10815374775218588</v>
      </c>
      <c r="O1406" s="6">
        <f>N1406*1</f>
        <v>0.10815374775218588</v>
      </c>
      <c r="P1406" s="6">
        <f>(O1406*1000)/($C$12*$C$11)</f>
        <v>3.7613566342323372E-3</v>
      </c>
      <c r="Q1406" s="1">
        <f>Q1405+P1406</f>
        <v>36.49347019523907</v>
      </c>
    </row>
    <row r="1407" spans="4:17" x14ac:dyDescent="0.25">
      <c r="D1407" s="8">
        <v>1386</v>
      </c>
      <c r="E1407">
        <v>6.6051260000000003</v>
      </c>
      <c r="F1407" s="6">
        <f>1.224*M1406+180</f>
        <v>250.97219190806879</v>
      </c>
      <c r="G1407" s="1">
        <v>0.1512</v>
      </c>
      <c r="H1407" s="7">
        <f>(F1407/(2*G1407))-SQRT((F1407^2/(4*G1407^2))-((E1407*1000)/G1407))</f>
        <v>26.74922973836226</v>
      </c>
      <c r="I1407" s="6">
        <f>(E1407/H1407)*1000</f>
        <v>246.9277083716282</v>
      </c>
      <c r="J1407" s="6">
        <f>($C$10*((F1407-$C$10)/G1407))/1000</f>
        <v>84.490704652462853</v>
      </c>
      <c r="K1407" s="6">
        <f>E1407*D1407</f>
        <v>9154.7046360000004</v>
      </c>
      <c r="L1407" s="6">
        <f>$C$9-K1407</f>
        <v>12618.095363999999</v>
      </c>
      <c r="M1407" s="1">
        <f>(L1407/21772.8)*100</f>
        <v>57.953480324074071</v>
      </c>
      <c r="N1407" s="7">
        <f>(H1407^2*G1407)/1000</f>
        <v>0.10818681928926741</v>
      </c>
      <c r="O1407" s="6">
        <f>N1407*1</f>
        <v>0.10818681928926741</v>
      </c>
      <c r="P1407" s="6">
        <f>(O1407*1000)/($C$12*$C$11)</f>
        <v>3.7625067917441313E-3</v>
      </c>
      <c r="Q1407" s="1">
        <f>Q1406+P1407</f>
        <v>36.497232702030814</v>
      </c>
    </row>
    <row r="1408" spans="4:17" x14ac:dyDescent="0.25">
      <c r="D1408" s="8">
        <v>1387</v>
      </c>
      <c r="E1408">
        <v>6.6051260000000003</v>
      </c>
      <c r="F1408" s="6">
        <f>1.224*M1407+180</f>
        <v>250.93505991666666</v>
      </c>
      <c r="G1408" s="1">
        <v>0.1512</v>
      </c>
      <c r="H1408" s="7">
        <f>(F1408/(2*G1408))-SQRT((F1408^2/(4*G1408^2))-((E1408*1000)/G1408))</f>
        <v>26.753319796746041</v>
      </c>
      <c r="I1408" s="6">
        <f>(E1408/H1408)*1000</f>
        <v>246.88995796339898</v>
      </c>
      <c r="J1408" s="6">
        <f>($C$10*((F1408-$C$10)/G1408))/1000</f>
        <v>84.44649990079364</v>
      </c>
      <c r="K1408" s="6">
        <f>E1408*D1408</f>
        <v>9161.3097620000008</v>
      </c>
      <c r="L1408" s="6">
        <f>$C$9-K1408</f>
        <v>12611.490237999998</v>
      </c>
      <c r="M1408" s="1">
        <f>(L1408/21772.8)*100</f>
        <v>57.923143729791292</v>
      </c>
      <c r="N1408" s="7">
        <f>(H1408^2*G1408)/1000</f>
        <v>0.10821990616622089</v>
      </c>
      <c r="O1408" s="6">
        <f>N1408*1</f>
        <v>0.10821990616622089</v>
      </c>
      <c r="P1408" s="6">
        <f>(O1408*1000)/($C$12*$C$11)</f>
        <v>3.7636574827439495E-3</v>
      </c>
      <c r="Q1408" s="1">
        <f>Q1407+P1408</f>
        <v>36.500996359513557</v>
      </c>
    </row>
    <row r="1409" spans="4:17" x14ac:dyDescent="0.25">
      <c r="D1409" s="8">
        <v>1388</v>
      </c>
      <c r="E1409">
        <v>6.6051260000000003</v>
      </c>
      <c r="F1409" s="6">
        <f>1.224*M1408+180</f>
        <v>250.89792792526453</v>
      </c>
      <c r="G1409" s="1">
        <v>0.1512</v>
      </c>
      <c r="H1409" s="7">
        <f>(F1409/(2*G1409))-SQRT((F1409^2/(4*G1409^2))-((E1409*1000)/G1409))</f>
        <v>26.757411126935949</v>
      </c>
      <c r="I1409" s="6">
        <f>(E1409/H1409)*1000</f>
        <v>246.85220736287158</v>
      </c>
      <c r="J1409" s="6">
        <f>($C$10*((F1409-$C$10)/G1409))/1000</f>
        <v>84.402295149124427</v>
      </c>
      <c r="K1409" s="6">
        <f>E1409*D1409</f>
        <v>9167.9148880000012</v>
      </c>
      <c r="L1409" s="6">
        <f>$C$9-K1409</f>
        <v>12604.885111999998</v>
      </c>
      <c r="M1409" s="1">
        <f>(L1409/21772.8)*100</f>
        <v>57.892807135508519</v>
      </c>
      <c r="N1409" s="7">
        <f>(H1409^2*G1409)/1000</f>
        <v>0.10825300839264042</v>
      </c>
      <c r="O1409" s="6">
        <f>N1409*1</f>
        <v>0.10825300839264042</v>
      </c>
      <c r="P1409" s="6">
        <f>(O1409*1000)/($C$12*$C$11)</f>
        <v>3.764808707565453E-3</v>
      </c>
      <c r="Q1409" s="1">
        <f>Q1408+P1409</f>
        <v>36.504761168221123</v>
      </c>
    </row>
    <row r="1410" spans="4:17" x14ac:dyDescent="0.25">
      <c r="D1410" s="8">
        <v>1389</v>
      </c>
      <c r="E1410">
        <v>6.6051260000000003</v>
      </c>
      <c r="F1410" s="6">
        <f>1.224*M1409+180</f>
        <v>250.86079593386242</v>
      </c>
      <c r="G1410" s="1">
        <v>0.1512</v>
      </c>
      <c r="H1410" s="7">
        <f>(F1410/(2*G1410))-SQRT((F1410^2/(4*G1410^2))-((E1410*1000)/G1410))</f>
        <v>26.761503729534866</v>
      </c>
      <c r="I1410" s="6">
        <f>(E1410/H1410)*1000</f>
        <v>246.81445656995606</v>
      </c>
      <c r="J1410" s="6">
        <f>($C$10*((F1410-$C$10)/G1410))/1000</f>
        <v>84.358090397455257</v>
      </c>
      <c r="K1410" s="6">
        <f>E1410*D1410</f>
        <v>9174.5200139999997</v>
      </c>
      <c r="L1410" s="6">
        <f>$C$9-K1410</f>
        <v>12598.279986</v>
      </c>
      <c r="M1410" s="1">
        <f>(L1410/21772.8)*100</f>
        <v>57.862470541225754</v>
      </c>
      <c r="N1410" s="7">
        <f>(H1410^2*G1410)/1000</f>
        <v>0.10828612597812537</v>
      </c>
      <c r="O1410" s="6">
        <f>N1410*1</f>
        <v>0.10828612597812537</v>
      </c>
      <c r="P1410" s="6">
        <f>(O1410*1000)/($C$12*$C$11)</f>
        <v>3.7659604665424879E-3</v>
      </c>
      <c r="Q1410" s="1">
        <f>Q1409+P1410</f>
        <v>36.508527128687668</v>
      </c>
    </row>
    <row r="1411" spans="4:17" x14ac:dyDescent="0.25">
      <c r="D1411" s="8">
        <v>1390</v>
      </c>
      <c r="E1411">
        <v>6.6051260000000003</v>
      </c>
      <c r="F1411" s="6">
        <f>1.224*M1410+180</f>
        <v>250.82366394246031</v>
      </c>
      <c r="G1411" s="1">
        <v>0.1512</v>
      </c>
      <c r="H1411" s="7">
        <f>(F1411/(2*G1411))-SQRT((F1411^2/(4*G1411^2))-((E1411*1000)/G1411))</f>
        <v>26.76559760514624</v>
      </c>
      <c r="I1411" s="6">
        <f>(E1411/H1411)*1000</f>
        <v>246.77670558456083</v>
      </c>
      <c r="J1411" s="6">
        <f>($C$10*((F1411-$C$10)/G1411))/1000</f>
        <v>84.313885645786101</v>
      </c>
      <c r="K1411" s="6">
        <f>E1411*D1411</f>
        <v>9181.1251400000001</v>
      </c>
      <c r="L1411" s="6">
        <f>$C$9-K1411</f>
        <v>12591.674859999999</v>
      </c>
      <c r="M1411" s="1">
        <f>(L1411/21772.8)*100</f>
        <v>57.832133946942974</v>
      </c>
      <c r="N1411" s="7">
        <f>(H1411^2*G1411)/1000</f>
        <v>0.10831925893228425</v>
      </c>
      <c r="O1411" s="6">
        <f>N1411*1</f>
        <v>0.10831925893228425</v>
      </c>
      <c r="P1411" s="6">
        <f>(O1411*1000)/($C$12*$C$11)</f>
        <v>3.7671127600092183E-3</v>
      </c>
      <c r="Q1411" s="1">
        <f>Q1410+P1411</f>
        <v>36.512294241447677</v>
      </c>
    </row>
    <row r="1412" spans="4:17" x14ac:dyDescent="0.25">
      <c r="D1412" s="8">
        <v>1391</v>
      </c>
      <c r="E1412">
        <v>6.6051260000000003</v>
      </c>
      <c r="F1412" s="6">
        <f>1.224*M1411+180</f>
        <v>250.78653195105818</v>
      </c>
      <c r="G1412" s="1">
        <v>0.1512</v>
      </c>
      <c r="H1412" s="7">
        <f>(F1412/(2*G1412))-SQRT((F1412^2/(4*G1412^2))-((E1412*1000)/G1412))</f>
        <v>26.769692754373636</v>
      </c>
      <c r="I1412" s="6">
        <f>(E1412/H1412)*1000</f>
        <v>246.73895440659678</v>
      </c>
      <c r="J1412" s="6">
        <f>($C$10*((F1412-$C$10)/G1412))/1000</f>
        <v>84.269680894116888</v>
      </c>
      <c r="K1412" s="6">
        <f>E1412*D1412</f>
        <v>9187.7302660000005</v>
      </c>
      <c r="L1412" s="6">
        <f>$C$9-K1412</f>
        <v>12585.069733999999</v>
      </c>
      <c r="M1412" s="1">
        <f>(L1412/21772.8)*100</f>
        <v>57.801797352660202</v>
      </c>
      <c r="N1412" s="7">
        <f>(H1412^2*G1412)/1000</f>
        <v>0.10835240726473094</v>
      </c>
      <c r="O1412" s="6">
        <f>N1412*1</f>
        <v>0.10835240726473094</v>
      </c>
      <c r="P1412" s="6">
        <f>(O1412*1000)/($C$12*$C$11)</f>
        <v>3.7682655882999936E-3</v>
      </c>
      <c r="Q1412" s="1">
        <f>Q1411+P1412</f>
        <v>36.516062507035976</v>
      </c>
    </row>
    <row r="1413" spans="4:17" x14ac:dyDescent="0.25">
      <c r="D1413" s="8">
        <v>1392</v>
      </c>
      <c r="E1413">
        <v>6.6051260000000003</v>
      </c>
      <c r="F1413" s="6">
        <f>1.224*M1412+180</f>
        <v>250.7493999596561</v>
      </c>
      <c r="G1413" s="1">
        <v>0.1512</v>
      </c>
      <c r="H1413" s="7">
        <f>(F1413/(2*G1413))-SQRT((F1413^2/(4*G1413^2))-((E1413*1000)/G1413))</f>
        <v>26.773789177821641</v>
      </c>
      <c r="I1413" s="6">
        <f>(E1413/H1413)*1000</f>
        <v>246.7012030359688</v>
      </c>
      <c r="J1413" s="6">
        <f>($C$10*((F1413-$C$10)/G1413))/1000</f>
        <v>84.225476142447732</v>
      </c>
      <c r="K1413" s="6">
        <f>E1413*D1413</f>
        <v>9194.3353920000009</v>
      </c>
      <c r="L1413" s="6">
        <f>$C$9-K1413</f>
        <v>12578.464607999998</v>
      </c>
      <c r="M1413" s="1">
        <f>(L1413/21772.8)*100</f>
        <v>57.771460758377422</v>
      </c>
      <c r="N1413" s="7">
        <f>(H1413^2*G1413)/1000</f>
        <v>0.10838557098509202</v>
      </c>
      <c r="O1413" s="6">
        <f>N1413*1</f>
        <v>0.10838557098509202</v>
      </c>
      <c r="P1413" s="6">
        <f>(O1413*1000)/($C$12*$C$11)</f>
        <v>3.7694189517496058E-3</v>
      </c>
      <c r="Q1413" s="1">
        <f>Q1412+P1413</f>
        <v>36.519831925987724</v>
      </c>
    </row>
    <row r="1414" spans="4:17" x14ac:dyDescent="0.25">
      <c r="D1414" s="8">
        <v>1393</v>
      </c>
      <c r="E1414">
        <v>6.6051260000000003</v>
      </c>
      <c r="F1414" s="6">
        <f>1.224*M1413+180</f>
        <v>250.71226796825397</v>
      </c>
      <c r="G1414" s="1">
        <v>0.1512</v>
      </c>
      <c r="H1414" s="7">
        <f>(F1414/(2*G1414))-SQRT((F1414^2/(4*G1414^2))-((E1414*1000)/G1414))</f>
        <v>26.777886876094499</v>
      </c>
      <c r="I1414" s="6">
        <f>(E1414/H1414)*1000</f>
        <v>246.66345147258849</v>
      </c>
      <c r="J1414" s="6">
        <f>($C$10*((F1414-$C$10)/G1414))/1000</f>
        <v>84.181271390778534</v>
      </c>
      <c r="K1414" s="6">
        <f>E1414*D1414</f>
        <v>9200.9405180000012</v>
      </c>
      <c r="L1414" s="6">
        <f>$C$9-K1414</f>
        <v>12571.859481999998</v>
      </c>
      <c r="M1414" s="1">
        <f>(L1414/21772.8)*100</f>
        <v>57.74112416409465</v>
      </c>
      <c r="N1414" s="7">
        <f>(H1414^2*G1414)/1000</f>
        <v>0.1084187501029958</v>
      </c>
      <c r="O1414" s="6">
        <f>N1414*1</f>
        <v>0.1084187501029958</v>
      </c>
      <c r="P1414" s="6">
        <f>(O1414*1000)/($C$12*$C$11)</f>
        <v>3.7705728506929074E-3</v>
      </c>
      <c r="Q1414" s="1">
        <f>Q1413+P1414</f>
        <v>36.523602498838414</v>
      </c>
    </row>
    <row r="1415" spans="4:17" x14ac:dyDescent="0.25">
      <c r="D1415" s="8">
        <v>1394</v>
      </c>
      <c r="E1415">
        <v>6.6051260000000003</v>
      </c>
      <c r="F1415" s="6">
        <f>1.224*M1414+180</f>
        <v>250.67513597685183</v>
      </c>
      <c r="G1415" s="1">
        <v>0.1512</v>
      </c>
      <c r="H1415" s="7">
        <f>(F1415/(2*G1415))-SQRT((F1415^2/(4*G1415^2))-((E1415*1000)/G1415))</f>
        <v>26.781985849797366</v>
      </c>
      <c r="I1415" s="6">
        <f>(E1415/H1415)*1000</f>
        <v>246.62569971636273</v>
      </c>
      <c r="J1415" s="6">
        <f>($C$10*((F1415-$C$10)/G1415))/1000</f>
        <v>84.137066639109321</v>
      </c>
      <c r="K1415" s="6">
        <f>E1415*D1415</f>
        <v>9207.5456439999998</v>
      </c>
      <c r="L1415" s="6">
        <f>$C$9-K1415</f>
        <v>12565.254355999999</v>
      </c>
      <c r="M1415" s="1">
        <f>(L1415/21772.8)*100</f>
        <v>57.71078756981187</v>
      </c>
      <c r="N1415" s="7">
        <f>(H1415^2*G1415)/1000</f>
        <v>0.10845194462808244</v>
      </c>
      <c r="O1415" s="6">
        <f>N1415*1</f>
        <v>0.10845194462808244</v>
      </c>
      <c r="P1415" s="6">
        <f>(O1415*1000)/($C$12*$C$11)</f>
        <v>3.7717272854651627E-3</v>
      </c>
      <c r="Q1415" s="1">
        <f>Q1414+P1415</f>
        <v>36.527374226123882</v>
      </c>
    </row>
    <row r="1416" spans="4:17" x14ac:dyDescent="0.25">
      <c r="D1416" s="8">
        <v>1395</v>
      </c>
      <c r="E1416">
        <v>6.6051260000000003</v>
      </c>
      <c r="F1416" s="6">
        <f>1.224*M1415+180</f>
        <v>250.63800398544973</v>
      </c>
      <c r="G1416" s="1">
        <v>0.1512</v>
      </c>
      <c r="H1416" s="7">
        <f>(F1416/(2*G1416))-SQRT((F1416^2/(4*G1416^2))-((E1416*1000)/G1416))</f>
        <v>26.786086099535623</v>
      </c>
      <c r="I1416" s="6">
        <f>(E1416/H1416)*1000</f>
        <v>246.58794776719955</v>
      </c>
      <c r="J1416" s="6">
        <f>($C$10*((F1416-$C$10)/G1416))/1000</f>
        <v>84.092861887440137</v>
      </c>
      <c r="K1416" s="6">
        <f>E1416*D1416</f>
        <v>9214.1507700000002</v>
      </c>
      <c r="L1416" s="6">
        <f>$C$9-K1416</f>
        <v>12558.649229999999</v>
      </c>
      <c r="M1416" s="1">
        <f>(L1416/21772.8)*100</f>
        <v>57.680450975529098</v>
      </c>
      <c r="N1416" s="7">
        <f>(H1416^2*G1416)/1000</f>
        <v>0.10848515456999841</v>
      </c>
      <c r="O1416" s="6">
        <f>N1416*1</f>
        <v>0.10848515456999841</v>
      </c>
      <c r="P1416" s="6">
        <f>(O1416*1000)/($C$12*$C$11)</f>
        <v>3.772882256401855E-3</v>
      </c>
      <c r="Q1416" s="1">
        <f>Q1415+P1416</f>
        <v>36.531147108380281</v>
      </c>
    </row>
    <row r="1417" spans="4:17" x14ac:dyDescent="0.25">
      <c r="D1417" s="8">
        <v>1396</v>
      </c>
      <c r="E1417">
        <v>6.6051260000000003</v>
      </c>
      <c r="F1417" s="6">
        <f>1.224*M1416+180</f>
        <v>250.60087199404762</v>
      </c>
      <c r="G1417" s="1">
        <v>0.1512</v>
      </c>
      <c r="H1417" s="7">
        <f>(F1417/(2*G1417))-SQRT((F1417^2/(4*G1417^2))-((E1417*1000)/G1417))</f>
        <v>26.790187625914768</v>
      </c>
      <c r="I1417" s="6">
        <f>(E1417/H1417)*1000</f>
        <v>246.55019562500971</v>
      </c>
      <c r="J1417" s="6">
        <f>($C$10*((F1417-$C$10)/G1417))/1000</f>
        <v>84.048657135770981</v>
      </c>
      <c r="K1417" s="6">
        <f>E1417*D1417</f>
        <v>9220.7558960000006</v>
      </c>
      <c r="L1417" s="6">
        <f>$C$9-K1417</f>
        <v>12552.044103999999</v>
      </c>
      <c r="M1417" s="1">
        <f>(L1417/21772.8)*100</f>
        <v>57.650114381246318</v>
      </c>
      <c r="N1417" s="7">
        <f>(H1417^2*G1417)/1000</f>
        <v>0.10851837993839558</v>
      </c>
      <c r="O1417" s="6">
        <f>N1417*1</f>
        <v>0.10851837993839558</v>
      </c>
      <c r="P1417" s="6">
        <f>(O1417*1000)/($C$12*$C$11)</f>
        <v>3.7740377638386556E-3</v>
      </c>
      <c r="Q1417" s="1">
        <f>Q1416+P1417</f>
        <v>36.534921146144121</v>
      </c>
    </row>
    <row r="1418" spans="4:17" x14ac:dyDescent="0.25">
      <c r="D1418" s="8">
        <v>1397</v>
      </c>
      <c r="E1418">
        <v>6.6051260000000003</v>
      </c>
      <c r="F1418" s="6">
        <f>1.224*M1417+180</f>
        <v>250.56374000264549</v>
      </c>
      <c r="G1418" s="1">
        <v>0.1512</v>
      </c>
      <c r="H1418" s="7">
        <f>(F1418/(2*G1418))-SQRT((F1418^2/(4*G1418^2))-((E1418*1000)/G1418))</f>
        <v>26.794290429541206</v>
      </c>
      <c r="I1418" s="6">
        <f>(E1418/H1418)*1000</f>
        <v>246.51244328969895</v>
      </c>
      <c r="J1418" s="6">
        <f>($C$10*((F1418-$C$10)/G1418))/1000</f>
        <v>84.004452384101782</v>
      </c>
      <c r="K1418" s="6">
        <f>E1418*D1418</f>
        <v>9227.361022000001</v>
      </c>
      <c r="L1418" s="6">
        <f>$C$9-K1418</f>
        <v>12545.438977999998</v>
      </c>
      <c r="M1418" s="1">
        <f>(L1418/21772.8)*100</f>
        <v>57.619777786963546</v>
      </c>
      <c r="N1418" s="7">
        <f>(H1418^2*G1418)/1000</f>
        <v>0.10855162074293764</v>
      </c>
      <c r="O1418" s="6">
        <f>N1418*1</f>
        <v>0.10855162074293764</v>
      </c>
      <c r="P1418" s="6">
        <f>(O1418*1000)/($C$12*$C$11)</f>
        <v>3.7751938081116471E-3</v>
      </c>
      <c r="Q1418" s="1">
        <f>Q1417+P1418</f>
        <v>36.538696339952232</v>
      </c>
    </row>
    <row r="1419" spans="4:17" x14ac:dyDescent="0.25">
      <c r="D1419" s="8">
        <v>1398</v>
      </c>
      <c r="E1419">
        <v>6.6051260000000003</v>
      </c>
      <c r="F1419" s="6">
        <f>1.224*M1418+180</f>
        <v>250.52660801124338</v>
      </c>
      <c r="G1419" s="1">
        <v>0.1512</v>
      </c>
      <c r="H1419" s="7">
        <f>(F1419/(2*G1419))-SQRT((F1419^2/(4*G1419^2))-((E1419*1000)/G1419))</f>
        <v>26.798394511021343</v>
      </c>
      <c r="I1419" s="6">
        <f>(E1419/H1419)*1000</f>
        <v>246.4746907611767</v>
      </c>
      <c r="J1419" s="6">
        <f>($C$10*((F1419-$C$10)/G1419))/1000</f>
        <v>83.960247632432598</v>
      </c>
      <c r="K1419" s="6">
        <f>E1419*D1419</f>
        <v>9233.9661479999995</v>
      </c>
      <c r="L1419" s="6">
        <f>$C$9-K1419</f>
        <v>12538.833852</v>
      </c>
      <c r="M1419" s="1">
        <f>(L1419/21772.8)*100</f>
        <v>57.589441192680781</v>
      </c>
      <c r="N1419" s="7">
        <f>(H1419^2*G1419)/1000</f>
        <v>0.10858487699329282</v>
      </c>
      <c r="O1419" s="6">
        <f>N1419*1</f>
        <v>0.10858487699329282</v>
      </c>
      <c r="P1419" s="6">
        <f>(O1419*1000)/($C$12*$C$11)</f>
        <v>3.7763503895570701E-3</v>
      </c>
      <c r="Q1419" s="1">
        <f>Q1418+P1419</f>
        <v>36.542472690341789</v>
      </c>
    </row>
    <row r="1420" spans="4:17" x14ac:dyDescent="0.25">
      <c r="D1420" s="8">
        <v>1399</v>
      </c>
      <c r="E1420">
        <v>6.6051260000000003</v>
      </c>
      <c r="F1420" s="6">
        <f>1.224*M1419+180</f>
        <v>250.48947601984128</v>
      </c>
      <c r="G1420" s="1">
        <v>0.1512</v>
      </c>
      <c r="H1420" s="7">
        <f>(F1420/(2*G1420))-SQRT((F1420^2/(4*G1420^2))-((E1420*1000)/G1420))</f>
        <v>26.802499870962038</v>
      </c>
      <c r="I1420" s="6">
        <f>(E1420/H1420)*1000</f>
        <v>246.43693803935156</v>
      </c>
      <c r="J1420" s="6">
        <f>($C$10*((F1420-$C$10)/G1420))/1000</f>
        <v>83.916042880763413</v>
      </c>
      <c r="K1420" s="6">
        <f>E1420*D1420</f>
        <v>9240.5712739999999</v>
      </c>
      <c r="L1420" s="6">
        <f>$C$9-K1420</f>
        <v>12532.228725999999</v>
      </c>
      <c r="M1420" s="1">
        <f>(L1420/21772.8)*100</f>
        <v>57.559104598398001</v>
      </c>
      <c r="N1420" s="7">
        <f>(H1420^2*G1420)/1000</f>
        <v>0.10861814869913751</v>
      </c>
      <c r="O1420" s="6">
        <f>N1420*1</f>
        <v>0.10861814869913751</v>
      </c>
      <c r="P1420" s="6">
        <f>(O1420*1000)/($C$12*$C$11)</f>
        <v>3.7775075085114485E-3</v>
      </c>
      <c r="Q1420" s="1">
        <f>Q1419+P1420</f>
        <v>36.546250197850298</v>
      </c>
    </row>
    <row r="1421" spans="4:17" x14ac:dyDescent="0.25">
      <c r="D1421" s="8">
        <v>1400</v>
      </c>
      <c r="E1421">
        <v>6.6051260000000003</v>
      </c>
      <c r="F1421" s="6">
        <f>1.224*M1420+180</f>
        <v>250.45234402843914</v>
      </c>
      <c r="G1421" s="1">
        <v>0.1512</v>
      </c>
      <c r="H1421" s="7">
        <f>(F1421/(2*G1421))-SQRT((F1421^2/(4*G1421^2))-((E1421*1000)/G1421))</f>
        <v>26.806606509970607</v>
      </c>
      <c r="I1421" s="6">
        <f>(E1421/H1421)*1000</f>
        <v>246.39918512413163</v>
      </c>
      <c r="J1421" s="6">
        <f>($C$10*((F1421-$C$10)/G1421))/1000</f>
        <v>83.871838129094215</v>
      </c>
      <c r="K1421" s="6">
        <f>E1421*D1421</f>
        <v>9247.1764000000003</v>
      </c>
      <c r="L1421" s="6">
        <f>$C$9-K1421</f>
        <v>12525.623599999999</v>
      </c>
      <c r="M1421" s="1">
        <f>(L1421/21772.8)*100</f>
        <v>57.528768004115229</v>
      </c>
      <c r="N1421" s="7">
        <f>(H1421^2*G1421)/1000</f>
        <v>0.10865143587015624</v>
      </c>
      <c r="O1421" s="6">
        <f>N1421*1</f>
        <v>0.10865143587015624</v>
      </c>
      <c r="P1421" s="6">
        <f>(O1421*1000)/($C$12*$C$11)</f>
        <v>3.7786651653115909E-3</v>
      </c>
      <c r="Q1421" s="1">
        <f>Q1420+P1421</f>
        <v>36.550028863015612</v>
      </c>
    </row>
    <row r="1422" spans="4:17" x14ac:dyDescent="0.25">
      <c r="D1422" s="8">
        <v>1401</v>
      </c>
      <c r="E1422">
        <v>6.6051260000000003</v>
      </c>
      <c r="F1422" s="6">
        <f>1.224*M1421+180</f>
        <v>250.41521203703704</v>
      </c>
      <c r="G1422" s="1">
        <v>0.1512</v>
      </c>
      <c r="H1422" s="7">
        <f>(F1422/(2*G1422))-SQRT((F1422^2/(4*G1422^2))-((E1422*1000)/G1422))</f>
        <v>26.810714428654819</v>
      </c>
      <c r="I1422" s="6">
        <f>(E1422/H1422)*1000</f>
        <v>246.36143201542433</v>
      </c>
      <c r="J1422" s="6">
        <f>($C$10*((F1422-$C$10)/G1422))/1000</f>
        <v>83.827633377425045</v>
      </c>
      <c r="K1422" s="6">
        <f>E1422*D1422</f>
        <v>9253.7815260000007</v>
      </c>
      <c r="L1422" s="6">
        <f>$C$9-K1422</f>
        <v>12519.018473999999</v>
      </c>
      <c r="M1422" s="1">
        <f>(L1422/21772.8)*100</f>
        <v>57.498431409832449</v>
      </c>
      <c r="N1422" s="7">
        <f>(H1422^2*G1422)/1000</f>
        <v>0.10868473851604182</v>
      </c>
      <c r="O1422" s="6">
        <f>N1422*1</f>
        <v>0.10868473851604182</v>
      </c>
      <c r="P1422" s="6">
        <f>(O1422*1000)/($C$12*$C$11)</f>
        <v>3.7798233602945905E-3</v>
      </c>
      <c r="Q1422" s="1">
        <f>Q1421+P1422</f>
        <v>36.553808686375909</v>
      </c>
    </row>
    <row r="1423" spans="4:17" x14ac:dyDescent="0.25">
      <c r="D1423" s="8">
        <v>1402</v>
      </c>
      <c r="E1423">
        <v>6.6051260000000003</v>
      </c>
      <c r="F1423" s="6">
        <f>1.224*M1422+180</f>
        <v>250.37808004563493</v>
      </c>
      <c r="G1423" s="1">
        <v>0.1512</v>
      </c>
      <c r="H1423" s="7">
        <f>(F1423/(2*G1423))-SQRT((F1423^2/(4*G1423^2))-((E1423*1000)/G1423))</f>
        <v>26.814823627622673</v>
      </c>
      <c r="I1423" s="6">
        <f>(E1423/H1423)*1000</f>
        <v>246.32367871313843</v>
      </c>
      <c r="J1423" s="6">
        <f>($C$10*((F1423-$C$10)/G1423))/1000</f>
        <v>83.783428625755874</v>
      </c>
      <c r="K1423" s="6">
        <f>E1423*D1423</f>
        <v>9260.386652000001</v>
      </c>
      <c r="L1423" s="6">
        <f>$C$9-K1423</f>
        <v>12512.413347999998</v>
      </c>
      <c r="M1423" s="1">
        <f>(L1423/21772.8)*100</f>
        <v>57.468094815549676</v>
      </c>
      <c r="N1423" s="7">
        <f>(H1423^2*G1423)/1000</f>
        <v>0.10871805664649328</v>
      </c>
      <c r="O1423" s="6">
        <f>N1423*1</f>
        <v>0.10871805664649328</v>
      </c>
      <c r="P1423" s="6">
        <f>(O1423*1000)/($C$12*$C$11)</f>
        <v>3.7809820937977599E-3</v>
      </c>
      <c r="Q1423" s="1">
        <f>Q1422+P1423</f>
        <v>36.55758966846971</v>
      </c>
    </row>
    <row r="1424" spans="4:17" x14ac:dyDescent="0.25">
      <c r="D1424" s="8">
        <v>1403</v>
      </c>
      <c r="E1424">
        <v>6.6051260000000003</v>
      </c>
      <c r="F1424" s="6">
        <f>1.224*M1423+180</f>
        <v>250.3409480542328</v>
      </c>
      <c r="G1424" s="1">
        <v>0.1512</v>
      </c>
      <c r="H1424" s="7">
        <f>(F1424/(2*G1424))-SQRT((F1424^2/(4*G1424^2))-((E1424*1000)/G1424))</f>
        <v>26.818934107482619</v>
      </c>
      <c r="I1424" s="6">
        <f>(E1424/H1424)*1000</f>
        <v>246.28592521718215</v>
      </c>
      <c r="J1424" s="6">
        <f>($C$10*((F1424-$C$10)/G1424))/1000</f>
        <v>83.739223874086662</v>
      </c>
      <c r="K1424" s="6">
        <f>E1424*D1424</f>
        <v>9266.9917779999996</v>
      </c>
      <c r="L1424" s="6">
        <f>$C$9-K1424</f>
        <v>12505.808222</v>
      </c>
      <c r="M1424" s="1">
        <f>(L1424/21772.8)*100</f>
        <v>57.437758221266897</v>
      </c>
      <c r="N1424" s="7">
        <f>(H1424^2*G1424)/1000</f>
        <v>0.10875139027121798</v>
      </c>
      <c r="O1424" s="6">
        <f>N1424*1</f>
        <v>0.10875139027121798</v>
      </c>
      <c r="P1424" s="6">
        <f>(O1424*1000)/($C$12*$C$11)</f>
        <v>3.7821413661587007E-3</v>
      </c>
      <c r="Q1424" s="1">
        <f>Q1423+P1424</f>
        <v>36.561371809835869</v>
      </c>
    </row>
    <row r="1425" spans="4:17" x14ac:dyDescent="0.25">
      <c r="D1425" s="8">
        <v>1404</v>
      </c>
      <c r="E1425">
        <v>6.6051260000000003</v>
      </c>
      <c r="F1425" s="6">
        <f>1.224*M1424+180</f>
        <v>250.30381606283066</v>
      </c>
      <c r="G1425" s="1">
        <v>0.1512</v>
      </c>
      <c r="H1425" s="7">
        <f>(F1425/(2*G1425))-SQRT((F1425^2/(4*G1425^2))-((E1425*1000)/G1425))</f>
        <v>26.823045868843792</v>
      </c>
      <c r="I1425" s="6">
        <f>(E1425/H1425)*1000</f>
        <v>246.24817152746101</v>
      </c>
      <c r="J1425" s="6">
        <f>($C$10*((F1425-$C$10)/G1425))/1000</f>
        <v>83.695019122417463</v>
      </c>
      <c r="K1425" s="6">
        <f>E1425*D1425</f>
        <v>9273.596904</v>
      </c>
      <c r="L1425" s="6">
        <f>$C$9-K1425</f>
        <v>12499.203095999999</v>
      </c>
      <c r="M1425" s="1">
        <f>(L1425/21772.8)*100</f>
        <v>57.407421626984124</v>
      </c>
      <c r="N1425" s="7">
        <f>(H1425^2*G1425)/1000</f>
        <v>0.10878473939993322</v>
      </c>
      <c r="O1425" s="6">
        <f>N1425*1</f>
        <v>0.10878473939993322</v>
      </c>
      <c r="P1425" s="6">
        <f>(O1425*1000)/($C$12*$C$11)</f>
        <v>3.7833011777153591E-3</v>
      </c>
      <c r="Q1425" s="1">
        <f>Q1424+P1425</f>
        <v>36.565155111013581</v>
      </c>
    </row>
    <row r="1426" spans="4:17" x14ac:dyDescent="0.25">
      <c r="D1426" s="8">
        <v>1405</v>
      </c>
      <c r="E1426">
        <v>6.6051260000000003</v>
      </c>
      <c r="F1426" s="6">
        <f>1.224*M1425+180</f>
        <v>250.26668407142859</v>
      </c>
      <c r="G1426" s="1">
        <v>0.1512</v>
      </c>
      <c r="H1426" s="7">
        <f>(F1426/(2*G1426))-SQRT((F1426^2/(4*G1426^2))-((E1426*1000)/G1426))</f>
        <v>26.827158912315099</v>
      </c>
      <c r="I1426" s="6">
        <f>(E1426/H1426)*1000</f>
        <v>246.21041764388605</v>
      </c>
      <c r="J1426" s="6">
        <f>($C$10*((F1426-$C$10)/G1426))/1000</f>
        <v>83.650814370748307</v>
      </c>
      <c r="K1426" s="6">
        <f>E1426*D1426</f>
        <v>9280.2020300000004</v>
      </c>
      <c r="L1426" s="6">
        <f>$C$9-K1426</f>
        <v>12492.597969999999</v>
      </c>
      <c r="M1426" s="1">
        <f>(L1426/21772.8)*100</f>
        <v>57.377085032701345</v>
      </c>
      <c r="N1426" s="7">
        <f>(H1426^2*G1426)/1000</f>
        <v>0.10881810404235905</v>
      </c>
      <c r="O1426" s="6">
        <f>N1426*1</f>
        <v>0.10881810404235905</v>
      </c>
      <c r="P1426" s="6">
        <f>(O1426*1000)/($C$12*$C$11)</f>
        <v>3.7844615288057785E-3</v>
      </c>
      <c r="Q1426" s="1">
        <f>Q1425+P1426</f>
        <v>36.568939572542384</v>
      </c>
    </row>
    <row r="1427" spans="4:17" x14ac:dyDescent="0.25">
      <c r="D1427" s="8">
        <v>1406</v>
      </c>
      <c r="E1427">
        <v>6.6051260000000003</v>
      </c>
      <c r="F1427" s="6">
        <f>1.224*M1426+180</f>
        <v>250.22955208002645</v>
      </c>
      <c r="G1427" s="1">
        <v>0.1512</v>
      </c>
      <c r="H1427" s="7">
        <f>(F1427/(2*G1427))-SQRT((F1427^2/(4*G1427^2))-((E1427*1000)/G1427))</f>
        <v>26.831273238506355</v>
      </c>
      <c r="I1427" s="6">
        <f>(E1427/H1427)*1000</f>
        <v>246.17266356636361</v>
      </c>
      <c r="J1427" s="6">
        <f>($C$10*((F1427-$C$10)/G1427))/1000</f>
        <v>83.606609619079094</v>
      </c>
      <c r="K1427" s="6">
        <f>E1427*D1427</f>
        <v>9286.8071560000008</v>
      </c>
      <c r="L1427" s="6">
        <f>$C$9-K1427</f>
        <v>12485.992843999999</v>
      </c>
      <c r="M1427" s="1">
        <f>(L1427/21772.8)*100</f>
        <v>57.346748438418572</v>
      </c>
      <c r="N1427" s="7">
        <f>(H1427^2*G1427)/1000</f>
        <v>0.10885148420822736</v>
      </c>
      <c r="O1427" s="6">
        <f>N1427*1</f>
        <v>0.10885148420822736</v>
      </c>
      <c r="P1427" s="6">
        <f>(O1427*1000)/($C$12*$C$11)</f>
        <v>3.7856224197684129E-3</v>
      </c>
      <c r="Q1427" s="1">
        <f>Q1426+P1427</f>
        <v>36.572725194962153</v>
      </c>
    </row>
    <row r="1428" spans="4:17" x14ac:dyDescent="0.25">
      <c r="D1428" s="8">
        <v>1407</v>
      </c>
      <c r="E1428">
        <v>6.6051260000000003</v>
      </c>
      <c r="F1428" s="6">
        <f>1.224*M1427+180</f>
        <v>250.19242008862432</v>
      </c>
      <c r="G1428" s="1">
        <v>0.1512</v>
      </c>
      <c r="H1428" s="7">
        <f>(F1428/(2*G1428))-SQRT((F1428^2/(4*G1428^2))-((E1428*1000)/G1428))</f>
        <v>26.835388848027492</v>
      </c>
      <c r="I1428" s="6">
        <f>(E1428/H1428)*1000</f>
        <v>246.13490929480247</v>
      </c>
      <c r="J1428" s="6">
        <f>($C$10*((F1428-$C$10)/G1428))/1000</f>
        <v>83.56240486740991</v>
      </c>
      <c r="K1428" s="6">
        <f>E1428*D1428</f>
        <v>9293.4122820000011</v>
      </c>
      <c r="L1428" s="6">
        <f>$C$9-K1428</f>
        <v>12479.387717999998</v>
      </c>
      <c r="M1428" s="1">
        <f>(L1428/21772.8)*100</f>
        <v>57.316411844135793</v>
      </c>
      <c r="N1428" s="7">
        <f>(H1428^2*G1428)/1000</f>
        <v>0.10888487990727555</v>
      </c>
      <c r="O1428" s="6">
        <f>N1428*1</f>
        <v>0.10888487990727555</v>
      </c>
      <c r="P1428" s="6">
        <f>(O1428*1000)/($C$12*$C$11)</f>
        <v>3.7867838509419082E-3</v>
      </c>
      <c r="Q1428" s="1">
        <f>Q1427+P1428</f>
        <v>36.576511978813095</v>
      </c>
    </row>
    <row r="1429" spans="4:17" x14ac:dyDescent="0.25">
      <c r="D1429" s="8">
        <v>1408</v>
      </c>
      <c r="E1429">
        <v>6.6051260000000003</v>
      </c>
      <c r="F1429" s="6">
        <f>1.224*M1428+180</f>
        <v>250.15528809722221</v>
      </c>
      <c r="G1429" s="1">
        <v>0.1512</v>
      </c>
      <c r="H1429" s="7">
        <f>(F1429/(2*G1429))-SQRT((F1429^2/(4*G1429^2))-((E1429*1000)/G1429))</f>
        <v>26.83950574148912</v>
      </c>
      <c r="I1429" s="6">
        <f>(E1429/H1429)*1000</f>
        <v>246.09715482910872</v>
      </c>
      <c r="J1429" s="6">
        <f>($C$10*((F1429-$C$10)/G1429))/1000</f>
        <v>83.51820011574074</v>
      </c>
      <c r="K1429" s="6">
        <f>E1429*D1429</f>
        <v>9300.0174079999997</v>
      </c>
      <c r="L1429" s="6">
        <f>$C$9-K1429</f>
        <v>12472.782592</v>
      </c>
      <c r="M1429" s="1">
        <f>(L1429/21772.8)*100</f>
        <v>57.286075249853027</v>
      </c>
      <c r="N1429" s="7">
        <f>(H1429^2*G1429)/1000</f>
        <v>0.10891829114925101</v>
      </c>
      <c r="O1429" s="6">
        <f>N1429*1</f>
        <v>0.10891829114925101</v>
      </c>
      <c r="P1429" s="6">
        <f>(O1429*1000)/($C$12*$C$11)</f>
        <v>3.7879458226652584E-3</v>
      </c>
      <c r="Q1429" s="1">
        <f>Q1428+P1429</f>
        <v>36.58029992463576</v>
      </c>
    </row>
    <row r="1430" spans="4:17" x14ac:dyDescent="0.25">
      <c r="D1430" s="8">
        <v>1409</v>
      </c>
      <c r="E1430">
        <v>6.6051260000000003</v>
      </c>
      <c r="F1430" s="6">
        <f>1.224*M1429+180</f>
        <v>250.11815610582011</v>
      </c>
      <c r="G1430" s="1">
        <v>0.1512</v>
      </c>
      <c r="H1430" s="7">
        <f>(F1430/(2*G1430))-SQRT((F1430^2/(4*G1430^2))-((E1430*1000)/G1430))</f>
        <v>26.843623919501852</v>
      </c>
      <c r="I1430" s="6">
        <f>(E1430/H1430)*1000</f>
        <v>246.059400169192</v>
      </c>
      <c r="J1430" s="6">
        <f>($C$10*((F1430-$C$10)/G1430))/1000</f>
        <v>83.473995364071556</v>
      </c>
      <c r="K1430" s="6">
        <f>E1430*D1430</f>
        <v>9306.6225340000001</v>
      </c>
      <c r="L1430" s="6">
        <f>$C$9-K1430</f>
        <v>12466.177465999999</v>
      </c>
      <c r="M1430" s="1">
        <f>(L1430/21772.8)*100</f>
        <v>57.255738655570255</v>
      </c>
      <c r="N1430" s="7">
        <f>(H1430^2*G1430)/1000</f>
        <v>0.10895171794390578</v>
      </c>
      <c r="O1430" s="6">
        <f>N1430*1</f>
        <v>0.10895171794390578</v>
      </c>
      <c r="P1430" s="6">
        <f>(O1430*1000)/($C$12*$C$11)</f>
        <v>3.7891083352776171E-3</v>
      </c>
      <c r="Q1430" s="1">
        <f>Q1429+P1430</f>
        <v>36.584089032971036</v>
      </c>
    </row>
    <row r="1431" spans="4:17" x14ac:dyDescent="0.25">
      <c r="D1431" s="8">
        <v>1410</v>
      </c>
      <c r="E1431">
        <v>6.6051260000000003</v>
      </c>
      <c r="F1431" s="6">
        <f>1.224*M1430+180</f>
        <v>250.08102411441797</v>
      </c>
      <c r="G1431" s="1">
        <v>0.1512</v>
      </c>
      <c r="H1431" s="7">
        <f>(F1431/(2*G1431))-SQRT((F1431^2/(4*G1431^2))-((E1431*1000)/G1431))</f>
        <v>26.847743382677209</v>
      </c>
      <c r="I1431" s="6">
        <f>(E1431/H1431)*1000</f>
        <v>246.02164531495714</v>
      </c>
      <c r="J1431" s="6">
        <f>($C$10*((F1431-$C$10)/G1431))/1000</f>
        <v>83.429790612402343</v>
      </c>
      <c r="K1431" s="6">
        <f>E1431*D1431</f>
        <v>9313.2276600000005</v>
      </c>
      <c r="L1431" s="6">
        <f>$C$9-K1431</f>
        <v>12459.572339999999</v>
      </c>
      <c r="M1431" s="1">
        <f>(L1431/21772.8)*100</f>
        <v>57.225402061287475</v>
      </c>
      <c r="N1431" s="7">
        <f>(H1431^2*G1431)/1000</f>
        <v>0.10898516030100368</v>
      </c>
      <c r="O1431" s="6">
        <f>N1431*1</f>
        <v>0.10898516030100368</v>
      </c>
      <c r="P1431" s="6">
        <f>(O1431*1000)/($C$12*$C$11)</f>
        <v>3.7902713891185508E-3</v>
      </c>
      <c r="Q1431" s="1">
        <f>Q1430+P1431</f>
        <v>36.587879304360158</v>
      </c>
    </row>
    <row r="1432" spans="4:17" x14ac:dyDescent="0.25">
      <c r="D1432" s="8">
        <v>1411</v>
      </c>
      <c r="E1432">
        <v>6.6051260000000003</v>
      </c>
      <c r="F1432" s="6">
        <f>1.224*M1431+180</f>
        <v>250.04389212301587</v>
      </c>
      <c r="G1432" s="1">
        <v>0.1512</v>
      </c>
      <c r="H1432" s="7">
        <f>(F1432/(2*G1432))-SQRT((F1432^2/(4*G1432^2))-((E1432*1000)/G1432))</f>
        <v>26.851864131626598</v>
      </c>
      <c r="I1432" s="6">
        <f>(E1432/H1432)*1000</f>
        <v>245.98389026631364</v>
      </c>
      <c r="J1432" s="6">
        <f>($C$10*((F1432-$C$10)/G1432))/1000</f>
        <v>83.385585860733173</v>
      </c>
      <c r="K1432" s="6">
        <f>E1432*D1432</f>
        <v>9319.8327860000009</v>
      </c>
      <c r="L1432" s="6">
        <f>$C$9-K1432</f>
        <v>12452.967213999998</v>
      </c>
      <c r="M1432" s="1">
        <f>(L1432/21772.8)*100</f>
        <v>57.195065467004703</v>
      </c>
      <c r="N1432" s="7">
        <f>(H1432^2*G1432)/1000</f>
        <v>0.10901861823031225</v>
      </c>
      <c r="O1432" s="6">
        <f>N1432*1</f>
        <v>0.10901861823031225</v>
      </c>
      <c r="P1432" s="6">
        <f>(O1432*1000)/($C$12*$C$11)</f>
        <v>3.7914349845277534E-3</v>
      </c>
      <c r="Q1432" s="1">
        <f>Q1431+P1432</f>
        <v>36.591670739344686</v>
      </c>
    </row>
    <row r="1433" spans="4:17" x14ac:dyDescent="0.25">
      <c r="D1433" s="8">
        <v>1412</v>
      </c>
      <c r="E1433">
        <v>6.6051260000000003</v>
      </c>
      <c r="F1433" s="6">
        <f>1.224*M1432+180</f>
        <v>250.00676013161376</v>
      </c>
      <c r="G1433" s="1">
        <v>0.1512</v>
      </c>
      <c r="H1433" s="7">
        <f>(F1433/(2*G1433))-SQRT((F1433^2/(4*G1433^2))-((E1433*1000)/G1433))</f>
        <v>26.855986166961998</v>
      </c>
      <c r="I1433" s="6">
        <f>(E1433/H1433)*1000</f>
        <v>245.94613502316923</v>
      </c>
      <c r="J1433" s="6">
        <f>($C$10*((F1433-$C$10)/G1433))/1000</f>
        <v>83.341381109063988</v>
      </c>
      <c r="K1433" s="6">
        <f>E1433*D1433</f>
        <v>9326.4379120000012</v>
      </c>
      <c r="L1433" s="6">
        <f>$C$9-K1433</f>
        <v>12446.362087999998</v>
      </c>
      <c r="M1433" s="1">
        <f>(L1433/21772.8)*100</f>
        <v>57.164728872721923</v>
      </c>
      <c r="N1433" s="7">
        <f>(H1433^2*G1433)/1000</f>
        <v>0.1090520917416082</v>
      </c>
      <c r="O1433" s="6">
        <f>N1433*1</f>
        <v>0.1090520917416082</v>
      </c>
      <c r="P1433" s="6">
        <f>(O1433*1000)/($C$12*$C$11)</f>
        <v>3.7925991218452373E-3</v>
      </c>
      <c r="Q1433" s="1">
        <f>Q1432+P1433</f>
        <v>36.59546333846653</v>
      </c>
    </row>
    <row r="1434" spans="4:17" x14ac:dyDescent="0.25">
      <c r="D1434" s="8">
        <v>1413</v>
      </c>
      <c r="E1434">
        <v>6.6051260000000003</v>
      </c>
      <c r="F1434" s="6">
        <f>1.224*M1433+180</f>
        <v>249.96962814021163</v>
      </c>
      <c r="G1434" s="1">
        <v>0.1512</v>
      </c>
      <c r="H1434" s="7">
        <f>(F1434/(2*G1434))-SQRT((F1434^2/(4*G1434^2))-((E1434*1000)/G1434))</f>
        <v>26.860109489295951</v>
      </c>
      <c r="I1434" s="6">
        <f>(E1434/H1434)*1000</f>
        <v>245.90837958543005</v>
      </c>
      <c r="J1434" s="6">
        <f>($C$10*((F1434-$C$10)/G1434))/1000</f>
        <v>83.29717635739479</v>
      </c>
      <c r="K1434" s="6">
        <f>E1434*D1434</f>
        <v>9333.0430379999998</v>
      </c>
      <c r="L1434" s="6">
        <f>$C$9-K1434</f>
        <v>12439.756961999999</v>
      </c>
      <c r="M1434" s="1">
        <f>(L1434/21772.8)*100</f>
        <v>57.134392278439151</v>
      </c>
      <c r="N1434" s="7">
        <f>(H1434^2*G1434)/1000</f>
        <v>0.10908558084467733</v>
      </c>
      <c r="O1434" s="6">
        <f>N1434*1</f>
        <v>0.10908558084467733</v>
      </c>
      <c r="P1434" s="6">
        <f>(O1434*1000)/($C$12*$C$11)</f>
        <v>3.7937638014113322E-3</v>
      </c>
      <c r="Q1434" s="1">
        <f>Q1433+P1434</f>
        <v>36.599257102267941</v>
      </c>
    </row>
    <row r="1435" spans="4:17" x14ac:dyDescent="0.25">
      <c r="D1435" s="8">
        <v>1414</v>
      </c>
      <c r="E1435">
        <v>6.6051260000000003</v>
      </c>
      <c r="F1435" s="6">
        <f>1.224*M1434+180</f>
        <v>249.93249614880952</v>
      </c>
      <c r="G1435" s="1">
        <v>0.1512</v>
      </c>
      <c r="H1435" s="7">
        <f>(F1435/(2*G1435))-SQRT((F1435^2/(4*G1435^2))-((E1435*1000)/G1435))</f>
        <v>26.86423409924123</v>
      </c>
      <c r="I1435" s="6">
        <f>(E1435/H1435)*1000</f>
        <v>245.8706239530037</v>
      </c>
      <c r="J1435" s="6">
        <f>($C$10*((F1435-$C$10)/G1435))/1000</f>
        <v>83.252971605725619</v>
      </c>
      <c r="K1435" s="6">
        <f>E1435*D1435</f>
        <v>9339.6481640000002</v>
      </c>
      <c r="L1435" s="6">
        <f>$C$9-K1435</f>
        <v>12433.151835999999</v>
      </c>
      <c r="M1435" s="1">
        <f>(L1435/21772.8)*100</f>
        <v>57.104055684156371</v>
      </c>
      <c r="N1435" s="7">
        <f>(H1435^2*G1435)/1000</f>
        <v>0.10911908554931189</v>
      </c>
      <c r="O1435" s="6">
        <f>N1435*1</f>
        <v>0.10911908554931189</v>
      </c>
      <c r="P1435" s="6">
        <f>(O1435*1000)/($C$12*$C$11)</f>
        <v>3.7949290235665917E-3</v>
      </c>
      <c r="Q1435" s="1">
        <f>Q1434+P1435</f>
        <v>36.603052031291504</v>
      </c>
    </row>
    <row r="1436" spans="4:17" x14ac:dyDescent="0.25">
      <c r="D1436" s="8">
        <v>1415</v>
      </c>
      <c r="E1436">
        <v>6.6051260000000003</v>
      </c>
      <c r="F1436" s="6">
        <f>1.224*M1435+180</f>
        <v>249.89536415740741</v>
      </c>
      <c r="G1436" s="1">
        <v>0.1512</v>
      </c>
      <c r="H1436" s="7">
        <f>(F1436/(2*G1436))-SQRT((F1436^2/(4*G1436^2))-((E1436*1000)/G1436))</f>
        <v>26.868359997410948</v>
      </c>
      <c r="I1436" s="6">
        <f>(E1436/H1436)*1000</f>
        <v>245.83286812579829</v>
      </c>
      <c r="J1436" s="6">
        <f>($C$10*((F1436-$C$10)/G1436))/1000</f>
        <v>83.208766854056449</v>
      </c>
      <c r="K1436" s="6">
        <f>E1436*D1436</f>
        <v>9346.2532900000006</v>
      </c>
      <c r="L1436" s="6">
        <f>$C$9-K1436</f>
        <v>12426.546709999999</v>
      </c>
      <c r="M1436" s="1">
        <f>(L1436/21772.8)*100</f>
        <v>57.073719089873599</v>
      </c>
      <c r="N1436" s="7">
        <f>(H1436^2*G1436)/1000</f>
        <v>0.1091526058653115</v>
      </c>
      <c r="O1436" s="6">
        <f>N1436*1</f>
        <v>0.1091526058653115</v>
      </c>
      <c r="P1436" s="6">
        <f>(O1436*1000)/($C$12*$C$11)</f>
        <v>3.796094788651826E-3</v>
      </c>
      <c r="Q1436" s="1">
        <f>Q1435+P1436</f>
        <v>36.606848126080159</v>
      </c>
    </row>
    <row r="1437" spans="4:17" x14ac:dyDescent="0.25">
      <c r="D1437" s="8">
        <v>1416</v>
      </c>
      <c r="E1437">
        <v>6.6051260000000003</v>
      </c>
      <c r="F1437" s="6">
        <f>1.224*M1436+180</f>
        <v>249.85823216600528</v>
      </c>
      <c r="G1437" s="1">
        <v>0.1512</v>
      </c>
      <c r="H1437" s="7">
        <f>(F1437/(2*G1437))-SQRT((F1437^2/(4*G1437^2))-((E1437*1000)/G1437))</f>
        <v>26.872487184418674</v>
      </c>
      <c r="I1437" s="6">
        <f>(E1437/H1437)*1000</f>
        <v>245.79511210372124</v>
      </c>
      <c r="J1437" s="6">
        <f>($C$10*((F1437-$C$10)/G1437))/1000</f>
        <v>83.164562102387237</v>
      </c>
      <c r="K1437" s="6">
        <f>E1437*D1437</f>
        <v>9352.8584160000009</v>
      </c>
      <c r="L1437" s="6">
        <f>$C$9-K1437</f>
        <v>12419.941583999998</v>
      </c>
      <c r="M1437" s="1">
        <f>(L1437/21772.8)*100</f>
        <v>57.043382495590819</v>
      </c>
      <c r="N1437" s="7">
        <f>(H1437^2*G1437)/1000</f>
        <v>0.10918614180248398</v>
      </c>
      <c r="O1437" s="6">
        <f>N1437*1</f>
        <v>0.10918614180248398</v>
      </c>
      <c r="P1437" s="6">
        <f>(O1437*1000)/($C$12*$C$11)</f>
        <v>3.7972610970081295E-3</v>
      </c>
      <c r="Q1437" s="1">
        <f>Q1436+P1437</f>
        <v>36.610645387177165</v>
      </c>
    </row>
    <row r="1438" spans="4:17" x14ac:dyDescent="0.25">
      <c r="D1438" s="8">
        <v>1417</v>
      </c>
      <c r="E1438">
        <v>6.6051260000000003</v>
      </c>
      <c r="F1438" s="6">
        <f>1.224*M1437+180</f>
        <v>249.82110017460315</v>
      </c>
      <c r="G1438" s="1">
        <v>0.1512</v>
      </c>
      <c r="H1438" s="7">
        <f>(F1438/(2*G1438))-SQRT((F1438^2/(4*G1438^2))-((E1438*1000)/G1438))</f>
        <v>26.876615660878542</v>
      </c>
      <c r="I1438" s="6">
        <f>(E1438/H1438)*1000</f>
        <v>245.75735588667831</v>
      </c>
      <c r="J1438" s="6">
        <f>($C$10*((F1438-$C$10)/G1438))/1000</f>
        <v>83.120357350718024</v>
      </c>
      <c r="K1438" s="6">
        <f>E1438*D1438</f>
        <v>9359.4635419999995</v>
      </c>
      <c r="L1438" s="6">
        <f>$C$9-K1438</f>
        <v>12413.336458</v>
      </c>
      <c r="M1438" s="1">
        <f>(L1438/21772.8)*100</f>
        <v>57.013045901308054</v>
      </c>
      <c r="N1438" s="7">
        <f>(H1438^2*G1438)/1000</f>
        <v>0.10921969337064635</v>
      </c>
      <c r="O1438" s="6">
        <f>N1438*1</f>
        <v>0.10921969337064635</v>
      </c>
      <c r="P1438" s="6">
        <f>(O1438*1000)/($C$12*$C$11)</f>
        <v>3.7984279489769171E-3</v>
      </c>
      <c r="Q1438" s="1">
        <f>Q1437+P1438</f>
        <v>36.614443815126144</v>
      </c>
    </row>
    <row r="1439" spans="4:17" x14ac:dyDescent="0.25">
      <c r="D1439" s="8">
        <v>1418</v>
      </c>
      <c r="E1439">
        <v>6.6051260000000003</v>
      </c>
      <c r="F1439" s="6">
        <f>1.224*M1438+180</f>
        <v>249.78396818320107</v>
      </c>
      <c r="G1439" s="1">
        <v>0.1512</v>
      </c>
      <c r="H1439" s="7">
        <f>(F1439/(2*G1439))-SQRT((F1439^2/(4*G1439^2))-((E1439*1000)/G1439))</f>
        <v>26.880745427404804</v>
      </c>
      <c r="I1439" s="6">
        <f>(E1439/H1439)*1000</f>
        <v>245.7195994745779</v>
      </c>
      <c r="J1439" s="6">
        <f>($C$10*((F1439-$C$10)/G1439))/1000</f>
        <v>83.076152599048882</v>
      </c>
      <c r="K1439" s="6">
        <f>E1439*D1439</f>
        <v>9366.0686679999999</v>
      </c>
      <c r="L1439" s="6">
        <f>$C$9-K1439</f>
        <v>12406.731331999999</v>
      </c>
      <c r="M1439" s="1">
        <f>(L1439/21772.8)*100</f>
        <v>56.982709307025281</v>
      </c>
      <c r="N1439" s="7">
        <f>(H1439^2*G1439)/1000</f>
        <v>0.10925326057962118</v>
      </c>
      <c r="O1439" s="6">
        <f>N1439*1</f>
        <v>0.10925326057962118</v>
      </c>
      <c r="P1439" s="6">
        <f>(O1439*1000)/($C$12*$C$11)</f>
        <v>3.7995953448997973E-3</v>
      </c>
      <c r="Q1439" s="1">
        <f>Q1438+P1439</f>
        <v>36.618243410471045</v>
      </c>
    </row>
    <row r="1440" spans="4:17" x14ac:dyDescent="0.25">
      <c r="D1440" s="8">
        <v>1419</v>
      </c>
      <c r="E1440">
        <v>6.6051260000000003</v>
      </c>
      <c r="F1440" s="6">
        <f>1.224*M1439+180</f>
        <v>249.74683619179893</v>
      </c>
      <c r="G1440" s="1">
        <v>0.1512</v>
      </c>
      <c r="H1440" s="7">
        <f>(F1440/(2*G1440))-SQRT((F1440^2/(4*G1440^2))-((E1440*1000)/G1440))</f>
        <v>26.884876484612391</v>
      </c>
      <c r="I1440" s="6">
        <f>(E1440/H1440)*1000</f>
        <v>245.68184286732566</v>
      </c>
      <c r="J1440" s="6">
        <f>($C$10*((F1440-$C$10)/G1440))/1000</f>
        <v>83.031947847379683</v>
      </c>
      <c r="K1440" s="6">
        <f>E1440*D1440</f>
        <v>9372.6737940000003</v>
      </c>
      <c r="L1440" s="6">
        <f>$C$9-K1440</f>
        <v>12400.126205999999</v>
      </c>
      <c r="M1440" s="1">
        <f>(L1440/21772.8)*100</f>
        <v>56.952372712742502</v>
      </c>
      <c r="N1440" s="7">
        <f>(H1440^2*G1440)/1000</f>
        <v>0.10928684343924108</v>
      </c>
      <c r="O1440" s="6">
        <f>N1440*1</f>
        <v>0.10928684343924108</v>
      </c>
      <c r="P1440" s="6">
        <f>(O1440*1000)/($C$12*$C$11)</f>
        <v>3.8007632851187276E-3</v>
      </c>
      <c r="Q1440" s="1">
        <f>Q1439+P1440</f>
        <v>36.622044173756166</v>
      </c>
    </row>
    <row r="1441" spans="4:17" x14ac:dyDescent="0.25">
      <c r="D1441" s="8">
        <v>1420</v>
      </c>
      <c r="E1441">
        <v>6.6051260000000003</v>
      </c>
      <c r="F1441" s="6">
        <f>1.224*M1440+180</f>
        <v>249.7097042003968</v>
      </c>
      <c r="G1441" s="1">
        <v>0.1512</v>
      </c>
      <c r="H1441" s="7">
        <f>(F1441/(2*G1441))-SQRT((F1441^2/(4*G1441^2))-((E1441*1000)/G1441))</f>
        <v>26.88900883311635</v>
      </c>
      <c r="I1441" s="6">
        <f>(E1441/H1441)*1000</f>
        <v>245.64408606482976</v>
      </c>
      <c r="J1441" s="6">
        <f>($C$10*((F1441-$C$10)/G1441))/1000</f>
        <v>82.987743095710471</v>
      </c>
      <c r="K1441" s="6">
        <f>E1441*D1441</f>
        <v>9379.2789200000007</v>
      </c>
      <c r="L1441" s="6">
        <f>$C$9-K1441</f>
        <v>12393.521079999999</v>
      </c>
      <c r="M1441" s="1">
        <f>(L1441/21772.8)*100</f>
        <v>56.922036118459729</v>
      </c>
      <c r="N1441" s="7">
        <f>(H1441^2*G1441)/1000</f>
        <v>0.10932044195934425</v>
      </c>
      <c r="O1441" s="6">
        <f>N1441*1</f>
        <v>0.10932044195934425</v>
      </c>
      <c r="P1441" s="6">
        <f>(O1441*1000)/($C$12*$C$11)</f>
        <v>3.8019317699758593E-3</v>
      </c>
      <c r="Q1441" s="1">
        <f>Q1440+P1441</f>
        <v>36.625846105526144</v>
      </c>
    </row>
    <row r="1442" spans="4:17" x14ac:dyDescent="0.25">
      <c r="D1442" s="8">
        <v>1421</v>
      </c>
      <c r="E1442">
        <v>6.6051260000000003</v>
      </c>
      <c r="F1442" s="6">
        <f>1.224*M1441+180</f>
        <v>249.67257220899472</v>
      </c>
      <c r="G1442" s="1">
        <v>0.1512</v>
      </c>
      <c r="H1442" s="7">
        <f>(F1442/(2*G1442))-SQRT((F1442^2/(4*G1442^2))-((E1442*1000)/G1442))</f>
        <v>26.893142473532293</v>
      </c>
      <c r="I1442" s="6">
        <f>(E1442/H1442)*1000</f>
        <v>245.60632906699678</v>
      </c>
      <c r="J1442" s="6">
        <f>($C$10*((F1442-$C$10)/G1442))/1000</f>
        <v>82.943538344041343</v>
      </c>
      <c r="K1442" s="6">
        <f>E1442*D1442</f>
        <v>9385.884046000001</v>
      </c>
      <c r="L1442" s="6">
        <f>$C$9-K1442</f>
        <v>12386.915953999998</v>
      </c>
      <c r="M1442" s="1">
        <f>(L1442/21772.8)*100</f>
        <v>56.89169952417695</v>
      </c>
      <c r="N1442" s="7">
        <f>(H1442^2*G1442)/1000</f>
        <v>0.10935405614977804</v>
      </c>
      <c r="O1442" s="6">
        <f>N1442*1</f>
        <v>0.10935405614977804</v>
      </c>
      <c r="P1442" s="6">
        <f>(O1442*1000)/($C$12*$C$11)</f>
        <v>3.8031007998136621E-3</v>
      </c>
      <c r="Q1442" s="1">
        <f>Q1441+P1442</f>
        <v>36.629649206325958</v>
      </c>
    </row>
    <row r="1443" spans="4:17" x14ac:dyDescent="0.25">
      <c r="D1443" s="8">
        <v>1422</v>
      </c>
      <c r="E1443">
        <v>6.6051260000000003</v>
      </c>
      <c r="F1443" s="6">
        <f>1.224*M1442+180</f>
        <v>249.63544021759259</v>
      </c>
      <c r="G1443" s="1">
        <v>0.1512</v>
      </c>
      <c r="H1443" s="7">
        <f>(F1443/(2*G1443))-SQRT((F1443^2/(4*G1443^2))-((E1443*1000)/G1443))</f>
        <v>26.897277406476292</v>
      </c>
      <c r="I1443" s="6">
        <f>(E1443/H1443)*1000</f>
        <v>245.56857187373271</v>
      </c>
      <c r="J1443" s="6">
        <f>($C$10*((F1443-$C$10)/G1443))/1000</f>
        <v>82.89933359237213</v>
      </c>
      <c r="K1443" s="6">
        <f>E1443*D1443</f>
        <v>9392.4891719999996</v>
      </c>
      <c r="L1443" s="6">
        <f>$C$9-K1443</f>
        <v>12380.310828</v>
      </c>
      <c r="M1443" s="1">
        <f>(L1443/21772.8)*100</f>
        <v>56.861362929894177</v>
      </c>
      <c r="N1443" s="7">
        <f>(H1443^2*G1443)/1000</f>
        <v>0.10938768602039813</v>
      </c>
      <c r="O1443" s="6">
        <f>N1443*1</f>
        <v>0.10938768602039813</v>
      </c>
      <c r="P1443" s="6">
        <f>(O1443*1000)/($C$12*$C$11)</f>
        <v>3.8042703749748947E-3</v>
      </c>
      <c r="Q1443" s="1">
        <f>Q1442+P1443</f>
        <v>36.633453476700936</v>
      </c>
    </row>
    <row r="1444" spans="4:17" x14ac:dyDescent="0.25">
      <c r="D1444" s="8">
        <v>1423</v>
      </c>
      <c r="E1444">
        <v>6.6051260000000003</v>
      </c>
      <c r="F1444" s="6">
        <f>1.224*M1443+180</f>
        <v>249.59830822619045</v>
      </c>
      <c r="G1444" s="1">
        <v>0.1512</v>
      </c>
      <c r="H1444" s="7">
        <f>(F1444/(2*G1444))-SQRT((F1444^2/(4*G1444^2))-((E1444*1000)/G1444))</f>
        <v>26.901413632564413</v>
      </c>
      <c r="I1444" s="6">
        <f>(E1444/H1444)*1000</f>
        <v>245.53081448494711</v>
      </c>
      <c r="J1444" s="6">
        <f>($C$10*((F1444-$C$10)/G1444))/1000</f>
        <v>82.855128840702918</v>
      </c>
      <c r="K1444" s="6">
        <f>E1444*D1444</f>
        <v>9399.094298</v>
      </c>
      <c r="L1444" s="6">
        <f>$C$9-K1444</f>
        <v>12373.705701999999</v>
      </c>
      <c r="M1444" s="1">
        <f>(L1444/21772.8)*100</f>
        <v>56.831026335611398</v>
      </c>
      <c r="N1444" s="7">
        <f>(H1444^2*G1444)/1000</f>
        <v>0.10942133158106475</v>
      </c>
      <c r="O1444" s="6">
        <f>N1444*1</f>
        <v>0.10942133158106475</v>
      </c>
      <c r="P1444" s="6">
        <f>(O1444*1000)/($C$12*$C$11)</f>
        <v>3.805440495802477E-3</v>
      </c>
      <c r="Q1444" s="1">
        <f>Q1443+P1444</f>
        <v>36.637258917196739</v>
      </c>
    </row>
    <row r="1445" spans="4:17" x14ac:dyDescent="0.25">
      <c r="D1445" s="8">
        <v>1424</v>
      </c>
      <c r="E1445">
        <v>6.6051260000000003</v>
      </c>
      <c r="F1445" s="6">
        <f>1.224*M1444+180</f>
        <v>249.56117623478835</v>
      </c>
      <c r="G1445" s="1">
        <v>0.1512</v>
      </c>
      <c r="H1445" s="7">
        <f>(F1445/(2*G1445))-SQRT((F1445^2/(4*G1445^2))-((E1445*1000)/G1445))</f>
        <v>26.90555115241375</v>
      </c>
      <c r="I1445" s="6">
        <f>(E1445/H1445)*1000</f>
        <v>245.49305690054379</v>
      </c>
      <c r="J1445" s="6">
        <f>($C$10*((F1445-$C$10)/G1445))/1000</f>
        <v>82.810924089033733</v>
      </c>
      <c r="K1445" s="6">
        <f>E1445*D1445</f>
        <v>9405.6994240000004</v>
      </c>
      <c r="L1445" s="6">
        <f>$C$9-K1445</f>
        <v>12367.100575999999</v>
      </c>
      <c r="M1445" s="1">
        <f>(L1445/21772.8)*100</f>
        <v>56.800689741328625</v>
      </c>
      <c r="N1445" s="7">
        <f>(H1445^2*G1445)/1000</f>
        <v>0.10945499284165112</v>
      </c>
      <c r="O1445" s="6">
        <f>N1445*1</f>
        <v>0.10945499284165112</v>
      </c>
      <c r="P1445" s="6">
        <f>(O1445*1000)/($C$12*$C$11)</f>
        <v>3.8066111626397768E-3</v>
      </c>
      <c r="Q1445" s="1">
        <f>Q1444+P1445</f>
        <v>36.641065528359377</v>
      </c>
    </row>
    <row r="1446" spans="4:17" x14ac:dyDescent="0.25">
      <c r="D1446" s="8">
        <v>1425</v>
      </c>
      <c r="E1446">
        <v>6.6051260000000003</v>
      </c>
      <c r="F1446" s="6">
        <f>1.224*M1445+180</f>
        <v>249.52404424338624</v>
      </c>
      <c r="G1446" s="1">
        <v>0.1512</v>
      </c>
      <c r="H1446" s="7">
        <f>(F1446/(2*G1446))-SQRT((F1446^2/(4*G1446^2))-((E1446*1000)/G1446))</f>
        <v>26.909689966641281</v>
      </c>
      <c r="I1446" s="6">
        <f>(E1446/H1446)*1000</f>
        <v>245.45529912043116</v>
      </c>
      <c r="J1446" s="6">
        <f>($C$10*((F1446-$C$10)/G1446))/1000</f>
        <v>82.766719337364577</v>
      </c>
      <c r="K1446" s="6">
        <f>E1446*D1446</f>
        <v>9412.3045500000007</v>
      </c>
      <c r="L1446" s="6">
        <f>$C$9-K1446</f>
        <v>12360.495449999999</v>
      </c>
      <c r="M1446" s="1">
        <f>(L1446/21772.8)*100</f>
        <v>56.770353147045846</v>
      </c>
      <c r="N1446" s="7">
        <f>(H1446^2*G1446)/1000</f>
        <v>0.10948866981203408</v>
      </c>
      <c r="O1446" s="6">
        <f>N1446*1</f>
        <v>0.10948866981203408</v>
      </c>
      <c r="P1446" s="6">
        <f>(O1446*1000)/($C$12*$C$11)</f>
        <v>3.8077823758302896E-3</v>
      </c>
      <c r="Q1446" s="1">
        <f>Q1445+P1446</f>
        <v>36.644873310735207</v>
      </c>
    </row>
    <row r="1447" spans="4:17" x14ac:dyDescent="0.25">
      <c r="D1447" s="8">
        <v>1426</v>
      </c>
      <c r="E1447">
        <v>6.6051260000000003</v>
      </c>
      <c r="F1447" s="6">
        <f>1.224*M1446+180</f>
        <v>249.48691225198411</v>
      </c>
      <c r="G1447" s="1">
        <v>0.1512</v>
      </c>
      <c r="H1447" s="7">
        <f>(F1447/(2*G1447))-SQRT((F1447^2/(4*G1447^2))-((E1447*1000)/G1447))</f>
        <v>26.913830075864894</v>
      </c>
      <c r="I1447" s="6">
        <f>(E1447/H1447)*1000</f>
        <v>245.41754114451285</v>
      </c>
      <c r="J1447" s="6">
        <f>($C$10*((F1447-$C$10)/G1447))/1000</f>
        <v>82.722514585695365</v>
      </c>
      <c r="K1447" s="6">
        <f>E1447*D1447</f>
        <v>9418.9096760000011</v>
      </c>
      <c r="L1447" s="6">
        <f>$C$9-K1447</f>
        <v>12353.890323999998</v>
      </c>
      <c r="M1447" s="1">
        <f>(L1447/21772.8)*100</f>
        <v>56.740016552763073</v>
      </c>
      <c r="N1447" s="7">
        <f>(H1447^2*G1447)/1000</f>
        <v>0.10952236250210248</v>
      </c>
      <c r="O1447" s="6">
        <f>N1447*1</f>
        <v>0.10952236250210248</v>
      </c>
      <c r="P1447" s="6">
        <f>(O1447*1000)/($C$12*$C$11)</f>
        <v>3.8089541357179293E-3</v>
      </c>
      <c r="Q1447" s="1">
        <f>Q1446+P1447</f>
        <v>36.648682264870928</v>
      </c>
    </row>
    <row r="1448" spans="4:17" x14ac:dyDescent="0.25">
      <c r="D1448" s="8">
        <v>1427</v>
      </c>
      <c r="E1448">
        <v>6.6051260000000003</v>
      </c>
      <c r="F1448" s="6">
        <f>1.224*M1447+180</f>
        <v>249.449780260582</v>
      </c>
      <c r="G1448" s="1">
        <v>0.1512</v>
      </c>
      <c r="H1448" s="7">
        <f>(F1448/(2*G1448))-SQRT((F1448^2/(4*G1448^2))-((E1448*1000)/G1448))</f>
        <v>26.917971480702136</v>
      </c>
      <c r="I1448" s="6">
        <f>(E1448/H1448)*1000</f>
        <v>245.37978297269933</v>
      </c>
      <c r="J1448" s="6">
        <f>($C$10*((F1448-$C$10)/G1448))/1000</f>
        <v>82.678309834026194</v>
      </c>
      <c r="K1448" s="6">
        <f>E1448*D1448</f>
        <v>9425.5148019999997</v>
      </c>
      <c r="L1448" s="6">
        <f>$C$9-K1448</f>
        <v>12347.285198</v>
      </c>
      <c r="M1448" s="1">
        <f>(L1448/21772.8)*100</f>
        <v>56.709679958480308</v>
      </c>
      <c r="N1448" s="7">
        <f>(H1448^2*G1448)/1000</f>
        <v>0.1095560709217471</v>
      </c>
      <c r="O1448" s="6">
        <f>N1448*1</f>
        <v>0.1095560709217471</v>
      </c>
      <c r="P1448" s="6">
        <f>(O1448*1000)/($C$12*$C$11)</f>
        <v>3.8101264426466763E-3</v>
      </c>
      <c r="Q1448" s="1">
        <f>Q1447+P1448</f>
        <v>36.652492391313572</v>
      </c>
    </row>
    <row r="1449" spans="4:17" x14ac:dyDescent="0.25">
      <c r="D1449" s="8">
        <v>1428</v>
      </c>
      <c r="E1449">
        <v>6.6051260000000003</v>
      </c>
      <c r="F1449" s="6">
        <f>1.224*M1448+180</f>
        <v>249.4126482691799</v>
      </c>
      <c r="G1449" s="1">
        <v>0.1512</v>
      </c>
      <c r="H1449" s="7">
        <f>(F1449/(2*G1449))-SQRT((F1449^2/(4*G1449^2))-((E1449*1000)/G1449))</f>
        <v>26.922114181771576</v>
      </c>
      <c r="I1449" s="6">
        <f>(E1449/H1449)*1000</f>
        <v>245.34202460489522</v>
      </c>
      <c r="J1449" s="6">
        <f>($C$10*((F1449-$C$10)/G1449))/1000</f>
        <v>82.634105082357024</v>
      </c>
      <c r="K1449" s="6">
        <f>E1449*D1449</f>
        <v>9432.1199280000001</v>
      </c>
      <c r="L1449" s="6">
        <f>$C$9-K1449</f>
        <v>12340.680071999999</v>
      </c>
      <c r="M1449" s="1">
        <f>(L1449/21772.8)*100</f>
        <v>56.679343364197535</v>
      </c>
      <c r="N1449" s="7">
        <f>(H1449^2*G1449)/1000</f>
        <v>0.10958979508087154</v>
      </c>
      <c r="O1449" s="6">
        <f>N1449*1</f>
        <v>0.10958979508087154</v>
      </c>
      <c r="P1449" s="6">
        <f>(O1449*1000)/($C$12*$C$11)</f>
        <v>3.8112992969609552E-3</v>
      </c>
      <c r="Q1449" s="1">
        <f>Q1448+P1449</f>
        <v>36.656303690610535</v>
      </c>
    </row>
    <row r="1450" spans="4:17" x14ac:dyDescent="0.25">
      <c r="D1450" s="8">
        <v>1429</v>
      </c>
      <c r="E1450">
        <v>6.6051260000000003</v>
      </c>
      <c r="F1450" s="6">
        <f>1.224*M1449+180</f>
        <v>249.37551627777776</v>
      </c>
      <c r="G1450" s="1">
        <v>0.1512</v>
      </c>
      <c r="H1450" s="7">
        <f>(F1450/(2*G1450))-SQRT((F1450^2/(4*G1450^2))-((E1450*1000)/G1450))</f>
        <v>26.926258179691786</v>
      </c>
      <c r="I1450" s="6">
        <f>(E1450/H1450)*1000</f>
        <v>245.3042660410087</v>
      </c>
      <c r="J1450" s="6">
        <f>($C$10*((F1450-$C$10)/G1450))/1000</f>
        <v>82.589900330687811</v>
      </c>
      <c r="K1450" s="6">
        <f>E1450*D1450</f>
        <v>9438.7250540000005</v>
      </c>
      <c r="L1450" s="6">
        <f>$C$9-K1450</f>
        <v>12334.074945999999</v>
      </c>
      <c r="M1450" s="1">
        <f>(L1450/21772.8)*100</f>
        <v>56.649006769914756</v>
      </c>
      <c r="N1450" s="7">
        <f>(H1450^2*G1450)/1000</f>
        <v>0.10962353498938412</v>
      </c>
      <c r="O1450" s="6">
        <f>N1450*1</f>
        <v>0.10962353498938412</v>
      </c>
      <c r="P1450" s="6">
        <f>(O1450*1000)/($C$12*$C$11)</f>
        <v>3.8124726990053574E-3</v>
      </c>
      <c r="Q1450" s="1">
        <f>Q1449+P1450</f>
        <v>36.660116163309539</v>
      </c>
    </row>
    <row r="1451" spans="4:17" x14ac:dyDescent="0.25">
      <c r="D1451" s="8">
        <v>1430</v>
      </c>
      <c r="E1451">
        <v>6.6051260000000003</v>
      </c>
      <c r="F1451" s="6">
        <f>1.224*M1450+180</f>
        <v>249.33838428637566</v>
      </c>
      <c r="G1451" s="1">
        <v>0.1512</v>
      </c>
      <c r="H1451" s="7">
        <f>(F1451/(2*G1451))-SQRT((F1451^2/(4*G1451^2))-((E1451*1000)/G1451))</f>
        <v>26.930403475082244</v>
      </c>
      <c r="I1451" s="6">
        <f>(E1451/H1451)*1000</f>
        <v>245.26650728094333</v>
      </c>
      <c r="J1451" s="6">
        <f>($C$10*((F1451-$C$10)/G1451))/1000</f>
        <v>82.545695579018627</v>
      </c>
      <c r="K1451" s="6">
        <f>E1451*D1451</f>
        <v>9445.3301800000008</v>
      </c>
      <c r="L1451" s="6">
        <f>$C$9-K1451</f>
        <v>12327.469819999998</v>
      </c>
      <c r="M1451" s="1">
        <f>(L1451/21772.8)*100</f>
        <v>56.618670175631976</v>
      </c>
      <c r="N1451" s="7">
        <f>(H1451^2*G1451)/1000</f>
        <v>0.10965729065720514</v>
      </c>
      <c r="O1451" s="6">
        <f>N1451*1</f>
        <v>0.10965729065720514</v>
      </c>
      <c r="P1451" s="6">
        <f>(O1451*1000)/($C$12*$C$11)</f>
        <v>3.8136466491248897E-3</v>
      </c>
      <c r="Q1451" s="1">
        <f>Q1450+P1451</f>
        <v>36.663929809958667</v>
      </c>
    </row>
    <row r="1452" spans="4:17" x14ac:dyDescent="0.25">
      <c r="D1452" s="8">
        <v>1431</v>
      </c>
      <c r="E1452">
        <v>6.6051260000000003</v>
      </c>
      <c r="F1452" s="6">
        <f>1.224*M1451+180</f>
        <v>249.30125229497355</v>
      </c>
      <c r="G1452" s="1">
        <v>0.1512</v>
      </c>
      <c r="H1452" s="7">
        <f>(F1452/(2*G1452))-SQRT((F1452^2/(4*G1452^2))-((E1452*1000)/G1452))</f>
        <v>26.934550068562316</v>
      </c>
      <c r="I1452" s="6">
        <f>(E1452/H1452)*1000</f>
        <v>245.22874832460724</v>
      </c>
      <c r="J1452" s="6">
        <f>($C$10*((F1452-$C$10)/G1452))/1000</f>
        <v>82.501490827349471</v>
      </c>
      <c r="K1452" s="6">
        <f>E1452*D1452</f>
        <v>9451.9353060000012</v>
      </c>
      <c r="L1452" s="6">
        <f>$C$9-K1452</f>
        <v>12320.864693999998</v>
      </c>
      <c r="M1452" s="1">
        <f>(L1452/21772.8)*100</f>
        <v>56.588333581349204</v>
      </c>
      <c r="N1452" s="7">
        <f>(H1452^2*G1452)/1000</f>
        <v>0.10969106209425861</v>
      </c>
      <c r="O1452" s="6">
        <f>N1452*1</f>
        <v>0.10969106209425861</v>
      </c>
      <c r="P1452" s="6">
        <f>(O1452*1000)/($C$12*$C$11)</f>
        <v>3.8148211476646877E-3</v>
      </c>
      <c r="Q1452" s="1">
        <f>Q1451+P1452</f>
        <v>36.667744631106331</v>
      </c>
    </row>
    <row r="1453" spans="4:17" x14ac:dyDescent="0.25">
      <c r="D1453" s="8">
        <v>1432</v>
      </c>
      <c r="E1453">
        <v>6.6051260000000003</v>
      </c>
      <c r="F1453" s="6">
        <f>1.224*M1452+180</f>
        <v>249.26412030357142</v>
      </c>
      <c r="G1453" s="1">
        <v>0.1512</v>
      </c>
      <c r="H1453" s="7">
        <f>(F1453/(2*G1453))-SQRT((F1453^2/(4*G1453^2))-((E1453*1000)/G1453))</f>
        <v>26.938697960752052</v>
      </c>
      <c r="I1453" s="6">
        <f>(E1453/H1453)*1000</f>
        <v>245.1909891719059</v>
      </c>
      <c r="J1453" s="6">
        <f>($C$10*((F1453-$C$10)/G1453))/1000</f>
        <v>82.457286075680258</v>
      </c>
      <c r="K1453" s="6">
        <f>E1453*D1453</f>
        <v>9458.5404319999998</v>
      </c>
      <c r="L1453" s="6">
        <f>$C$9-K1453</f>
        <v>12314.259567999999</v>
      </c>
      <c r="M1453" s="1">
        <f>(L1453/21772.8)*100</f>
        <v>56.557996987066431</v>
      </c>
      <c r="N1453" s="7">
        <f>(H1453^2*G1453)/1000</f>
        <v>0.10972484931047875</v>
      </c>
      <c r="O1453" s="6">
        <f>N1453*1</f>
        <v>0.10972484931047875</v>
      </c>
      <c r="P1453" s="6">
        <f>(O1453*1000)/($C$12*$C$11)</f>
        <v>3.815996194970243E-3</v>
      </c>
      <c r="Q1453" s="1">
        <f>Q1452+P1453</f>
        <v>36.671560627301304</v>
      </c>
    </row>
    <row r="1454" spans="4:17" x14ac:dyDescent="0.25">
      <c r="D1454" s="8">
        <v>1433</v>
      </c>
      <c r="E1454">
        <v>6.6051260000000003</v>
      </c>
      <c r="F1454" s="6">
        <f>1.224*M1453+180</f>
        <v>249.22698831216931</v>
      </c>
      <c r="G1454" s="1">
        <v>0.1512</v>
      </c>
      <c r="H1454" s="7">
        <f>(F1454/(2*G1454))-SQRT((F1454^2/(4*G1454^2))-((E1454*1000)/G1454))</f>
        <v>26.942847152271838</v>
      </c>
      <c r="I1454" s="6">
        <f>(E1454/H1454)*1000</f>
        <v>245.15322982274543</v>
      </c>
      <c r="J1454" s="6">
        <f>($C$10*((F1454-$C$10)/G1454))/1000</f>
        <v>82.413081324011088</v>
      </c>
      <c r="K1454" s="6">
        <f>E1454*D1454</f>
        <v>9465.1455580000002</v>
      </c>
      <c r="L1454" s="6">
        <f>$C$9-K1454</f>
        <v>12307.654441999999</v>
      </c>
      <c r="M1454" s="1">
        <f>(L1454/21772.8)*100</f>
        <v>56.527660392783652</v>
      </c>
      <c r="N1454" s="7">
        <f>(H1454^2*G1454)/1000</f>
        <v>0.10975865231580721</v>
      </c>
      <c r="O1454" s="6">
        <f>N1454*1</f>
        <v>0.10975865231580721</v>
      </c>
      <c r="P1454" s="6">
        <f>(O1454*1000)/($C$12*$C$11)</f>
        <v>3.8171717913873036E-3</v>
      </c>
      <c r="Q1454" s="1">
        <f>Q1453+P1454</f>
        <v>36.675377799092693</v>
      </c>
    </row>
    <row r="1455" spans="4:17" x14ac:dyDescent="0.25">
      <c r="D1455" s="8">
        <v>1434</v>
      </c>
      <c r="E1455">
        <v>6.6051260000000003</v>
      </c>
      <c r="F1455" s="6">
        <f>1.224*M1454+180</f>
        <v>249.18985632076721</v>
      </c>
      <c r="G1455" s="1">
        <v>0.1512</v>
      </c>
      <c r="H1455" s="7">
        <f>(F1455/(2*G1455))-SQRT((F1455^2/(4*G1455^2))-((E1455*1000)/G1455))</f>
        <v>26.946997643742179</v>
      </c>
      <c r="I1455" s="6">
        <f>(E1455/H1455)*1000</f>
        <v>245.11547027703435</v>
      </c>
      <c r="J1455" s="6">
        <f>($C$10*((F1455-$C$10)/G1455))/1000</f>
        <v>82.368876572341904</v>
      </c>
      <c r="K1455" s="6">
        <f>E1455*D1455</f>
        <v>9471.7506840000005</v>
      </c>
      <c r="L1455" s="6">
        <f>$C$9-K1455</f>
        <v>12301.049315999999</v>
      </c>
      <c r="M1455" s="1">
        <f>(L1455/21772.8)*100</f>
        <v>56.497323798500872</v>
      </c>
      <c r="N1455" s="7">
        <f>(H1455^2*G1455)/1000</f>
        <v>0.10979247112019121</v>
      </c>
      <c r="O1455" s="6">
        <f>N1455*1</f>
        <v>0.10979247112019121</v>
      </c>
      <c r="P1455" s="6">
        <f>(O1455*1000)/($C$12*$C$11)</f>
        <v>3.8183479372618139E-3</v>
      </c>
      <c r="Q1455" s="1">
        <f>Q1454+P1455</f>
        <v>36.679196147029955</v>
      </c>
    </row>
    <row r="1456" spans="4:17" x14ac:dyDescent="0.25">
      <c r="D1456" s="8">
        <v>1435</v>
      </c>
      <c r="E1456">
        <v>6.6051260000000003</v>
      </c>
      <c r="F1456" s="6">
        <f>1.224*M1455+180</f>
        <v>249.15272432936507</v>
      </c>
      <c r="G1456" s="1">
        <v>0.1512</v>
      </c>
      <c r="H1456" s="7">
        <f>(F1456/(2*G1456))-SQRT((F1456^2/(4*G1456^2))-((E1456*1000)/G1456))</f>
        <v>26.951149435784714</v>
      </c>
      <c r="I1456" s="6">
        <f>(E1456/H1456)*1000</f>
        <v>245.07771053467442</v>
      </c>
      <c r="J1456" s="6">
        <f>($C$10*((F1456-$C$10)/G1456))/1000</f>
        <v>82.324671820672705</v>
      </c>
      <c r="K1456" s="6">
        <f>E1456*D1456</f>
        <v>9478.3558100000009</v>
      </c>
      <c r="L1456" s="6">
        <f>$C$9-K1456</f>
        <v>12294.444189999998</v>
      </c>
      <c r="M1456" s="1">
        <f>(L1456/21772.8)*100</f>
        <v>56.4669872042181</v>
      </c>
      <c r="N1456" s="7">
        <f>(H1456^2*G1456)/1000</f>
        <v>0.10982630573359181</v>
      </c>
      <c r="O1456" s="6">
        <f>N1456*1</f>
        <v>0.10982630573359181</v>
      </c>
      <c r="P1456" s="6">
        <f>(O1456*1000)/($C$12*$C$11)</f>
        <v>3.819524632940198E-3</v>
      </c>
      <c r="Q1456" s="1">
        <f>Q1455+P1456</f>
        <v>36.683015671662893</v>
      </c>
    </row>
    <row r="1457" spans="4:17" x14ac:dyDescent="0.25">
      <c r="D1457" s="8">
        <v>1436</v>
      </c>
      <c r="E1457">
        <v>6.6051260000000003</v>
      </c>
      <c r="F1457" s="6">
        <f>1.224*M1456+180</f>
        <v>249.11559233796294</v>
      </c>
      <c r="G1457" s="1">
        <v>0.1512</v>
      </c>
      <c r="H1457" s="7">
        <f>(F1457/(2*G1457))-SQRT((F1457^2/(4*G1457^2))-((E1457*1000)/G1457))</f>
        <v>26.955302529020628</v>
      </c>
      <c r="I1457" s="6">
        <f>(E1457/H1457)*1000</f>
        <v>245.03995059557528</v>
      </c>
      <c r="J1457" s="6">
        <f>($C$10*((F1457-$C$10)/G1457))/1000</f>
        <v>82.280467069003492</v>
      </c>
      <c r="K1457" s="6">
        <f>E1457*D1457</f>
        <v>9484.9609359999995</v>
      </c>
      <c r="L1457" s="6">
        <f>$C$9-K1457</f>
        <v>12287.839064</v>
      </c>
      <c r="M1457" s="1">
        <f>(L1457/21772.8)*100</f>
        <v>56.436650609935334</v>
      </c>
      <c r="N1457" s="7">
        <f>(H1457^2*G1457)/1000</f>
        <v>0.1098601561659711</v>
      </c>
      <c r="O1457" s="6">
        <f>N1457*1</f>
        <v>0.1098601561659711</v>
      </c>
      <c r="P1457" s="6">
        <f>(O1457*1000)/($C$12*$C$11)</f>
        <v>3.8207018787689163E-3</v>
      </c>
      <c r="Q1457" s="1">
        <f>Q1456+P1457</f>
        <v>36.686836373541659</v>
      </c>
    </row>
    <row r="1458" spans="4:17" x14ac:dyDescent="0.25">
      <c r="D1458" s="8">
        <v>1437</v>
      </c>
      <c r="E1458">
        <v>6.6051260000000003</v>
      </c>
      <c r="F1458" s="6">
        <f>1.224*M1457+180</f>
        <v>249.07846034656086</v>
      </c>
      <c r="G1458" s="1">
        <v>0.1512</v>
      </c>
      <c r="H1458" s="7">
        <f>(F1458/(2*G1458))-SQRT((F1458^2/(4*G1458^2))-((E1458*1000)/G1458))</f>
        <v>26.959456924072128</v>
      </c>
      <c r="I1458" s="6">
        <f>(E1458/H1458)*1000</f>
        <v>245.00219045964076</v>
      </c>
      <c r="J1458" s="6">
        <f>($C$10*((F1458-$C$10)/G1458))/1000</f>
        <v>82.236262317334365</v>
      </c>
      <c r="K1458" s="6">
        <f>E1458*D1458</f>
        <v>9491.5660619999999</v>
      </c>
      <c r="L1458" s="6">
        <f>$C$9-K1458</f>
        <v>12281.233937999999</v>
      </c>
      <c r="M1458" s="1">
        <f>(L1458/21772.8)*100</f>
        <v>56.406314015652562</v>
      </c>
      <c r="N1458" s="7">
        <f>(H1458^2*G1458)/1000</f>
        <v>0.10989402242730416</v>
      </c>
      <c r="O1458" s="6">
        <f>N1458*1</f>
        <v>0.10989402242730416</v>
      </c>
      <c r="P1458" s="6">
        <f>(O1458*1000)/($C$12*$C$11)</f>
        <v>3.82187967509488E-3</v>
      </c>
      <c r="Q1458" s="1">
        <f>Q1457+P1458</f>
        <v>36.690658253216753</v>
      </c>
    </row>
    <row r="1459" spans="4:17" x14ac:dyDescent="0.25">
      <c r="D1459" s="8">
        <v>1438</v>
      </c>
      <c r="E1459">
        <v>6.6051260000000003</v>
      </c>
      <c r="F1459" s="6">
        <f>1.224*M1458+180</f>
        <v>249.04132835515873</v>
      </c>
      <c r="G1459" s="1">
        <v>0.1512</v>
      </c>
      <c r="H1459" s="7">
        <f>(F1459/(2*G1459))-SQRT((F1459^2/(4*G1459^2))-((E1459*1000)/G1459))</f>
        <v>26.96361262156131</v>
      </c>
      <c r="I1459" s="6">
        <f>(E1459/H1459)*1000</f>
        <v>244.96443012677932</v>
      </c>
      <c r="J1459" s="6">
        <f>($C$10*((F1459-$C$10)/G1459))/1000</f>
        <v>82.192057565665152</v>
      </c>
      <c r="K1459" s="6">
        <f>E1459*D1459</f>
        <v>9498.1711880000003</v>
      </c>
      <c r="L1459" s="6">
        <f>$C$9-K1459</f>
        <v>12274.628811999999</v>
      </c>
      <c r="M1459" s="1">
        <f>(L1459/21772.8)*100</f>
        <v>56.375977421369782</v>
      </c>
      <c r="N1459" s="7">
        <f>(H1459^2*G1459)/1000</f>
        <v>0.10992790452756981</v>
      </c>
      <c r="O1459" s="6">
        <f>N1459*1</f>
        <v>0.10992790452756981</v>
      </c>
      <c r="P1459" s="6">
        <f>(O1459*1000)/($C$12*$C$11)</f>
        <v>3.8230580222651319E-3</v>
      </c>
      <c r="Q1459" s="1">
        <f>Q1458+P1459</f>
        <v>36.694481311239016</v>
      </c>
    </row>
    <row r="1460" spans="4:17" x14ac:dyDescent="0.25">
      <c r="D1460" s="8">
        <v>1439</v>
      </c>
      <c r="E1460">
        <v>6.6051260000000003</v>
      </c>
      <c r="F1460" s="6">
        <f>1.224*M1459+180</f>
        <v>249.00419636375659</v>
      </c>
      <c r="G1460" s="1">
        <v>0.1512</v>
      </c>
      <c r="H1460" s="7">
        <f>(F1460/(2*G1460))-SQRT((F1460^2/(4*G1460^2))-((E1460*1000)/G1460))</f>
        <v>26.967769622111291</v>
      </c>
      <c r="I1460" s="6">
        <f>(E1460/H1460)*1000</f>
        <v>244.92666959689373</v>
      </c>
      <c r="J1460" s="6">
        <f>($C$10*((F1460-$C$10)/G1460))/1000</f>
        <v>82.147852813995954</v>
      </c>
      <c r="K1460" s="6">
        <f>E1460*D1460</f>
        <v>9504.7763140000006</v>
      </c>
      <c r="L1460" s="6">
        <f>$C$9-K1460</f>
        <v>12268.023685999999</v>
      </c>
      <c r="M1460" s="1">
        <f>(L1460/21772.8)*100</f>
        <v>56.34564082708701</v>
      </c>
      <c r="N1460" s="7">
        <f>(H1460^2*G1460)/1000</f>
        <v>0.1099618024767598</v>
      </c>
      <c r="O1460" s="6">
        <f>N1460*1</f>
        <v>0.1099618024767598</v>
      </c>
      <c r="P1460" s="6">
        <f>(O1460*1000)/($C$12*$C$11)</f>
        <v>3.8242369206271634E-3</v>
      </c>
      <c r="Q1460" s="1">
        <f>Q1459+P1460</f>
        <v>36.698305548159645</v>
      </c>
    </row>
    <row r="1461" spans="4:17" x14ac:dyDescent="0.25">
      <c r="D1461" s="8">
        <v>1440</v>
      </c>
      <c r="E1461">
        <v>6.6051260000000003</v>
      </c>
      <c r="F1461" s="6">
        <f>1.224*M1460+180</f>
        <v>248.96706437235451</v>
      </c>
      <c r="G1461" s="1">
        <v>0.1512</v>
      </c>
      <c r="H1461" s="7">
        <f>(F1461/(2*G1461))-SQRT((F1461^2/(4*G1461^2))-((E1461*1000)/G1461))</f>
        <v>26.971927926345074</v>
      </c>
      <c r="I1461" s="6">
        <f>(E1461/H1461)*1000</f>
        <v>244.88890886989148</v>
      </c>
      <c r="J1461" s="6">
        <f>($C$10*((F1461-$C$10)/G1461))/1000</f>
        <v>82.103648062326798</v>
      </c>
      <c r="K1461" s="6">
        <f>E1461*D1461</f>
        <v>9511.381440000001</v>
      </c>
      <c r="L1461" s="6">
        <f>$C$9-K1461</f>
        <v>12261.418559999998</v>
      </c>
      <c r="M1461" s="1">
        <f>(L1461/21772.8)*100</f>
        <v>56.31530423280423</v>
      </c>
      <c r="N1461" s="7">
        <f>(H1461^2*G1461)/1000</f>
        <v>0.10999571628486975</v>
      </c>
      <c r="O1461" s="6">
        <f>N1461*1</f>
        <v>0.10999571628486975</v>
      </c>
      <c r="P1461" s="6">
        <f>(O1461*1000)/($C$12*$C$11)</f>
        <v>3.8254163705286012E-3</v>
      </c>
      <c r="Q1461" s="1">
        <f>Q1460+P1461</f>
        <v>36.702130964530177</v>
      </c>
    </row>
    <row r="1462" spans="4:17" x14ac:dyDescent="0.25">
      <c r="D1462" s="8">
        <v>1441</v>
      </c>
      <c r="E1462">
        <v>6.6051260000000003</v>
      </c>
      <c r="F1462" s="6">
        <f>1.224*M1461+180</f>
        <v>248.92993238095238</v>
      </c>
      <c r="G1462" s="1">
        <v>0.1512</v>
      </c>
      <c r="H1462" s="7">
        <f>(F1462/(2*G1462))-SQRT((F1462^2/(4*G1462^2))-((E1462*1000)/G1462))</f>
        <v>26.976087534886233</v>
      </c>
      <c r="I1462" s="6">
        <f>(E1462/H1462)*1000</f>
        <v>244.85114794567841</v>
      </c>
      <c r="J1462" s="6">
        <f>($C$10*((F1462-$C$10)/G1462))/1000</f>
        <v>82.059443310657585</v>
      </c>
      <c r="K1462" s="6">
        <f>E1462*D1462</f>
        <v>9517.9865659999996</v>
      </c>
      <c r="L1462" s="6">
        <f>$C$9-K1462</f>
        <v>12254.813434</v>
      </c>
      <c r="M1462" s="1">
        <f>(L1462/21772.8)*100</f>
        <v>56.284967638521458</v>
      </c>
      <c r="N1462" s="7">
        <f>(H1462^2*G1462)/1000</f>
        <v>0.11002964596190447</v>
      </c>
      <c r="O1462" s="6">
        <f>N1462*1</f>
        <v>0.11002964596190447</v>
      </c>
      <c r="P1462" s="6">
        <f>(O1462*1000)/($C$12*$C$11)</f>
        <v>3.8265963723173907E-3</v>
      </c>
      <c r="Q1462" s="1">
        <f>Q1461+P1462</f>
        <v>36.705957560902498</v>
      </c>
    </row>
    <row r="1463" spans="4:17" x14ac:dyDescent="0.25">
      <c r="D1463" s="8">
        <v>1442</v>
      </c>
      <c r="E1463">
        <v>6.6051260000000003</v>
      </c>
      <c r="F1463" s="6">
        <f>1.224*M1462+180</f>
        <v>248.89280038955025</v>
      </c>
      <c r="G1463" s="1">
        <v>0.1512</v>
      </c>
      <c r="H1463" s="7">
        <f>(F1463/(2*G1463))-SQRT((F1463^2/(4*G1463^2))-((E1463*1000)/G1463))</f>
        <v>26.980248448359021</v>
      </c>
      <c r="I1463" s="6">
        <f>(E1463/H1463)*1000</f>
        <v>244.81338682415779</v>
      </c>
      <c r="J1463" s="6">
        <f>($C$10*((F1463-$C$10)/G1463))/1000</f>
        <v>82.015238558988386</v>
      </c>
      <c r="K1463" s="6">
        <f>E1463*D1463</f>
        <v>9524.591692</v>
      </c>
      <c r="L1463" s="6">
        <f>$C$9-K1463</f>
        <v>12248.208307999999</v>
      </c>
      <c r="M1463" s="1">
        <f>(L1463/21772.8)*100</f>
        <v>56.254631044238678</v>
      </c>
      <c r="N1463" s="7">
        <f>(H1463^2*G1463)/1000</f>
        <v>0.11006359151787912</v>
      </c>
      <c r="O1463" s="6">
        <f>N1463*1</f>
        <v>0.11006359151787912</v>
      </c>
      <c r="P1463" s="6">
        <f>(O1463*1000)/($C$12*$C$11)</f>
        <v>3.8277769263418389E-3</v>
      </c>
      <c r="Q1463" s="1">
        <f>Q1462+P1463</f>
        <v>36.709785337828841</v>
      </c>
    </row>
    <row r="1464" spans="4:17" x14ac:dyDescent="0.25">
      <c r="D1464" s="8">
        <v>1443</v>
      </c>
      <c r="E1464">
        <v>6.6051260000000003</v>
      </c>
      <c r="F1464" s="6">
        <f>1.224*M1463+180</f>
        <v>248.85566839814814</v>
      </c>
      <c r="G1464" s="1">
        <v>0.1512</v>
      </c>
      <c r="H1464" s="7">
        <f>(F1464/(2*G1464))-SQRT((F1464^2/(4*G1464^2))-((E1464*1000)/G1464))</f>
        <v>26.984410667387465</v>
      </c>
      <c r="I1464" s="6">
        <f>(E1464/H1464)*1000</f>
        <v>244.77562550523862</v>
      </c>
      <c r="J1464" s="6">
        <f>($C$10*((F1464-$C$10)/G1464))/1000</f>
        <v>81.971033807319216</v>
      </c>
      <c r="K1464" s="6">
        <f>E1464*D1464</f>
        <v>9531.1968180000003</v>
      </c>
      <c r="L1464" s="6">
        <f>$C$9-K1464</f>
        <v>12241.603181999999</v>
      </c>
      <c r="M1464" s="1">
        <f>(L1464/21772.8)*100</f>
        <v>56.224294449955906</v>
      </c>
      <c r="N1464" s="7">
        <f>(H1464^2*G1464)/1000</f>
        <v>0.11009755296281162</v>
      </c>
      <c r="O1464" s="6">
        <f>N1464*1</f>
        <v>0.11009755296281162</v>
      </c>
      <c r="P1464" s="6">
        <f>(O1464*1000)/($C$12*$C$11)</f>
        <v>3.8289580329503464E-3</v>
      </c>
      <c r="Q1464" s="1">
        <f>Q1463+P1464</f>
        <v>36.713614295861788</v>
      </c>
    </row>
    <row r="1465" spans="4:17" x14ac:dyDescent="0.25">
      <c r="D1465" s="8">
        <v>1444</v>
      </c>
      <c r="E1465">
        <v>6.6051260000000003</v>
      </c>
      <c r="F1465" s="6">
        <f>1.224*M1464+180</f>
        <v>248.81853640674603</v>
      </c>
      <c r="G1465" s="1">
        <v>0.1512</v>
      </c>
      <c r="H1465" s="7">
        <f>(F1465/(2*G1465))-SQRT((F1465^2/(4*G1465^2))-((E1465*1000)/G1465))</f>
        <v>26.988574192596502</v>
      </c>
      <c r="I1465" s="6">
        <f>(E1465/H1465)*1000</f>
        <v>244.73786398882518</v>
      </c>
      <c r="J1465" s="6">
        <f>($C$10*((F1465-$C$10)/G1465))/1000</f>
        <v>81.926829055650046</v>
      </c>
      <c r="K1465" s="6">
        <f>E1465*D1465</f>
        <v>9537.8019440000007</v>
      </c>
      <c r="L1465" s="6">
        <f>$C$9-K1465</f>
        <v>12234.998055999999</v>
      </c>
      <c r="M1465" s="1">
        <f>(L1465/21772.8)*100</f>
        <v>56.193957855673126</v>
      </c>
      <c r="N1465" s="7">
        <f>(H1465^2*G1465)/1000</f>
        <v>0.11013153030673203</v>
      </c>
      <c r="O1465" s="6">
        <f>N1465*1</f>
        <v>0.11013153030673203</v>
      </c>
      <c r="P1465" s="6">
        <f>(O1465*1000)/($C$12*$C$11)</f>
        <v>3.8301396924917382E-3</v>
      </c>
      <c r="Q1465" s="1">
        <f>Q1464+P1465</f>
        <v>36.717444435554278</v>
      </c>
    </row>
    <row r="1466" spans="4:17" x14ac:dyDescent="0.25">
      <c r="D1466" s="8">
        <v>1445</v>
      </c>
      <c r="E1466">
        <v>6.6051260000000003</v>
      </c>
      <c r="F1466" s="6">
        <f>1.224*M1465+180</f>
        <v>248.7814044153439</v>
      </c>
      <c r="G1466" s="1">
        <v>0.1512</v>
      </c>
      <c r="H1466" s="7">
        <f>(F1466/(2*G1466))-SQRT((F1466^2/(4*G1466^2))-((E1466*1000)/G1466))</f>
        <v>26.99273902461141</v>
      </c>
      <c r="I1466" s="6">
        <f>(E1466/H1466)*1000</f>
        <v>244.70010227482234</v>
      </c>
      <c r="J1466" s="6">
        <f>($C$10*((F1466-$C$10)/G1466))/1000</f>
        <v>81.882624303980833</v>
      </c>
      <c r="K1466" s="6">
        <f>E1466*D1466</f>
        <v>9544.4070700000011</v>
      </c>
      <c r="L1466" s="6">
        <f>$C$9-K1466</f>
        <v>12228.392929999998</v>
      </c>
      <c r="M1466" s="1">
        <f>(L1466/21772.8)*100</f>
        <v>56.163621261390354</v>
      </c>
      <c r="N1466" s="7">
        <f>(H1466^2*G1466)/1000</f>
        <v>0.11016552355967789</v>
      </c>
      <c r="O1466" s="6">
        <f>N1466*1</f>
        <v>0.11016552355967789</v>
      </c>
      <c r="P1466" s="6">
        <f>(O1466*1000)/($C$12*$C$11)</f>
        <v>3.831321905315098E-3</v>
      </c>
      <c r="Q1466" s="1">
        <f>Q1465+P1466</f>
        <v>36.721275757459594</v>
      </c>
    </row>
    <row r="1467" spans="4:17" x14ac:dyDescent="0.25">
      <c r="D1467" s="8">
        <v>1446</v>
      </c>
      <c r="E1467">
        <v>6.6051260000000003</v>
      </c>
      <c r="F1467" s="6">
        <f>1.224*M1466+180</f>
        <v>248.74427242394179</v>
      </c>
      <c r="G1467" s="1">
        <v>0.1512</v>
      </c>
      <c r="H1467" s="7">
        <f>(F1467/(2*G1467))-SQRT((F1467^2/(4*G1467^2))-((E1467*1000)/G1467))</f>
        <v>26.996905164057694</v>
      </c>
      <c r="I1467" s="6">
        <f>(E1467/H1467)*1000</f>
        <v>244.66234036313648</v>
      </c>
      <c r="J1467" s="6">
        <f>($C$10*((F1467-$C$10)/G1467))/1000</f>
        <v>81.838419552311663</v>
      </c>
      <c r="K1467" s="6">
        <f>E1467*D1467</f>
        <v>9551.0121959999997</v>
      </c>
      <c r="L1467" s="6">
        <f>$C$9-K1467</f>
        <v>12221.787804</v>
      </c>
      <c r="M1467" s="1">
        <f>(L1467/21772.8)*100</f>
        <v>56.133284667107588</v>
      </c>
      <c r="N1467" s="7">
        <f>(H1467^2*G1467)/1000</f>
        <v>0.11019953273169329</v>
      </c>
      <c r="O1467" s="6">
        <f>N1467*1</f>
        <v>0.11019953273169329</v>
      </c>
      <c r="P1467" s="6">
        <f>(O1467*1000)/($C$12*$C$11)</f>
        <v>3.832504671769738E-3</v>
      </c>
      <c r="Q1467" s="1">
        <f>Q1466+P1467</f>
        <v>36.725108262131364</v>
      </c>
    </row>
    <row r="1468" spans="4:17" x14ac:dyDescent="0.25">
      <c r="D1468" s="8">
        <v>1447</v>
      </c>
      <c r="E1468">
        <v>6.6051260000000003</v>
      </c>
      <c r="F1468" s="6">
        <f>1.224*M1467+180</f>
        <v>248.70714043253969</v>
      </c>
      <c r="G1468" s="1">
        <v>0.1512</v>
      </c>
      <c r="H1468" s="7">
        <f>(F1468/(2*G1468))-SQRT((F1468^2/(4*G1468^2))-((E1468*1000)/G1468))</f>
        <v>27.00107261156154</v>
      </c>
      <c r="I1468" s="6">
        <f>(E1468/H1468)*1000</f>
        <v>244.62457825367142</v>
      </c>
      <c r="J1468" s="6">
        <f>($C$10*((F1468-$C$10)/G1468))/1000</f>
        <v>81.794214800642479</v>
      </c>
      <c r="K1468" s="6">
        <f>E1468*D1468</f>
        <v>9557.6173220000001</v>
      </c>
      <c r="L1468" s="6">
        <f>$C$9-K1468</f>
        <v>12215.182677999999</v>
      </c>
      <c r="M1468" s="1">
        <f>(L1468/21772.8)*100</f>
        <v>56.102948072824809</v>
      </c>
      <c r="N1468" s="7">
        <f>(H1468^2*G1468)/1000</f>
        <v>0.11023355783283259</v>
      </c>
      <c r="O1468" s="6">
        <f>N1468*1</f>
        <v>0.11023355783283259</v>
      </c>
      <c r="P1468" s="6">
        <f>(O1468*1000)/($C$12*$C$11)</f>
        <v>3.8336879922053271E-3</v>
      </c>
      <c r="Q1468" s="1">
        <f>Q1467+P1468</f>
        <v>36.72894195012357</v>
      </c>
    </row>
    <row r="1469" spans="4:17" x14ac:dyDescent="0.25">
      <c r="D1469" s="8">
        <v>1448</v>
      </c>
      <c r="E1469">
        <v>6.6051260000000003</v>
      </c>
      <c r="F1469" s="6">
        <f>1.224*M1468+180</f>
        <v>248.67000844113755</v>
      </c>
      <c r="G1469" s="1">
        <v>0.1512</v>
      </c>
      <c r="H1469" s="7">
        <f>(F1469/(2*G1469))-SQRT((F1469^2/(4*G1469^2))-((E1469*1000)/G1469))</f>
        <v>27.005241367749136</v>
      </c>
      <c r="I1469" s="6">
        <f>(E1469/H1469)*1000</f>
        <v>244.58681594633464</v>
      </c>
      <c r="J1469" s="6">
        <f>($C$10*((F1469-$C$10)/G1469))/1000</f>
        <v>81.750010048973266</v>
      </c>
      <c r="K1469" s="6">
        <f>E1469*D1469</f>
        <v>9564.2224480000004</v>
      </c>
      <c r="L1469" s="6">
        <f>$C$9-K1469</f>
        <v>12208.577551999999</v>
      </c>
      <c r="M1469" s="1">
        <f>(L1469/21772.8)*100</f>
        <v>56.072611478542036</v>
      </c>
      <c r="N1469" s="7">
        <f>(H1469^2*G1469)/1000</f>
        <v>0.11026759887315485</v>
      </c>
      <c r="O1469" s="6">
        <f>N1469*1</f>
        <v>0.11026759887315485</v>
      </c>
      <c r="P1469" s="6">
        <f>(O1469*1000)/($C$12*$C$11)</f>
        <v>3.8348718669716985E-3</v>
      </c>
      <c r="Q1469" s="1">
        <f>Q1468+P1469</f>
        <v>36.732776821990541</v>
      </c>
    </row>
    <row r="1470" spans="4:17" x14ac:dyDescent="0.25">
      <c r="D1470" s="8">
        <v>1449</v>
      </c>
      <c r="E1470">
        <v>6.6051260000000003</v>
      </c>
      <c r="F1470" s="6">
        <f>1.224*M1469+180</f>
        <v>248.63287644973545</v>
      </c>
      <c r="G1470" s="1">
        <v>0.1512</v>
      </c>
      <c r="H1470" s="7">
        <f>(F1470/(2*G1470))-SQRT((F1470^2/(4*G1470^2))-((E1470*1000)/G1470))</f>
        <v>27.009411433247692</v>
      </c>
      <c r="I1470" s="6">
        <f>(E1470/H1470)*1000</f>
        <v>244.54905344102792</v>
      </c>
      <c r="J1470" s="6">
        <f>($C$10*((F1470-$C$10)/G1470))/1000</f>
        <v>81.70580529730411</v>
      </c>
      <c r="K1470" s="6">
        <f>E1470*D1470</f>
        <v>9570.8275740000008</v>
      </c>
      <c r="L1470" s="6">
        <f>$C$9-K1470</f>
        <v>12201.972425999998</v>
      </c>
      <c r="M1470" s="1">
        <f>(L1470/21772.8)*100</f>
        <v>56.042274884259257</v>
      </c>
      <c r="N1470" s="7">
        <f>(H1470^2*G1470)/1000</f>
        <v>0.11030165586273222</v>
      </c>
      <c r="O1470" s="6">
        <f>N1470*1</f>
        <v>0.11030165586273222</v>
      </c>
      <c r="P1470" s="6">
        <f>(O1470*1000)/($C$12*$C$11)</f>
        <v>3.8360562964191397E-3</v>
      </c>
      <c r="Q1470" s="1">
        <f>Q1469+P1470</f>
        <v>36.736612878286962</v>
      </c>
    </row>
    <row r="1471" spans="4:17" x14ac:dyDescent="0.25">
      <c r="D1471" s="8">
        <v>1450</v>
      </c>
      <c r="E1471">
        <v>6.6051260000000003</v>
      </c>
      <c r="F1471" s="6">
        <f>1.224*M1470+180</f>
        <v>248.59574445833334</v>
      </c>
      <c r="G1471" s="1">
        <v>0.1512</v>
      </c>
      <c r="H1471" s="7">
        <f>(F1471/(2*G1471))-SQRT((F1471^2/(4*G1471^2))-((E1471*1000)/G1471))</f>
        <v>27.013582808684077</v>
      </c>
      <c r="I1471" s="6">
        <f>(E1471/H1471)*1000</f>
        <v>244.51129073765975</v>
      </c>
      <c r="J1471" s="6">
        <f>($C$10*((F1471-$C$10)/G1471))/1000</f>
        <v>81.66160054563494</v>
      </c>
      <c r="K1471" s="6">
        <f>E1471*D1471</f>
        <v>9577.4327000000012</v>
      </c>
      <c r="L1471" s="6">
        <f>$C$9-K1471</f>
        <v>12195.367299999998</v>
      </c>
      <c r="M1471" s="1">
        <f>(L1471/21772.8)*100</f>
        <v>56.011938289976484</v>
      </c>
      <c r="N1471" s="7">
        <f>(H1471^2*G1471)/1000</f>
        <v>0.11033572881163876</v>
      </c>
      <c r="O1471" s="6">
        <f>N1471*1</f>
        <v>0.11033572881163876</v>
      </c>
      <c r="P1471" s="6">
        <f>(O1471*1000)/($C$12*$C$11)</f>
        <v>3.8372412808980049E-3</v>
      </c>
      <c r="Q1471" s="1">
        <f>Q1470+P1471</f>
        <v>36.740450119567861</v>
      </c>
    </row>
    <row r="1472" spans="4:17" x14ac:dyDescent="0.25">
      <c r="D1472" s="8">
        <v>1451</v>
      </c>
      <c r="E1472">
        <v>6.6051260000000003</v>
      </c>
      <c r="F1472" s="6">
        <f>1.224*M1471+180</f>
        <v>248.55861246693121</v>
      </c>
      <c r="G1472" s="1">
        <v>0.1512</v>
      </c>
      <c r="H1472" s="7">
        <f>(F1472/(2*G1472))-SQRT((F1472^2/(4*G1472^2))-((E1472*1000)/G1472))</f>
        <v>27.017755494685957</v>
      </c>
      <c r="I1472" s="6">
        <f>(E1472/H1472)*1000</f>
        <v>244.47352783613513</v>
      </c>
      <c r="J1472" s="6">
        <f>($C$10*((F1472-$C$10)/G1472))/1000</f>
        <v>81.617395793965727</v>
      </c>
      <c r="K1472" s="6">
        <f>E1472*D1472</f>
        <v>9584.0378259999998</v>
      </c>
      <c r="L1472" s="6">
        <f>$C$9-K1472</f>
        <v>12188.762174</v>
      </c>
      <c r="M1472" s="1">
        <f>(L1472/21772.8)*100</f>
        <v>55.981601695693705</v>
      </c>
      <c r="N1472" s="7">
        <f>(H1472^2*G1472)/1000</f>
        <v>0.11036981772995975</v>
      </c>
      <c r="O1472" s="6">
        <f>N1472*1</f>
        <v>0.11036981772995975</v>
      </c>
      <c r="P1472" s="6">
        <f>(O1472*1000)/($C$12*$C$11)</f>
        <v>3.8384268207590391E-3</v>
      </c>
      <c r="Q1472" s="1">
        <f>Q1471+P1472</f>
        <v>36.744288546388617</v>
      </c>
    </row>
    <row r="1473" spans="4:17" x14ac:dyDescent="0.25">
      <c r="D1473" s="8">
        <v>1452</v>
      </c>
      <c r="E1473">
        <v>6.6051260000000003</v>
      </c>
      <c r="F1473" s="6">
        <f>1.224*M1472+180</f>
        <v>248.52148047552907</v>
      </c>
      <c r="G1473" s="1">
        <v>0.1512</v>
      </c>
      <c r="H1473" s="7">
        <f>(F1473/(2*G1473))-SQRT((F1473^2/(4*G1473^2))-((E1473*1000)/G1473))</f>
        <v>27.021929491881679</v>
      </c>
      <c r="I1473" s="6">
        <f>(E1473/H1473)*1000</f>
        <v>244.43576473635639</v>
      </c>
      <c r="J1473" s="6">
        <f>($C$10*((F1473-$C$10)/G1473))/1000</f>
        <v>81.573191042296514</v>
      </c>
      <c r="K1473" s="6">
        <f>E1473*D1473</f>
        <v>9590.6429520000002</v>
      </c>
      <c r="L1473" s="6">
        <f>$C$9-K1473</f>
        <v>12182.157047999999</v>
      </c>
      <c r="M1473" s="1">
        <f>(L1473/21772.8)*100</f>
        <v>55.951265101410932</v>
      </c>
      <c r="N1473" s="7">
        <f>(H1473^2*G1473)/1000</f>
        <v>0.11040392262779079</v>
      </c>
      <c r="O1473" s="6">
        <f>N1473*1</f>
        <v>0.11040392262779079</v>
      </c>
      <c r="P1473" s="6">
        <f>(O1473*1000)/($C$12*$C$11)</f>
        <v>3.8396129163533457E-3</v>
      </c>
      <c r="Q1473" s="1">
        <f>Q1472+P1473</f>
        <v>36.748128159304969</v>
      </c>
    </row>
    <row r="1474" spans="4:17" x14ac:dyDescent="0.25">
      <c r="D1474" s="8">
        <v>1453</v>
      </c>
      <c r="E1474">
        <v>6.6051260000000003</v>
      </c>
      <c r="F1474" s="6">
        <f>1.224*M1473+180</f>
        <v>248.484348484127</v>
      </c>
      <c r="G1474" s="1">
        <v>0.1512</v>
      </c>
      <c r="H1474" s="7">
        <f>(F1474/(2*G1474))-SQRT((F1474^2/(4*G1474^2))-((E1474*1000)/G1474))</f>
        <v>27.026104800899475</v>
      </c>
      <c r="I1474" s="6">
        <f>(E1474/H1474)*1000</f>
        <v>244.39800143823061</v>
      </c>
      <c r="J1474" s="6">
        <f>($C$10*((F1474-$C$10)/G1474))/1000</f>
        <v>81.528986290627373</v>
      </c>
      <c r="K1474" s="6">
        <f>E1474*D1474</f>
        <v>9597.2480780000005</v>
      </c>
      <c r="L1474" s="6">
        <f>$C$9-K1474</f>
        <v>12175.551921999999</v>
      </c>
      <c r="M1474" s="1">
        <f>(L1474/21772.8)*100</f>
        <v>55.920928507128153</v>
      </c>
      <c r="N1474" s="7">
        <f>(H1474^2*G1474)/1000</f>
        <v>0.11043804351523129</v>
      </c>
      <c r="O1474" s="6">
        <f>N1474*1</f>
        <v>0.11043804351523129</v>
      </c>
      <c r="P1474" s="6">
        <f>(O1474*1000)/($C$12*$C$11)</f>
        <v>3.8407995680321601E-3</v>
      </c>
      <c r="Q1474" s="1">
        <f>Q1473+P1474</f>
        <v>36.751968958873</v>
      </c>
    </row>
    <row r="1475" spans="4:17" x14ac:dyDescent="0.25">
      <c r="D1475" s="8">
        <v>1454</v>
      </c>
      <c r="E1475">
        <v>6.6051260000000003</v>
      </c>
      <c r="F1475" s="6">
        <f>1.224*M1474+180</f>
        <v>248.44721649272486</v>
      </c>
      <c r="G1475" s="1">
        <v>0.1512</v>
      </c>
      <c r="H1475" s="7">
        <f>(F1475/(2*G1475))-SQRT((F1475^2/(4*G1475^2))-((E1475*1000)/G1475))</f>
        <v>27.030281422368148</v>
      </c>
      <c r="I1475" s="6">
        <f>(E1475/H1475)*1000</f>
        <v>244.36023794166326</v>
      </c>
      <c r="J1475" s="6">
        <f>($C$10*((F1475-$C$10)/G1475))/1000</f>
        <v>81.48478153895816</v>
      </c>
      <c r="K1475" s="6">
        <f>E1475*D1475</f>
        <v>9603.8532040000009</v>
      </c>
      <c r="L1475" s="6">
        <f>$C$9-K1475</f>
        <v>12168.946795999998</v>
      </c>
      <c r="M1475" s="1">
        <f>(L1475/21772.8)*100</f>
        <v>55.89059191284538</v>
      </c>
      <c r="N1475" s="7">
        <f>(H1475^2*G1475)/1000</f>
        <v>0.11047218040239001</v>
      </c>
      <c r="O1475" s="6">
        <f>N1475*1</f>
        <v>0.11047218040239001</v>
      </c>
      <c r="P1475" s="6">
        <f>(O1475*1000)/($C$12*$C$11)</f>
        <v>3.8419867761470441E-3</v>
      </c>
      <c r="Q1475" s="1">
        <f>Q1474+P1475</f>
        <v>36.755810945649145</v>
      </c>
    </row>
    <row r="1476" spans="4:17" x14ac:dyDescent="0.25">
      <c r="D1476" s="8">
        <v>1455</v>
      </c>
      <c r="E1476">
        <v>6.6051260000000003</v>
      </c>
      <c r="F1476" s="6">
        <f>1.224*M1475+180</f>
        <v>248.41008450132273</v>
      </c>
      <c r="G1476" s="1">
        <v>0.1512</v>
      </c>
      <c r="H1476" s="7">
        <f>(F1476/(2*G1476))-SQRT((F1476^2/(4*G1476^2))-((E1476*1000)/G1476))</f>
        <v>27.034459356917182</v>
      </c>
      <c r="I1476" s="6">
        <f>(E1476/H1476)*1000</f>
        <v>244.32247424655736</v>
      </c>
      <c r="J1476" s="6">
        <f>($C$10*((F1476-$C$10)/G1476))/1000</f>
        <v>81.440576787288961</v>
      </c>
      <c r="K1476" s="6">
        <f>E1476*D1476</f>
        <v>9610.4583300000013</v>
      </c>
      <c r="L1476" s="6">
        <f>$C$9-K1476</f>
        <v>12162.341669999998</v>
      </c>
      <c r="M1476" s="1">
        <f>(L1476/21772.8)*100</f>
        <v>55.860255318562601</v>
      </c>
      <c r="N1476" s="7">
        <f>(H1476^2*G1476)/1000</f>
        <v>0.11050633329938601</v>
      </c>
      <c r="O1476" s="6">
        <f>N1476*1</f>
        <v>0.11050633329938601</v>
      </c>
      <c r="P1476" s="6">
        <f>(O1476*1000)/($C$12*$C$11)</f>
        <v>3.8431745410499167E-3</v>
      </c>
      <c r="Q1476" s="1">
        <f>Q1475+P1476</f>
        <v>36.759654120190199</v>
      </c>
    </row>
    <row r="1477" spans="4:17" x14ac:dyDescent="0.25">
      <c r="D1477" s="8">
        <v>1456</v>
      </c>
      <c r="E1477">
        <v>6.6051260000000003</v>
      </c>
      <c r="F1477" s="6">
        <f>1.224*M1476+180</f>
        <v>248.37295250992062</v>
      </c>
      <c r="G1477" s="1">
        <v>0.1512</v>
      </c>
      <c r="H1477" s="7">
        <f>(F1477/(2*G1477))-SQRT((F1477^2/(4*G1477^2))-((E1477*1000)/G1477))</f>
        <v>27.038638605176402</v>
      </c>
      <c r="I1477" s="6">
        <f>(E1477/H1477)*1000</f>
        <v>244.28471035281652</v>
      </c>
      <c r="J1477" s="6">
        <f>($C$10*((F1477-$C$10)/G1477))/1000</f>
        <v>81.396372035619791</v>
      </c>
      <c r="K1477" s="6">
        <f>E1477*D1477</f>
        <v>9617.0634559999999</v>
      </c>
      <c r="L1477" s="6">
        <f>$C$9-K1477</f>
        <v>12155.736543999999</v>
      </c>
      <c r="M1477" s="1">
        <f>(L1477/21772.8)*100</f>
        <v>55.829918724279835</v>
      </c>
      <c r="N1477" s="7">
        <f>(H1477^2*G1477)/1000</f>
        <v>0.11054050221634595</v>
      </c>
      <c r="O1477" s="6">
        <f>N1477*1</f>
        <v>0.11054050221634595</v>
      </c>
      <c r="P1477" s="6">
        <f>(O1477*1000)/($C$12*$C$11)</f>
        <v>3.8443628630929613E-3</v>
      </c>
      <c r="Q1477" s="1">
        <f>Q1476+P1477</f>
        <v>36.76349848305329</v>
      </c>
    </row>
    <row r="1478" spans="4:17" x14ac:dyDescent="0.25">
      <c r="D1478" s="8">
        <v>1457</v>
      </c>
      <c r="E1478">
        <v>6.6051260000000003</v>
      </c>
      <c r="F1478" s="6">
        <f>1.224*M1477+180</f>
        <v>248.33582051851852</v>
      </c>
      <c r="G1478" s="1">
        <v>0.1512</v>
      </c>
      <c r="H1478" s="7">
        <f>(F1478/(2*G1478))-SQRT((F1478^2/(4*G1478^2))-((E1478*1000)/G1478))</f>
        <v>27.042819167775292</v>
      </c>
      <c r="I1478" s="6">
        <f>(E1478/H1478)*1000</f>
        <v>244.24694626035097</v>
      </c>
      <c r="J1478" s="6">
        <f>($C$10*((F1478-$C$10)/G1478))/1000</f>
        <v>81.352167283950621</v>
      </c>
      <c r="K1478" s="6">
        <f>E1478*D1478</f>
        <v>9623.6685820000002</v>
      </c>
      <c r="L1478" s="6">
        <f>$C$9-K1478</f>
        <v>12149.131417999999</v>
      </c>
      <c r="M1478" s="1">
        <f>(L1478/21772.8)*100</f>
        <v>55.799582129997063</v>
      </c>
      <c r="N1478" s="7">
        <f>(H1478^2*G1478)/1000</f>
        <v>0.11057468716339841</v>
      </c>
      <c r="O1478" s="6">
        <f>N1478*1</f>
        <v>0.11057468716339841</v>
      </c>
      <c r="P1478" s="6">
        <f>(O1478*1000)/($C$12*$C$11)</f>
        <v>3.8455517426284284E-3</v>
      </c>
      <c r="Q1478" s="1">
        <f>Q1477+P1478</f>
        <v>36.767344034795919</v>
      </c>
    </row>
    <row r="1479" spans="4:17" x14ac:dyDescent="0.25">
      <c r="D1479" s="8">
        <v>1458</v>
      </c>
      <c r="E1479">
        <v>6.6051260000000003</v>
      </c>
      <c r="F1479" s="6">
        <f>1.224*M1478+180</f>
        <v>248.29868852711638</v>
      </c>
      <c r="G1479" s="1">
        <v>0.1512</v>
      </c>
      <c r="H1479" s="7">
        <f>(F1479/(2*G1479))-SQRT((F1479^2/(4*G1479^2))-((E1479*1000)/G1479))</f>
        <v>27.047001045344928</v>
      </c>
      <c r="I1479" s="6">
        <f>(E1479/H1479)*1000</f>
        <v>244.20918196906018</v>
      </c>
      <c r="J1479" s="6">
        <f>($C$10*((F1479-$C$10)/G1479))/1000</f>
        <v>81.307962532281408</v>
      </c>
      <c r="K1479" s="6">
        <f>E1479*D1479</f>
        <v>9630.2737080000006</v>
      </c>
      <c r="L1479" s="6">
        <f>$C$9-K1479</f>
        <v>12142.526291999999</v>
      </c>
      <c r="M1479" s="1">
        <f>(L1479/21772.8)*100</f>
        <v>55.769245535714283</v>
      </c>
      <c r="N1479" s="7">
        <f>(H1479^2*G1479)/1000</f>
        <v>0.11060888815068971</v>
      </c>
      <c r="O1479" s="6">
        <f>N1479*1</f>
        <v>0.11060888815068971</v>
      </c>
      <c r="P1479" s="6">
        <f>(O1479*1000)/($C$12*$C$11)</f>
        <v>3.8467411800091854E-3</v>
      </c>
      <c r="Q1479" s="1">
        <f>Q1478+P1479</f>
        <v>36.771190775975931</v>
      </c>
    </row>
    <row r="1480" spans="4:17" x14ac:dyDescent="0.25">
      <c r="D1480" s="8">
        <v>1459</v>
      </c>
      <c r="E1480">
        <v>6.6051260000000003</v>
      </c>
      <c r="F1480" s="6">
        <f>1.224*M1479+180</f>
        <v>248.26155653571428</v>
      </c>
      <c r="G1480" s="1">
        <v>0.1512</v>
      </c>
      <c r="H1480" s="7">
        <f>(F1480/(2*G1480))-SQRT((F1480^2/(4*G1480^2))-((E1480*1000)/G1480))</f>
        <v>27.051184238516043</v>
      </c>
      <c r="I1480" s="6">
        <f>(E1480/H1480)*1000</f>
        <v>244.17141747885046</v>
      </c>
      <c r="J1480" s="6">
        <f>($C$10*((F1480-$C$10)/G1480))/1000</f>
        <v>81.263757780612224</v>
      </c>
      <c r="K1480" s="6">
        <f>E1480*D1480</f>
        <v>9636.878834000001</v>
      </c>
      <c r="L1480" s="6">
        <f>$C$9-K1480</f>
        <v>12135.921165999998</v>
      </c>
      <c r="M1480" s="1">
        <f>(L1480/21772.8)*100</f>
        <v>55.738908941431511</v>
      </c>
      <c r="N1480" s="7">
        <f>(H1480^2*G1480)/1000</f>
        <v>0.1106431051883682</v>
      </c>
      <c r="O1480" s="6">
        <f>N1480*1</f>
        <v>0.1106431051883682</v>
      </c>
      <c r="P1480" s="6">
        <f>(O1480*1000)/($C$12*$C$11)</f>
        <v>3.8479311755881705E-3</v>
      </c>
      <c r="Q1480" s="1">
        <f>Q1479+P1480</f>
        <v>36.775038707151516</v>
      </c>
    </row>
    <row r="1481" spans="4:17" x14ac:dyDescent="0.25">
      <c r="D1481" s="8">
        <v>1460</v>
      </c>
      <c r="E1481">
        <v>6.6051260000000003</v>
      </c>
      <c r="F1481" s="6">
        <f>1.224*M1480+180</f>
        <v>248.22442454431217</v>
      </c>
      <c r="G1481" s="1">
        <v>0.1512</v>
      </c>
      <c r="H1481" s="7">
        <f>(F1481/(2*G1481))-SQRT((F1481^2/(4*G1481^2))-((E1481*1000)/G1481))</f>
        <v>27.055368747919943</v>
      </c>
      <c r="I1481" s="6">
        <f>(E1481/H1481)*1000</f>
        <v>244.13365278962652</v>
      </c>
      <c r="J1481" s="6">
        <f>($C$10*((F1481-$C$10)/G1481))/1000</f>
        <v>81.219553028943068</v>
      </c>
      <c r="K1481" s="6">
        <f>E1481*D1481</f>
        <v>9643.4839599999996</v>
      </c>
      <c r="L1481" s="6">
        <f>$C$9-K1481</f>
        <v>12129.31604</v>
      </c>
      <c r="M1481" s="1">
        <f>(L1481/21772.8)*100</f>
        <v>55.708572347148731</v>
      </c>
      <c r="N1481" s="7">
        <f>(H1481^2*G1481)/1000</f>
        <v>0.11067733828659158</v>
      </c>
      <c r="O1481" s="6">
        <f>N1481*1</f>
        <v>0.11067733828659158</v>
      </c>
      <c r="P1481" s="6">
        <f>(O1481*1000)/($C$12*$C$11)</f>
        <v>3.8491217297186467E-3</v>
      </c>
      <c r="Q1481" s="1">
        <f>Q1480+P1481</f>
        <v>36.778887828881238</v>
      </c>
    </row>
    <row r="1482" spans="4:17" x14ac:dyDescent="0.25">
      <c r="D1482" s="8">
        <v>1461</v>
      </c>
      <c r="E1482">
        <v>6.6051260000000003</v>
      </c>
      <c r="F1482" s="6">
        <f>1.224*M1481+180</f>
        <v>248.18729255291004</v>
      </c>
      <c r="G1482" s="1">
        <v>0.1512</v>
      </c>
      <c r="H1482" s="7">
        <f>(F1482/(2*G1482))-SQRT((F1482^2/(4*G1482^2))-((E1482*1000)/G1482))</f>
        <v>27.059554574188383</v>
      </c>
      <c r="I1482" s="6">
        <f>(E1482/H1482)*1000</f>
        <v>244.09588790129271</v>
      </c>
      <c r="J1482" s="6">
        <f>($C$10*((F1482-$C$10)/G1482))/1000</f>
        <v>81.175348277273855</v>
      </c>
      <c r="K1482" s="6">
        <f>E1482*D1482</f>
        <v>9650.089086</v>
      </c>
      <c r="L1482" s="6">
        <f>$C$9-K1482</f>
        <v>12122.710913999999</v>
      </c>
      <c r="M1482" s="1">
        <f>(L1482/21772.8)*100</f>
        <v>55.678235752865959</v>
      </c>
      <c r="N1482" s="7">
        <f>(H1482^2*G1482)/1000</f>
        <v>0.1107115874555261</v>
      </c>
      <c r="O1482" s="6">
        <f>N1482*1</f>
        <v>0.1107115874555261</v>
      </c>
      <c r="P1482" s="6">
        <f>(O1482*1000)/($C$12*$C$11)</f>
        <v>3.8503128427541744E-3</v>
      </c>
      <c r="Q1482" s="1">
        <f>Q1481+P1482</f>
        <v>36.782738141723989</v>
      </c>
    </row>
    <row r="1483" spans="4:17" x14ac:dyDescent="0.25">
      <c r="D1483" s="8">
        <v>1462</v>
      </c>
      <c r="E1483">
        <v>6.6051260000000003</v>
      </c>
      <c r="F1483" s="6">
        <f>1.224*M1482+180</f>
        <v>248.15016056150793</v>
      </c>
      <c r="G1483" s="1">
        <v>0.1512</v>
      </c>
      <c r="H1483" s="7">
        <f>(F1483/(2*G1483))-SQRT((F1483^2/(4*G1483^2))-((E1483*1000)/G1483))</f>
        <v>27.063741717953462</v>
      </c>
      <c r="I1483" s="6">
        <f>(E1483/H1483)*1000</f>
        <v>244.05812281375387</v>
      </c>
      <c r="J1483" s="6">
        <f>($C$10*((F1483-$C$10)/G1483))/1000</f>
        <v>81.131143525604685</v>
      </c>
      <c r="K1483" s="6">
        <f>E1483*D1483</f>
        <v>9656.6942120000003</v>
      </c>
      <c r="L1483" s="6">
        <f>$C$9-K1483</f>
        <v>12116.105787999999</v>
      </c>
      <c r="M1483" s="1">
        <f>(L1483/21772.8)*100</f>
        <v>55.647899158583179</v>
      </c>
      <c r="N1483" s="7">
        <f>(H1483^2*G1483)/1000</f>
        <v>0.11074585270534551</v>
      </c>
      <c r="O1483" s="6">
        <f>N1483*1</f>
        <v>0.11074585270534551</v>
      </c>
      <c r="P1483" s="6">
        <f>(O1483*1000)/($C$12*$C$11)</f>
        <v>3.8515045150485749E-3</v>
      </c>
      <c r="Q1483" s="1">
        <f>Q1482+P1483</f>
        <v>36.786589646239037</v>
      </c>
    </row>
    <row r="1484" spans="4:17" x14ac:dyDescent="0.25">
      <c r="D1484" s="8">
        <v>1463</v>
      </c>
      <c r="E1484">
        <v>6.6051260000000003</v>
      </c>
      <c r="F1484" s="6">
        <f>1.224*M1483+180</f>
        <v>248.11302857010583</v>
      </c>
      <c r="G1484" s="1">
        <v>0.1512</v>
      </c>
      <c r="H1484" s="7">
        <f>(F1484/(2*G1484))-SQRT((F1484^2/(4*G1484^2))-((E1484*1000)/G1484))</f>
        <v>27.067930179847849</v>
      </c>
      <c r="I1484" s="6">
        <f>(E1484/H1484)*1000</f>
        <v>244.02035752691336</v>
      </c>
      <c r="J1484" s="6">
        <f>($C$10*((F1484-$C$10)/G1484))/1000</f>
        <v>81.086938773935515</v>
      </c>
      <c r="K1484" s="6">
        <f>E1484*D1484</f>
        <v>9663.2993380000007</v>
      </c>
      <c r="L1484" s="6">
        <f>$C$9-K1484</f>
        <v>12109.500661999999</v>
      </c>
      <c r="M1484" s="1">
        <f>(L1484/21772.8)*100</f>
        <v>55.617562564300407</v>
      </c>
      <c r="N1484" s="7">
        <f>(H1484^2*G1484)/1000</f>
        <v>0.11078013404623305</v>
      </c>
      <c r="O1484" s="6">
        <f>N1484*1</f>
        <v>0.11078013404623305</v>
      </c>
      <c r="P1484" s="6">
        <f>(O1484*1000)/($C$12*$C$11)</f>
        <v>3.8526967469559993E-3</v>
      </c>
      <c r="Q1484" s="1">
        <f>Q1483+P1484</f>
        <v>36.79044234298599</v>
      </c>
    </row>
    <row r="1485" spans="4:17" x14ac:dyDescent="0.25">
      <c r="D1485" s="8">
        <v>1464</v>
      </c>
      <c r="E1485">
        <v>6.6051260000000003</v>
      </c>
      <c r="F1485" s="6">
        <f>1.224*M1484+180</f>
        <v>248.07589657870369</v>
      </c>
      <c r="G1485" s="1">
        <v>0.1512</v>
      </c>
      <c r="H1485" s="7">
        <f>(F1485/(2*G1485))-SQRT((F1485^2/(4*G1485^2))-((E1485*1000)/G1485))</f>
        <v>27.072119960504551</v>
      </c>
      <c r="I1485" s="6">
        <f>(E1485/H1485)*1000</f>
        <v>243.98259204067512</v>
      </c>
      <c r="J1485" s="6">
        <f>($C$10*((F1485-$C$10)/G1485))/1000</f>
        <v>81.042734022266302</v>
      </c>
      <c r="K1485" s="6">
        <f>E1485*D1485</f>
        <v>9669.9044640000011</v>
      </c>
      <c r="L1485" s="6">
        <f>$C$9-K1485</f>
        <v>12102.895535999998</v>
      </c>
      <c r="M1485" s="1">
        <f>(L1485/21772.8)*100</f>
        <v>55.587225970017627</v>
      </c>
      <c r="N1485" s="7">
        <f>(H1485^2*G1485)/1000</f>
        <v>0.11081443148837948</v>
      </c>
      <c r="O1485" s="6">
        <f>N1485*1</f>
        <v>0.11081443148837948</v>
      </c>
      <c r="P1485" s="6">
        <f>(O1485*1000)/($C$12*$C$11)</f>
        <v>3.8538895388308615E-3</v>
      </c>
      <c r="Q1485" s="1">
        <f>Q1484+P1485</f>
        <v>36.794296232524822</v>
      </c>
    </row>
    <row r="1486" spans="4:17" x14ac:dyDescent="0.25">
      <c r="D1486" s="8">
        <v>1465</v>
      </c>
      <c r="E1486">
        <v>6.6051260000000003</v>
      </c>
      <c r="F1486" s="6">
        <f>1.224*M1485+180</f>
        <v>248.03876458730156</v>
      </c>
      <c r="G1486" s="1">
        <v>0.1512</v>
      </c>
      <c r="H1486" s="7">
        <f>(F1486/(2*G1486))-SQRT((F1486^2/(4*G1486^2))-((E1486*1000)/G1486))</f>
        <v>27.076311060556691</v>
      </c>
      <c r="I1486" s="6">
        <f>(E1486/H1486)*1000</f>
        <v>243.9448263549458</v>
      </c>
      <c r="J1486" s="6">
        <f>($C$10*((F1486-$C$10)/G1486))/1000</f>
        <v>80.998529270597089</v>
      </c>
      <c r="K1486" s="6">
        <f>E1486*D1486</f>
        <v>9676.5095899999997</v>
      </c>
      <c r="L1486" s="6">
        <f>$C$9-K1486</f>
        <v>12096.29041</v>
      </c>
      <c r="M1486" s="1">
        <f>(L1486/21772.8)*100</f>
        <v>55.556889375734862</v>
      </c>
      <c r="N1486" s="7">
        <f>(H1486^2*G1486)/1000</f>
        <v>0.11084874504198133</v>
      </c>
      <c r="O1486" s="6">
        <f>N1486*1</f>
        <v>0.11084874504198133</v>
      </c>
      <c r="P1486" s="6">
        <f>(O1486*1000)/($C$12*$C$11)</f>
        <v>3.8550828910277743E-3</v>
      </c>
      <c r="Q1486" s="1">
        <f>Q1485+P1486</f>
        <v>36.798151315415851</v>
      </c>
    </row>
    <row r="1487" spans="4:17" x14ac:dyDescent="0.25">
      <c r="D1487" s="8">
        <v>1466</v>
      </c>
      <c r="E1487">
        <v>6.6051260000000003</v>
      </c>
      <c r="F1487" s="6">
        <f>1.224*M1486+180</f>
        <v>248.00163259589948</v>
      </c>
      <c r="G1487" s="1">
        <v>0.1512</v>
      </c>
      <c r="H1487" s="7">
        <f>(F1487/(2*G1487))-SQRT((F1487^2/(4*G1487^2))-((E1487*1000)/G1487))</f>
        <v>27.080503480638413</v>
      </c>
      <c r="I1487" s="6">
        <f>(E1487/H1487)*1000</f>
        <v>243.90706046962634</v>
      </c>
      <c r="J1487" s="6">
        <f>($C$10*((F1487-$C$10)/G1487))/1000</f>
        <v>80.954324518927962</v>
      </c>
      <c r="K1487" s="6">
        <f>E1487*D1487</f>
        <v>9683.114716</v>
      </c>
      <c r="L1487" s="6">
        <f>$C$9-K1487</f>
        <v>12089.685283999999</v>
      </c>
      <c r="M1487" s="1">
        <f>(L1487/21772.8)*100</f>
        <v>55.526552781452089</v>
      </c>
      <c r="N1487" s="7">
        <f>(H1487^2*G1487)/1000</f>
        <v>0.11088307471724822</v>
      </c>
      <c r="O1487" s="6">
        <f>N1487*1</f>
        <v>0.11088307471724822</v>
      </c>
      <c r="P1487" s="6">
        <f>(O1487*1000)/($C$12*$C$11)</f>
        <v>3.8562768039018063E-3</v>
      </c>
      <c r="Q1487" s="1">
        <f>Q1486+P1487</f>
        <v>36.802007592219752</v>
      </c>
    </row>
    <row r="1488" spans="4:17" x14ac:dyDescent="0.25">
      <c r="D1488" s="8">
        <v>1467</v>
      </c>
      <c r="E1488">
        <v>6.6051260000000003</v>
      </c>
      <c r="F1488" s="6">
        <f>1.224*M1487+180</f>
        <v>247.96450060449735</v>
      </c>
      <c r="G1488" s="1">
        <v>0.1512</v>
      </c>
      <c r="H1488" s="7">
        <f>(F1488/(2*G1488))-SQRT((F1488^2/(4*G1488^2))-((E1488*1000)/G1488))</f>
        <v>27.084697221383522</v>
      </c>
      <c r="I1488" s="6">
        <f>(E1488/H1488)*1000</f>
        <v>243.86929438462454</v>
      </c>
      <c r="J1488" s="6">
        <f>($C$10*((F1488-$C$10)/G1488))/1000</f>
        <v>80.910119767258749</v>
      </c>
      <c r="K1488" s="6">
        <f>E1488*D1488</f>
        <v>9689.7198420000004</v>
      </c>
      <c r="L1488" s="6">
        <f>$C$9-K1488</f>
        <v>12083.080157999999</v>
      </c>
      <c r="M1488" s="1">
        <f>(L1488/21772.8)*100</f>
        <v>55.49621618716931</v>
      </c>
      <c r="N1488" s="7">
        <f>(H1488^2*G1488)/1000</f>
        <v>0.11091742052439185</v>
      </c>
      <c r="O1488" s="6">
        <f>N1488*1</f>
        <v>0.11091742052439185</v>
      </c>
      <c r="P1488" s="6">
        <f>(O1488*1000)/($C$12*$C$11)</f>
        <v>3.8574712778080993E-3</v>
      </c>
      <c r="Q1488" s="1">
        <f>Q1487+P1488</f>
        <v>36.805865063497563</v>
      </c>
    </row>
    <row r="1489" spans="4:17" x14ac:dyDescent="0.25">
      <c r="D1489" s="8">
        <v>1468</v>
      </c>
      <c r="E1489">
        <v>6.6051260000000003</v>
      </c>
      <c r="F1489" s="6">
        <f>1.224*M1488+180</f>
        <v>247.92736861309524</v>
      </c>
      <c r="G1489" s="1">
        <v>0.1512</v>
      </c>
      <c r="H1489" s="7">
        <f>(F1489/(2*G1489))-SQRT((F1489^2/(4*G1489^2))-((E1489*1000)/G1489))</f>
        <v>27.088892283426958</v>
      </c>
      <c r="I1489" s="6">
        <f>(E1489/H1489)*1000</f>
        <v>243.83152809984151</v>
      </c>
      <c r="J1489" s="6">
        <f>($C$10*((F1489-$C$10)/G1489))/1000</f>
        <v>80.865915015589579</v>
      </c>
      <c r="K1489" s="6">
        <f>E1489*D1489</f>
        <v>9696.3249680000008</v>
      </c>
      <c r="L1489" s="6">
        <f>$C$9-K1489</f>
        <v>12076.475031999998</v>
      </c>
      <c r="M1489" s="1">
        <f>(L1489/21772.8)*100</f>
        <v>55.465879592886537</v>
      </c>
      <c r="N1489" s="7">
        <f>(H1489^2*G1489)/1000</f>
        <v>0.11095178247363802</v>
      </c>
      <c r="O1489" s="6">
        <f>N1489*1</f>
        <v>0.11095178247363802</v>
      </c>
      <c r="P1489" s="6">
        <f>(O1489*1000)/($C$12*$C$11)</f>
        <v>3.8586663131022839E-3</v>
      </c>
      <c r="Q1489" s="1">
        <f>Q1488+P1489</f>
        <v>36.809723729810663</v>
      </c>
    </row>
    <row r="1490" spans="4:17" x14ac:dyDescent="0.25">
      <c r="D1490" s="8">
        <v>1469</v>
      </c>
      <c r="E1490">
        <v>6.6051260000000003</v>
      </c>
      <c r="F1490" s="6">
        <f>1.224*M1489+180</f>
        <v>247.89023662169313</v>
      </c>
      <c r="G1490" s="1">
        <v>0.1512</v>
      </c>
      <c r="H1490" s="7">
        <f>(F1490/(2*G1490))-SQRT((F1490^2/(4*G1490^2))-((E1490*1000)/G1490))</f>
        <v>27.093088667403663</v>
      </c>
      <c r="I1490" s="6">
        <f>(E1490/H1490)*1000</f>
        <v>243.79376161518209</v>
      </c>
      <c r="J1490" s="6">
        <f>($C$10*((F1490-$C$10)/G1490))/1000</f>
        <v>80.821710263920394</v>
      </c>
      <c r="K1490" s="6">
        <f>E1490*D1490</f>
        <v>9702.9300940000012</v>
      </c>
      <c r="L1490" s="6">
        <f>$C$9-K1490</f>
        <v>12069.869905999998</v>
      </c>
      <c r="M1490" s="1">
        <f>(L1490/21772.8)*100</f>
        <v>55.435542998603758</v>
      </c>
      <c r="N1490" s="7">
        <f>(H1490^2*G1490)/1000</f>
        <v>0.11098616057521726</v>
      </c>
      <c r="O1490" s="6">
        <f>N1490*1</f>
        <v>0.11098616057521726</v>
      </c>
      <c r="P1490" s="6">
        <f>(O1490*1000)/($C$12*$C$11)</f>
        <v>3.8598619101401573E-3</v>
      </c>
      <c r="Q1490" s="1">
        <f>Q1489+P1490</f>
        <v>36.813583591720807</v>
      </c>
    </row>
    <row r="1491" spans="4:17" x14ac:dyDescent="0.25">
      <c r="D1491" s="8">
        <v>1470</v>
      </c>
      <c r="E1491">
        <v>6.6051260000000003</v>
      </c>
      <c r="F1491" s="6">
        <f>1.224*M1490+180</f>
        <v>247.853104630291</v>
      </c>
      <c r="G1491" s="1">
        <v>0.1512</v>
      </c>
      <c r="H1491" s="7">
        <f>(F1491/(2*G1491))-SQRT((F1491^2/(4*G1491^2))-((E1491*1000)/G1491))</f>
        <v>27.097286373949032</v>
      </c>
      <c r="I1491" s="6">
        <f>(E1491/H1491)*1000</f>
        <v>243.75599493055066</v>
      </c>
      <c r="J1491" s="6">
        <f>($C$10*((F1491-$C$10)/G1491))/1000</f>
        <v>80.777505512251196</v>
      </c>
      <c r="K1491" s="6">
        <f>E1491*D1491</f>
        <v>9709.5352199999998</v>
      </c>
      <c r="L1491" s="6">
        <f>$C$9-K1491</f>
        <v>12063.26478</v>
      </c>
      <c r="M1491" s="1">
        <f>(L1491/21772.8)*100</f>
        <v>55.405206404320985</v>
      </c>
      <c r="N1491" s="7">
        <f>(H1491^2*G1491)/1000</f>
        <v>0.11102055483936875</v>
      </c>
      <c r="O1491" s="6">
        <f>N1491*1</f>
        <v>0.11102055483936875</v>
      </c>
      <c r="P1491" s="6">
        <f>(O1491*1000)/($C$12*$C$11)</f>
        <v>3.8610580692778149E-3</v>
      </c>
      <c r="Q1491" s="1">
        <f>Q1490+P1491</f>
        <v>36.817444649790083</v>
      </c>
    </row>
    <row r="1492" spans="4:17" x14ac:dyDescent="0.25">
      <c r="D1492" s="8">
        <v>1471</v>
      </c>
      <c r="E1492">
        <v>6.6051260000000003</v>
      </c>
      <c r="F1492" s="6">
        <f>1.224*M1491+180</f>
        <v>247.81597263888887</v>
      </c>
      <c r="G1492" s="1">
        <v>0.1512</v>
      </c>
      <c r="H1492" s="7">
        <f>(F1492/(2*G1492))-SQRT((F1492^2/(4*G1492^2))-((E1492*1000)/G1492))</f>
        <v>27.101485403699144</v>
      </c>
      <c r="I1492" s="6">
        <f>(E1492/H1492)*1000</f>
        <v>243.71822804584917</v>
      </c>
      <c r="J1492" s="6">
        <f>($C$10*((F1492-$C$10)/G1492))/1000</f>
        <v>80.733300760581983</v>
      </c>
      <c r="K1492" s="6">
        <f>E1492*D1492</f>
        <v>9716.1403460000001</v>
      </c>
      <c r="L1492" s="6">
        <f>$C$9-K1492</f>
        <v>12056.659653999999</v>
      </c>
      <c r="M1492" s="1">
        <f>(L1492/21772.8)*100</f>
        <v>55.374869810038206</v>
      </c>
      <c r="N1492" s="7">
        <f>(H1492^2*G1492)/1000</f>
        <v>0.11105496527634195</v>
      </c>
      <c r="O1492" s="6">
        <f>N1492*1</f>
        <v>0.11105496527634195</v>
      </c>
      <c r="P1492" s="6">
        <f>(O1492*1000)/($C$12*$C$11)</f>
        <v>3.862254790871713E-3</v>
      </c>
      <c r="Q1492" s="1">
        <f>Q1491+P1492</f>
        <v>36.821306904580958</v>
      </c>
    </row>
    <row r="1493" spans="4:17" x14ac:dyDescent="0.25">
      <c r="D1493" s="8">
        <v>1472</v>
      </c>
      <c r="E1493">
        <v>6.6051260000000003</v>
      </c>
      <c r="F1493" s="6">
        <f>1.224*M1492+180</f>
        <v>247.77884064748676</v>
      </c>
      <c r="G1493" s="1">
        <v>0.1512</v>
      </c>
      <c r="H1493" s="7">
        <f>(F1493/(2*G1493))-SQRT((F1493^2/(4*G1493^2))-((E1493*1000)/G1493))</f>
        <v>27.105685757289962</v>
      </c>
      <c r="I1493" s="6">
        <f>(E1493/H1493)*1000</f>
        <v>243.68046096098413</v>
      </c>
      <c r="J1493" s="6">
        <f>($C$10*((F1493-$C$10)/G1493))/1000</f>
        <v>80.689096008912799</v>
      </c>
      <c r="K1493" s="6">
        <f>E1493*D1493</f>
        <v>9722.7454720000005</v>
      </c>
      <c r="L1493" s="6">
        <f>$C$9-K1493</f>
        <v>12050.054527999999</v>
      </c>
      <c r="M1493" s="1">
        <f>(L1493/21772.8)*100</f>
        <v>55.344533215755433</v>
      </c>
      <c r="N1493" s="7">
        <f>(H1493^2*G1493)/1000</f>
        <v>0.11108939189639032</v>
      </c>
      <c r="O1493" s="6">
        <f>N1493*1</f>
        <v>0.11108939189639032</v>
      </c>
      <c r="P1493" s="6">
        <f>(O1493*1000)/($C$12*$C$11)</f>
        <v>3.8634520752784431E-3</v>
      </c>
      <c r="Q1493" s="1">
        <f>Q1492+P1493</f>
        <v>36.825170356656237</v>
      </c>
    </row>
    <row r="1494" spans="4:17" x14ac:dyDescent="0.25">
      <c r="D1494" s="8">
        <v>1473</v>
      </c>
      <c r="E1494">
        <v>6.6051260000000003</v>
      </c>
      <c r="F1494" s="6">
        <f>1.224*M1493+180</f>
        <v>247.74170865608465</v>
      </c>
      <c r="G1494" s="1">
        <v>0.1512</v>
      </c>
      <c r="H1494" s="7">
        <f>(F1494/(2*G1494))-SQRT((F1494^2/(4*G1494^2))-((E1494*1000)/G1494))</f>
        <v>27.10988743535836</v>
      </c>
      <c r="I1494" s="6">
        <f>(E1494/H1494)*1000</f>
        <v>243.64269367585769</v>
      </c>
      <c r="J1494" s="6">
        <f>($C$10*((F1494-$C$10)/G1494))/1000</f>
        <v>80.644891257243643</v>
      </c>
      <c r="K1494" s="6">
        <f>E1494*D1494</f>
        <v>9729.3505980000009</v>
      </c>
      <c r="L1494" s="6">
        <f>$C$9-K1494</f>
        <v>12043.449401999998</v>
      </c>
      <c r="M1494" s="1">
        <f>(L1494/21772.8)*100</f>
        <v>55.314196621472654</v>
      </c>
      <c r="N1494" s="7">
        <f>(H1494^2*G1494)/1000</f>
        <v>0.11112383470977952</v>
      </c>
      <c r="O1494" s="6">
        <f>N1494*1</f>
        <v>0.11112383470977952</v>
      </c>
      <c r="P1494" s="6">
        <f>(O1494*1000)/($C$12*$C$11)</f>
        <v>3.8646499228550237E-3</v>
      </c>
      <c r="Q1494" s="1">
        <f>Q1493+P1494</f>
        <v>36.82903500657909</v>
      </c>
    </row>
    <row r="1495" spans="4:17" x14ac:dyDescent="0.25">
      <c r="D1495" s="8">
        <v>1474</v>
      </c>
      <c r="E1495">
        <v>6.6051260000000003</v>
      </c>
      <c r="F1495" s="6">
        <f>1.224*M1494+180</f>
        <v>247.70457666468252</v>
      </c>
      <c r="G1495" s="1">
        <v>0.1512</v>
      </c>
      <c r="H1495" s="7">
        <f>(F1495/(2*G1495))-SQRT((F1495^2/(4*G1495^2))-((E1495*1000)/G1495))</f>
        <v>27.114090438541325</v>
      </c>
      <c r="I1495" s="6">
        <f>(E1495/H1495)*1000</f>
        <v>243.60492619037458</v>
      </c>
      <c r="J1495" s="6">
        <f>($C$10*((F1495-$C$10)/G1495))/1000</f>
        <v>80.60068650557443</v>
      </c>
      <c r="K1495" s="6">
        <f>E1495*D1495</f>
        <v>9735.9557240000013</v>
      </c>
      <c r="L1495" s="6">
        <f>$C$9-K1495</f>
        <v>12036.844275999998</v>
      </c>
      <c r="M1495" s="1">
        <f>(L1495/21772.8)*100</f>
        <v>55.283860027189881</v>
      </c>
      <c r="N1495" s="7">
        <f>(H1495^2*G1495)/1000</f>
        <v>0.11115829372678099</v>
      </c>
      <c r="O1495" s="6">
        <f>N1495*1</f>
        <v>0.11115829372678099</v>
      </c>
      <c r="P1495" s="6">
        <f>(O1495*1000)/($C$12*$C$11)</f>
        <v>3.8658483339586739E-3</v>
      </c>
      <c r="Q1495" s="1">
        <f>Q1494+P1495</f>
        <v>36.832900854913049</v>
      </c>
    </row>
    <row r="1496" spans="4:17" x14ac:dyDescent="0.25">
      <c r="D1496" s="8">
        <v>1475</v>
      </c>
      <c r="E1496">
        <v>6.6051260000000003</v>
      </c>
      <c r="F1496" s="6">
        <f>1.224*M1495+180</f>
        <v>247.66744467328041</v>
      </c>
      <c r="G1496" s="1">
        <v>0.1512</v>
      </c>
      <c r="H1496" s="7">
        <f>(F1496/(2*G1496))-SQRT((F1496^2/(4*G1496^2))-((E1496*1000)/G1496))</f>
        <v>27.118294767476414</v>
      </c>
      <c r="I1496" s="6">
        <f>(E1496/H1496)*1000</f>
        <v>243.56715850443803</v>
      </c>
      <c r="J1496" s="6">
        <f>($C$10*((F1496-$C$10)/G1496))/1000</f>
        <v>80.55648175390526</v>
      </c>
      <c r="K1496" s="6">
        <f>E1496*D1496</f>
        <v>9742.5608499999998</v>
      </c>
      <c r="L1496" s="6">
        <f>$C$9-K1496</f>
        <v>12030.239149999999</v>
      </c>
      <c r="M1496" s="1">
        <f>(L1496/21772.8)*100</f>
        <v>55.253523432907116</v>
      </c>
      <c r="N1496" s="7">
        <f>(H1496^2*G1496)/1000</f>
        <v>0.1111927689576757</v>
      </c>
      <c r="O1496" s="6">
        <f>N1496*1</f>
        <v>0.1111927689576757</v>
      </c>
      <c r="P1496" s="6">
        <f>(O1496*1000)/($C$12*$C$11)</f>
        <v>3.8670473089469437E-3</v>
      </c>
      <c r="Q1496" s="1">
        <f>Q1495+P1496</f>
        <v>36.836767902221993</v>
      </c>
    </row>
    <row r="1497" spans="4:17" x14ac:dyDescent="0.25">
      <c r="D1497" s="8">
        <v>1476</v>
      </c>
      <c r="E1497">
        <v>6.6051260000000003</v>
      </c>
      <c r="F1497" s="6">
        <f>1.224*M1496+180</f>
        <v>247.63031268187831</v>
      </c>
      <c r="G1497" s="1">
        <v>0.1512</v>
      </c>
      <c r="H1497" s="7">
        <f>(F1497/(2*G1497))-SQRT((F1497^2/(4*G1497^2))-((E1497*1000)/G1497))</f>
        <v>27.122500422801636</v>
      </c>
      <c r="I1497" s="6">
        <f>(E1497/H1497)*1000</f>
        <v>243.52939061795098</v>
      </c>
      <c r="J1497" s="6">
        <f>($C$10*((F1497-$C$10)/G1497))/1000</f>
        <v>80.512277002236075</v>
      </c>
      <c r="K1497" s="6">
        <f>E1497*D1497</f>
        <v>9749.1659760000002</v>
      </c>
      <c r="L1497" s="6">
        <f>$C$9-K1497</f>
        <v>12023.634023999999</v>
      </c>
      <c r="M1497" s="1">
        <f>(L1497/21772.8)*100</f>
        <v>55.223186838624336</v>
      </c>
      <c r="N1497" s="7">
        <f>(H1497^2*G1497)/1000</f>
        <v>0.11122726041275309</v>
      </c>
      <c r="O1497" s="6">
        <f>N1497*1</f>
        <v>0.11122726041275309</v>
      </c>
      <c r="P1497" s="6">
        <f>(O1497*1000)/($C$12*$C$11)</f>
        <v>3.8682468481776784E-3</v>
      </c>
      <c r="Q1497" s="1">
        <f>Q1496+P1497</f>
        <v>36.840636149070171</v>
      </c>
    </row>
    <row r="1498" spans="4:17" x14ac:dyDescent="0.25">
      <c r="D1498" s="8">
        <v>1477</v>
      </c>
      <c r="E1498">
        <v>6.6051260000000003</v>
      </c>
      <c r="F1498" s="6">
        <f>1.224*M1497+180</f>
        <v>247.59318069047617</v>
      </c>
      <c r="G1498" s="1">
        <v>0.1512</v>
      </c>
      <c r="H1498" s="7">
        <f>(F1498/(2*G1498))-SQRT((F1498^2/(4*G1498^2))-((E1498*1000)/G1498))</f>
        <v>27.12670740515523</v>
      </c>
      <c r="I1498" s="6">
        <f>(E1498/H1498)*1000</f>
        <v>243.49162253081792</v>
      </c>
      <c r="J1498" s="6">
        <f>($C$10*((F1498-$C$10)/G1498))/1000</f>
        <v>80.468072250566877</v>
      </c>
      <c r="K1498" s="6">
        <f>E1498*D1498</f>
        <v>9755.7711020000006</v>
      </c>
      <c r="L1498" s="6">
        <f>$C$9-K1498</f>
        <v>12017.028897999999</v>
      </c>
      <c r="M1498" s="1">
        <f>(L1498/21772.8)*100</f>
        <v>55.192850244341564</v>
      </c>
      <c r="N1498" s="7">
        <f>(H1498^2*G1498)/1000</f>
        <v>0.11126176810230942</v>
      </c>
      <c r="O1498" s="6">
        <f>N1498*1</f>
        <v>0.11126176810230942</v>
      </c>
      <c r="P1498" s="6">
        <f>(O1498*1000)/($C$12*$C$11)</f>
        <v>3.8694469520089581E-3</v>
      </c>
      <c r="Q1498" s="1">
        <f>Q1497+P1498</f>
        <v>36.844505596022181</v>
      </c>
    </row>
    <row r="1499" spans="4:17" x14ac:dyDescent="0.25">
      <c r="D1499" s="8">
        <v>1478</v>
      </c>
      <c r="E1499">
        <v>6.6051260000000003</v>
      </c>
      <c r="F1499" s="6">
        <f>1.224*M1498+180</f>
        <v>247.55604869907407</v>
      </c>
      <c r="G1499" s="1">
        <v>0.1512</v>
      </c>
      <c r="H1499" s="7">
        <f>(F1499/(2*G1499))-SQRT((F1499^2/(4*G1499^2))-((E1499*1000)/G1499))</f>
        <v>27.130915715176229</v>
      </c>
      <c r="I1499" s="6">
        <f>(E1499/H1499)*1000</f>
        <v>243.45385424293985</v>
      </c>
      <c r="J1499" s="6">
        <f>($C$10*((F1499-$C$10)/G1499))/1000</f>
        <v>80.423867498897707</v>
      </c>
      <c r="K1499" s="6">
        <f>E1499*D1499</f>
        <v>9762.376228000001</v>
      </c>
      <c r="L1499" s="6">
        <f>$C$9-K1499</f>
        <v>12010.423771999998</v>
      </c>
      <c r="M1499" s="1">
        <f>(L1499/21772.8)*100</f>
        <v>55.162513650058784</v>
      </c>
      <c r="N1499" s="7">
        <f>(H1499^2*G1499)/1000</f>
        <v>0.11129629203665227</v>
      </c>
      <c r="O1499" s="6">
        <f>N1499*1</f>
        <v>0.11129629203665227</v>
      </c>
      <c r="P1499" s="6">
        <f>(O1499*1000)/($C$12*$C$11)</f>
        <v>3.870647620799261E-3</v>
      </c>
      <c r="Q1499" s="1">
        <f>Q1498+P1499</f>
        <v>36.848376243642981</v>
      </c>
    </row>
    <row r="1500" spans="4:17" x14ac:dyDescent="0.25">
      <c r="D1500" s="8">
        <v>1479</v>
      </c>
      <c r="E1500">
        <v>6.6051260000000003</v>
      </c>
      <c r="F1500" s="6">
        <f>1.224*M1499+180</f>
        <v>247.51891670767196</v>
      </c>
      <c r="G1500" s="1">
        <v>0.1512</v>
      </c>
      <c r="H1500" s="7">
        <f>(F1500/(2*G1500))-SQRT((F1500^2/(4*G1500^2))-((E1500*1000)/G1500))</f>
        <v>27.135125353503668</v>
      </c>
      <c r="I1500" s="6">
        <f>(E1500/H1500)*1000</f>
        <v>243.41608575422154</v>
      </c>
      <c r="J1500" s="6">
        <f>($C$10*((F1500-$C$10)/G1500))/1000</f>
        <v>80.379662747228522</v>
      </c>
      <c r="K1500" s="6">
        <f>E1500*D1500</f>
        <v>9768.9813539999996</v>
      </c>
      <c r="L1500" s="6">
        <f>$C$9-K1500</f>
        <v>12003.818646</v>
      </c>
      <c r="M1500" s="1">
        <f>(L1500/21772.8)*100</f>
        <v>55.132177055776012</v>
      </c>
      <c r="N1500" s="7">
        <f>(H1500^2*G1500)/1000</f>
        <v>0.11133083222609406</v>
      </c>
      <c r="O1500" s="6">
        <f>N1500*1</f>
        <v>0.11133083222609406</v>
      </c>
      <c r="P1500" s="6">
        <f>(O1500*1000)/($C$12*$C$11)</f>
        <v>3.871848854907229E-3</v>
      </c>
      <c r="Q1500" s="1">
        <f>Q1499+P1500</f>
        <v>36.852248092497888</v>
      </c>
    </row>
    <row r="1501" spans="4:17" x14ac:dyDescent="0.25">
      <c r="D1501" s="8">
        <v>1480</v>
      </c>
      <c r="E1501">
        <v>6.6051260000000003</v>
      </c>
      <c r="F1501" s="6">
        <f>1.224*M1500+180</f>
        <v>247.48178471626983</v>
      </c>
      <c r="G1501" s="1">
        <v>0.1512</v>
      </c>
      <c r="H1501" s="7">
        <f>(F1501/(2*G1501))-SQRT((F1501^2/(4*G1501^2))-((E1501*1000)/G1501))</f>
        <v>27.139336320777034</v>
      </c>
      <c r="I1501" s="6">
        <f>(E1501/H1501)*1000</f>
        <v>243.37831706456731</v>
      </c>
      <c r="J1501" s="6">
        <f>($C$10*((F1501-$C$10)/G1501))/1000</f>
        <v>80.335457995559324</v>
      </c>
      <c r="K1501" s="6">
        <f>E1501*D1501</f>
        <v>9775.5864799999999</v>
      </c>
      <c r="L1501" s="6">
        <f>$C$9-K1501</f>
        <v>11997.213519999999</v>
      </c>
      <c r="M1501" s="1">
        <f>(L1501/21772.8)*100</f>
        <v>55.101840461493232</v>
      </c>
      <c r="N1501" s="7">
        <f>(H1501^2*G1501)/1000</f>
        <v>0.11136538868095582</v>
      </c>
      <c r="O1501" s="6">
        <f>N1501*1</f>
        <v>0.11136538868095582</v>
      </c>
      <c r="P1501" s="6">
        <f>(O1501*1000)/($C$12*$C$11)</f>
        <v>3.8730506546918063E-3</v>
      </c>
      <c r="Q1501" s="1">
        <f>Q1500+P1501</f>
        <v>36.856121143152578</v>
      </c>
    </row>
    <row r="1502" spans="4:17" x14ac:dyDescent="0.25">
      <c r="D1502" s="8">
        <v>1481</v>
      </c>
      <c r="E1502">
        <v>6.6051260000000003</v>
      </c>
      <c r="F1502" s="6">
        <f>1.224*M1501+180</f>
        <v>247.44465272486769</v>
      </c>
      <c r="G1502" s="1">
        <v>0.1512</v>
      </c>
      <c r="H1502" s="7">
        <f>(F1502/(2*G1502))-SQRT((F1502^2/(4*G1502^2))-((E1502*1000)/G1502))</f>
        <v>27.14354861763627</v>
      </c>
      <c r="I1502" s="6">
        <f>(E1502/H1502)*1000</f>
        <v>243.34054817388102</v>
      </c>
      <c r="J1502" s="6">
        <f>($C$10*((F1502-$C$10)/G1502))/1000</f>
        <v>80.291253243890111</v>
      </c>
      <c r="K1502" s="6">
        <f>E1502*D1502</f>
        <v>9782.1916060000003</v>
      </c>
      <c r="L1502" s="6">
        <f>$C$9-K1502</f>
        <v>11990.608393999999</v>
      </c>
      <c r="M1502" s="1">
        <f>(L1502/21772.8)*100</f>
        <v>55.07150386721046</v>
      </c>
      <c r="N1502" s="7">
        <f>(H1502^2*G1502)/1000</f>
        <v>0.11139996141156716</v>
      </c>
      <c r="O1502" s="6">
        <f>N1502*1</f>
        <v>0.11139996141156716</v>
      </c>
      <c r="P1502" s="6">
        <f>(O1502*1000)/($C$12*$C$11)</f>
        <v>3.874253020512235E-3</v>
      </c>
      <c r="Q1502" s="1">
        <f>Q1501+P1502</f>
        <v>36.85999539617309</v>
      </c>
    </row>
    <row r="1503" spans="4:17" x14ac:dyDescent="0.25">
      <c r="D1503" s="8">
        <v>1482</v>
      </c>
      <c r="E1503">
        <v>6.6051260000000003</v>
      </c>
      <c r="F1503" s="6">
        <f>1.224*M1502+180</f>
        <v>247.40752073346562</v>
      </c>
      <c r="G1503" s="1">
        <v>0.1512</v>
      </c>
      <c r="H1503" s="7">
        <f>(F1503/(2*G1503))-SQRT((F1503^2/(4*G1503^2))-((E1503*1000)/G1503))</f>
        <v>27.147762244722003</v>
      </c>
      <c r="I1503" s="6">
        <f>(E1503/H1503)*1000</f>
        <v>243.30277908206418</v>
      </c>
      <c r="J1503" s="6">
        <f>($C$10*((F1503-$C$10)/G1503))/1000</f>
        <v>80.247048492220969</v>
      </c>
      <c r="K1503" s="6">
        <f>E1503*D1503</f>
        <v>9788.7967320000007</v>
      </c>
      <c r="L1503" s="6">
        <f>$C$9-K1503</f>
        <v>11984.003267999999</v>
      </c>
      <c r="M1503" s="1">
        <f>(L1503/21772.8)*100</f>
        <v>55.04116727292768</v>
      </c>
      <c r="N1503" s="7">
        <f>(H1503^2*G1503)/1000</f>
        <v>0.11143455042826816</v>
      </c>
      <c r="O1503" s="6">
        <f>N1503*1</f>
        <v>0.11143455042826816</v>
      </c>
      <c r="P1503" s="6">
        <f>(O1503*1000)/($C$12*$C$11)</f>
        <v>3.8754559527281211E-3</v>
      </c>
      <c r="Q1503" s="1">
        <f>Q1502+P1503</f>
        <v>36.863870852125821</v>
      </c>
    </row>
    <row r="1504" spans="4:17" x14ac:dyDescent="0.25">
      <c r="D1504" s="8">
        <v>1483</v>
      </c>
      <c r="E1504">
        <v>6.6051260000000003</v>
      </c>
      <c r="F1504" s="6">
        <f>1.224*M1503+180</f>
        <v>247.37038874206348</v>
      </c>
      <c r="G1504" s="1">
        <v>0.1512</v>
      </c>
      <c r="H1504" s="7">
        <f>(F1504/(2*G1504))-SQRT((F1504^2/(4*G1504^2))-((E1504*1000)/G1504))</f>
        <v>27.151977202675198</v>
      </c>
      <c r="I1504" s="6">
        <f>(E1504/H1504)*1000</f>
        <v>243.2650097890189</v>
      </c>
      <c r="J1504" s="6">
        <f>($C$10*((F1504-$C$10)/G1504))/1000</f>
        <v>80.202843740551756</v>
      </c>
      <c r="K1504" s="6">
        <f>E1504*D1504</f>
        <v>9795.4018580000011</v>
      </c>
      <c r="L1504" s="6">
        <f>$C$9-K1504</f>
        <v>11977.398141999998</v>
      </c>
      <c r="M1504" s="1">
        <f>(L1504/21772.8)*100</f>
        <v>55.010830678644908</v>
      </c>
      <c r="N1504" s="7">
        <f>(H1504^2*G1504)/1000</f>
        <v>0.11146915574140656</v>
      </c>
      <c r="O1504" s="6">
        <f>N1504*1</f>
        <v>0.11146915574140656</v>
      </c>
      <c r="P1504" s="6">
        <f>(O1504*1000)/($C$12*$C$11)</f>
        <v>3.8766594516993361E-3</v>
      </c>
      <c r="Q1504" s="1">
        <f>Q1503+P1504</f>
        <v>36.86774751157752</v>
      </c>
    </row>
    <row r="1505" spans="4:17" x14ac:dyDescent="0.25">
      <c r="D1505" s="8">
        <v>1484</v>
      </c>
      <c r="E1505">
        <v>6.6051260000000003</v>
      </c>
      <c r="F1505" s="6">
        <f>1.224*M1504+180</f>
        <v>247.33325675066135</v>
      </c>
      <c r="G1505" s="1">
        <v>0.1512</v>
      </c>
      <c r="H1505" s="7">
        <f>(F1505/(2*G1505))-SQRT((F1505^2/(4*G1505^2))-((E1505*1000)/G1505))</f>
        <v>27.156193492136822</v>
      </c>
      <c r="I1505" s="6">
        <f>(E1505/H1505)*1000</f>
        <v>243.22724029465098</v>
      </c>
      <c r="J1505" s="6">
        <f>($C$10*((F1505-$C$10)/G1505))/1000</f>
        <v>80.158638988882572</v>
      </c>
      <c r="K1505" s="6">
        <f>E1505*D1505</f>
        <v>9802.0069839999996</v>
      </c>
      <c r="L1505" s="6">
        <f>$C$9-K1505</f>
        <v>11970.793016</v>
      </c>
      <c r="M1505" s="1">
        <f>(L1505/21772.8)*100</f>
        <v>54.980494084362142</v>
      </c>
      <c r="N1505" s="7">
        <f>(H1505^2*G1505)/1000</f>
        <v>0.111503777361335</v>
      </c>
      <c r="O1505" s="6">
        <f>N1505*1</f>
        <v>0.111503777361335</v>
      </c>
      <c r="P1505" s="6">
        <f>(O1505*1000)/($C$12*$C$11)</f>
        <v>3.8778635177859227E-3</v>
      </c>
      <c r="Q1505" s="1">
        <f>Q1504+P1505</f>
        <v>36.871625375095306</v>
      </c>
    </row>
    <row r="1506" spans="4:17" x14ac:dyDescent="0.25">
      <c r="D1506" s="8">
        <v>1485</v>
      </c>
      <c r="E1506">
        <v>6.6051260000000003</v>
      </c>
      <c r="F1506" s="6">
        <f>1.224*M1505+180</f>
        <v>247.29612475925927</v>
      </c>
      <c r="G1506" s="1">
        <v>0.1512</v>
      </c>
      <c r="H1506" s="7">
        <f>(F1506/(2*G1506))-SQRT((F1506^2/(4*G1506^2))-((E1506*1000)/G1506))</f>
        <v>27.160411113748864</v>
      </c>
      <c r="I1506" s="6">
        <f>(E1506/H1506)*1000</f>
        <v>243.18947059886077</v>
      </c>
      <c r="J1506" s="6">
        <f>($C$10*((F1506-$C$10)/G1506))/1000</f>
        <v>80.11443423721343</v>
      </c>
      <c r="K1506" s="6">
        <f>E1506*D1506</f>
        <v>9808.61211</v>
      </c>
      <c r="L1506" s="6">
        <f>$C$9-K1506</f>
        <v>11964.187889999999</v>
      </c>
      <c r="M1506" s="1">
        <f>(L1506/21772.8)*100</f>
        <v>54.950157490079363</v>
      </c>
      <c r="N1506" s="7">
        <f>(H1506^2*G1506)/1000</f>
        <v>0.11153841529841935</v>
      </c>
      <c r="O1506" s="6">
        <f>N1506*1</f>
        <v>0.11153841529841935</v>
      </c>
      <c r="P1506" s="6">
        <f>(O1506*1000)/($C$12*$C$11)</f>
        <v>3.8790681513483851E-3</v>
      </c>
      <c r="Q1506" s="1">
        <f>Q1505+P1506</f>
        <v>36.875504443246655</v>
      </c>
    </row>
    <row r="1507" spans="4:17" x14ac:dyDescent="0.25">
      <c r="D1507" s="8">
        <v>1486</v>
      </c>
      <c r="E1507">
        <v>6.6051260000000003</v>
      </c>
      <c r="F1507" s="6">
        <f>1.224*M1506+180</f>
        <v>247.25899276785714</v>
      </c>
      <c r="G1507" s="1">
        <v>0.1512</v>
      </c>
      <c r="H1507" s="7">
        <f>(F1507/(2*G1507))-SQRT((F1507^2/(4*G1507^2))-((E1507*1000)/G1507))</f>
        <v>27.164630068153315</v>
      </c>
      <c r="I1507" s="6">
        <f>(E1507/H1507)*1000</f>
        <v>243.15170070155222</v>
      </c>
      <c r="J1507" s="6">
        <f>($C$10*((F1507-$C$10)/G1507))/1000</f>
        <v>80.070229485544218</v>
      </c>
      <c r="K1507" s="6">
        <f>E1507*D1507</f>
        <v>9815.2172360000004</v>
      </c>
      <c r="L1507" s="6">
        <f>$C$9-K1507</f>
        <v>11957.582763999999</v>
      </c>
      <c r="M1507" s="1">
        <f>(L1507/21772.8)*100</f>
        <v>54.91982089579659</v>
      </c>
      <c r="N1507" s="7">
        <f>(H1507^2*G1507)/1000</f>
        <v>0.11157306956303042</v>
      </c>
      <c r="O1507" s="6">
        <f>N1507*1</f>
        <v>0.11157306956303042</v>
      </c>
      <c r="P1507" s="6">
        <f>(O1507*1000)/($C$12*$C$11)</f>
        <v>3.8802733527473969E-3</v>
      </c>
      <c r="Q1507" s="1">
        <f>Q1506+P1507</f>
        <v>36.879384716599404</v>
      </c>
    </row>
    <row r="1508" spans="4:17" x14ac:dyDescent="0.25">
      <c r="D1508" s="8">
        <v>1487</v>
      </c>
      <c r="E1508">
        <v>6.6051260000000003</v>
      </c>
      <c r="F1508" s="6">
        <f>1.224*M1507+180</f>
        <v>247.22186077645503</v>
      </c>
      <c r="G1508" s="1">
        <v>0.1512</v>
      </c>
      <c r="H1508" s="7">
        <f>(F1508/(2*G1508))-SQRT((F1508^2/(4*G1508^2))-((E1508*1000)/G1508))</f>
        <v>27.168850355992618</v>
      </c>
      <c r="I1508" s="6">
        <f>(E1508/H1508)*1000</f>
        <v>243.11393060262895</v>
      </c>
      <c r="J1508" s="6">
        <f>($C$10*((F1508-$C$10)/G1508))/1000</f>
        <v>80.026024733875033</v>
      </c>
      <c r="K1508" s="6">
        <f>E1508*D1508</f>
        <v>9821.8223620000008</v>
      </c>
      <c r="L1508" s="6">
        <f>$C$9-K1508</f>
        <v>11950.977637999998</v>
      </c>
      <c r="M1508" s="1">
        <f>(L1508/21772.8)*100</f>
        <v>54.889484301513811</v>
      </c>
      <c r="N1508" s="7">
        <f>(H1508^2*G1508)/1000</f>
        <v>0.11160774016554761</v>
      </c>
      <c r="O1508" s="6">
        <f>N1508*1</f>
        <v>0.11160774016554761</v>
      </c>
      <c r="P1508" s="6">
        <f>(O1508*1000)/($C$12*$C$11)</f>
        <v>3.8814791223439316E-3</v>
      </c>
      <c r="Q1508" s="1">
        <f>Q1507+P1508</f>
        <v>36.883266195721745</v>
      </c>
    </row>
    <row r="1509" spans="4:17" x14ac:dyDescent="0.25">
      <c r="D1509" s="8">
        <v>1488</v>
      </c>
      <c r="E1509">
        <v>6.6051260000000003</v>
      </c>
      <c r="F1509" s="6">
        <f>1.224*M1508+180</f>
        <v>247.1847287850529</v>
      </c>
      <c r="G1509" s="1">
        <v>0.1512</v>
      </c>
      <c r="H1509" s="7">
        <f>(F1509/(2*G1509))-SQRT((F1509^2/(4*G1509^2))-((E1509*1000)/G1509))</f>
        <v>27.173071977909899</v>
      </c>
      <c r="I1509" s="6">
        <f>(E1509/H1509)*1000</f>
        <v>243.07616030199225</v>
      </c>
      <c r="J1509" s="6">
        <f>($C$10*((F1509-$C$10)/G1509))/1000</f>
        <v>79.981819982205835</v>
      </c>
      <c r="K1509" s="6">
        <f>E1509*D1509</f>
        <v>9828.4274880000012</v>
      </c>
      <c r="L1509" s="6">
        <f>$C$9-K1509</f>
        <v>11944.372511999998</v>
      </c>
      <c r="M1509" s="1">
        <f>(L1509/21772.8)*100</f>
        <v>54.859147707231038</v>
      </c>
      <c r="N1509" s="7">
        <f>(H1509^2*G1509)/1000</f>
        <v>0.11164242711636084</v>
      </c>
      <c r="O1509" s="6">
        <f>N1509*1</f>
        <v>0.11164242711636084</v>
      </c>
      <c r="P1509" s="6">
        <f>(O1509*1000)/($C$12*$C$11)</f>
        <v>3.8826854604993282E-3</v>
      </c>
      <c r="Q1509" s="1">
        <f>Q1508+P1509</f>
        <v>36.887148881182242</v>
      </c>
    </row>
    <row r="1510" spans="4:17" x14ac:dyDescent="0.25">
      <c r="D1510" s="8">
        <v>1489</v>
      </c>
      <c r="E1510">
        <v>6.6051260000000003</v>
      </c>
      <c r="F1510" s="6">
        <f>1.224*M1509+180</f>
        <v>247.14759679365079</v>
      </c>
      <c r="G1510" s="1">
        <v>0.1512</v>
      </c>
      <c r="H1510" s="7">
        <f>(F1510/(2*G1510))-SQRT((F1510^2/(4*G1510^2))-((E1510*1000)/G1510))</f>
        <v>27.177294934548286</v>
      </c>
      <c r="I1510" s="6">
        <f>(E1510/H1510)*1000</f>
        <v>243.03838979954702</v>
      </c>
      <c r="J1510" s="6">
        <f>($C$10*((F1510-$C$10)/G1510))/1000</f>
        <v>79.93761523053665</v>
      </c>
      <c r="K1510" s="6">
        <f>E1510*D1510</f>
        <v>9835.0326139999997</v>
      </c>
      <c r="L1510" s="6">
        <f>$C$9-K1510</f>
        <v>11937.767386</v>
      </c>
      <c r="M1510" s="1">
        <f>(L1510/21772.8)*100</f>
        <v>54.828811112948259</v>
      </c>
      <c r="N1510" s="7">
        <f>(H1510^2*G1510)/1000</f>
        <v>0.1116771304258649</v>
      </c>
      <c r="O1510" s="6">
        <f>N1510*1</f>
        <v>0.1116771304258649</v>
      </c>
      <c r="P1510" s="6">
        <f>(O1510*1000)/($C$12*$C$11)</f>
        <v>3.8838923675750961E-3</v>
      </c>
      <c r="Q1510" s="1">
        <f>Q1509+P1510</f>
        <v>36.891032773549817</v>
      </c>
    </row>
    <row r="1511" spans="4:17" x14ac:dyDescent="0.25">
      <c r="D1511" s="8">
        <v>1490</v>
      </c>
      <c r="E1511">
        <v>6.6051260000000003</v>
      </c>
      <c r="F1511" s="6">
        <f>1.224*M1510+180</f>
        <v>247.11046480224866</v>
      </c>
      <c r="G1511" s="1">
        <v>0.1512</v>
      </c>
      <c r="H1511" s="7">
        <f>(F1511/(2*G1511))-SQRT((F1511^2/(4*G1511^2))-((E1511*1000)/G1511))</f>
        <v>27.181519226551814</v>
      </c>
      <c r="I1511" s="6">
        <f>(E1511/H1511)*1000</f>
        <v>243.00061909519366</v>
      </c>
      <c r="J1511" s="6">
        <f>($C$10*((F1511-$C$10)/G1511))/1000</f>
        <v>79.893410478867452</v>
      </c>
      <c r="K1511" s="6">
        <f>E1511*D1511</f>
        <v>9841.6377400000001</v>
      </c>
      <c r="L1511" s="6">
        <f>$C$9-K1511</f>
        <v>11931.162259999999</v>
      </c>
      <c r="M1511" s="1">
        <f>(L1511/21772.8)*100</f>
        <v>54.798474518665486</v>
      </c>
      <c r="N1511" s="7">
        <f>(H1511^2*G1511)/1000</f>
        <v>0.11171185010446698</v>
      </c>
      <c r="O1511" s="6">
        <f>N1511*1</f>
        <v>0.11171185010446698</v>
      </c>
      <c r="P1511" s="6">
        <f>(O1511*1000)/($C$12*$C$11)</f>
        <v>3.8850998439331746E-3</v>
      </c>
      <c r="Q1511" s="1">
        <f>Q1510+P1511</f>
        <v>36.894917873393752</v>
      </c>
    </row>
    <row r="1512" spans="4:17" x14ac:dyDescent="0.25">
      <c r="D1512" s="8">
        <v>1491</v>
      </c>
      <c r="E1512">
        <v>6.6051260000000003</v>
      </c>
      <c r="F1512" s="6">
        <f>1.224*M1511+180</f>
        <v>247.07333281084655</v>
      </c>
      <c r="G1512" s="1">
        <v>0.1512</v>
      </c>
      <c r="H1512" s="7">
        <f>(F1512/(2*G1512))-SQRT((F1512^2/(4*G1512^2))-((E1512*1000)/G1512))</f>
        <v>27.185744854564518</v>
      </c>
      <c r="I1512" s="6">
        <f>(E1512/H1512)*1000</f>
        <v>242.96284818883643</v>
      </c>
      <c r="J1512" s="6">
        <f>($C$10*((F1512-$C$10)/G1512))/1000</f>
        <v>79.849205727198282</v>
      </c>
      <c r="K1512" s="6">
        <f>E1512*D1512</f>
        <v>9848.2428660000005</v>
      </c>
      <c r="L1512" s="6">
        <f>$C$9-K1512</f>
        <v>11924.557133999999</v>
      </c>
      <c r="M1512" s="1">
        <f>(L1512/21772.8)*100</f>
        <v>54.768137924382707</v>
      </c>
      <c r="N1512" s="7">
        <f>(H1512^2*G1512)/1000</f>
        <v>0.11174658616257917</v>
      </c>
      <c r="O1512" s="6">
        <f>N1512*1</f>
        <v>0.11174658616257917</v>
      </c>
      <c r="P1512" s="6">
        <f>(O1512*1000)/($C$12*$C$11)</f>
        <v>3.8863078899356736E-3</v>
      </c>
      <c r="Q1512" s="1">
        <f>Q1511+P1512</f>
        <v>36.898804181283687</v>
      </c>
    </row>
    <row r="1513" spans="4:17" x14ac:dyDescent="0.25">
      <c r="D1513" s="8">
        <v>1492</v>
      </c>
      <c r="E1513">
        <v>6.6051260000000003</v>
      </c>
      <c r="F1513" s="6">
        <f>1.224*M1512+180</f>
        <v>247.03620081944445</v>
      </c>
      <c r="G1513" s="1">
        <v>0.1512</v>
      </c>
      <c r="H1513" s="7">
        <f>(F1513/(2*G1513))-SQRT((F1513^2/(4*G1513^2))-((E1513*1000)/G1513))</f>
        <v>27.189971819231118</v>
      </c>
      <c r="I1513" s="6">
        <f>(E1513/H1513)*1000</f>
        <v>242.92507708037709</v>
      </c>
      <c r="J1513" s="6">
        <f>($C$10*((F1513-$C$10)/G1513))/1000</f>
        <v>79.805000975529111</v>
      </c>
      <c r="K1513" s="6">
        <f>E1513*D1513</f>
        <v>9854.8479920000009</v>
      </c>
      <c r="L1513" s="6">
        <f>$C$9-K1513</f>
        <v>11917.952007999998</v>
      </c>
      <c r="M1513" s="1">
        <f>(L1513/21772.8)*100</f>
        <v>54.737801330099934</v>
      </c>
      <c r="N1513" s="7">
        <f>(H1513^2*G1513)/1000</f>
        <v>0.11178133861062406</v>
      </c>
      <c r="O1513" s="6">
        <f>N1513*1</f>
        <v>0.11178133861062406</v>
      </c>
      <c r="P1513" s="6">
        <f>(O1513*1000)/($C$12*$C$11)</f>
        <v>3.8875165059450698E-3</v>
      </c>
      <c r="Q1513" s="1">
        <f>Q1512+P1513</f>
        <v>36.902691697789635</v>
      </c>
    </row>
    <row r="1514" spans="4:17" x14ac:dyDescent="0.25">
      <c r="D1514" s="8">
        <v>1493</v>
      </c>
      <c r="E1514">
        <v>6.6051260000000003</v>
      </c>
      <c r="F1514" s="6">
        <f>1.224*M1513+180</f>
        <v>246.99906882804231</v>
      </c>
      <c r="G1514" s="1">
        <v>0.1512</v>
      </c>
      <c r="H1514" s="7">
        <f>(F1514/(2*G1514))-SQRT((F1514^2/(4*G1514^2))-((E1514*1000)/G1514))</f>
        <v>27.194200121196786</v>
      </c>
      <c r="I1514" s="6">
        <f>(E1514/H1514)*1000</f>
        <v>242.88730576971705</v>
      </c>
      <c r="J1514" s="6">
        <f>($C$10*((F1514-$C$10)/G1514))/1000</f>
        <v>79.760796223859899</v>
      </c>
      <c r="K1514" s="6">
        <f>E1514*D1514</f>
        <v>9861.4531180000013</v>
      </c>
      <c r="L1514" s="6">
        <f>$C$9-K1514</f>
        <v>11911.346881999998</v>
      </c>
      <c r="M1514" s="1">
        <f>(L1514/21772.8)*100</f>
        <v>54.707464735817155</v>
      </c>
      <c r="N1514" s="7">
        <f>(H1514^2*G1514)/1000</f>
        <v>0.11181610745903293</v>
      </c>
      <c r="O1514" s="6">
        <f>N1514*1</f>
        <v>0.11181610745903293</v>
      </c>
      <c r="P1514" s="6">
        <f>(O1514*1000)/($C$12*$C$11)</f>
        <v>3.8887256923241403E-3</v>
      </c>
      <c r="Q1514" s="1">
        <f>Q1513+P1514</f>
        <v>36.906580423481962</v>
      </c>
    </row>
    <row r="1515" spans="4:17" x14ac:dyDescent="0.25">
      <c r="D1515" s="8">
        <v>1494</v>
      </c>
      <c r="E1515">
        <v>6.6051260000000003</v>
      </c>
      <c r="F1515" s="6">
        <f>1.224*M1514+180</f>
        <v>246.96193683664018</v>
      </c>
      <c r="G1515" s="1">
        <v>0.1512</v>
      </c>
      <c r="H1515" s="7">
        <f>(F1515/(2*G1515))-SQRT((F1515^2/(4*G1515^2))-((E1515*1000)/G1515))</f>
        <v>27.198429761106809</v>
      </c>
      <c r="I1515" s="6">
        <f>(E1515/H1515)*1000</f>
        <v>242.84953425676042</v>
      </c>
      <c r="J1515" s="6">
        <f>($C$10*((F1515-$C$10)/G1515))/1000</f>
        <v>79.716591472190686</v>
      </c>
      <c r="K1515" s="6">
        <f>E1515*D1515</f>
        <v>9868.0582439999998</v>
      </c>
      <c r="L1515" s="6">
        <f>$C$9-K1515</f>
        <v>11904.741755999999</v>
      </c>
      <c r="M1515" s="1">
        <f>(L1515/21772.8)*100</f>
        <v>54.677128141534389</v>
      </c>
      <c r="N1515" s="7">
        <f>(H1515^2*G1515)/1000</f>
        <v>0.11185089271824292</v>
      </c>
      <c r="O1515" s="6">
        <f>N1515*1</f>
        <v>0.11185089271824292</v>
      </c>
      <c r="P1515" s="6">
        <f>(O1515*1000)/($C$12*$C$11)</f>
        <v>3.8899354494358654E-3</v>
      </c>
      <c r="Q1515" s="1">
        <f>Q1514+P1515</f>
        <v>36.910470358931398</v>
      </c>
    </row>
    <row r="1516" spans="4:17" x14ac:dyDescent="0.25">
      <c r="D1516" s="8">
        <v>1495</v>
      </c>
      <c r="E1516">
        <v>6.6051260000000003</v>
      </c>
      <c r="F1516" s="6">
        <f>1.224*M1515+180</f>
        <v>246.9248048452381</v>
      </c>
      <c r="G1516" s="1">
        <v>0.1512</v>
      </c>
      <c r="H1516" s="7">
        <f>(F1516/(2*G1516))-SQRT((F1516^2/(4*G1516^2))-((E1516*1000)/G1516))</f>
        <v>27.202660739607154</v>
      </c>
      <c r="I1516" s="6">
        <f>(E1516/H1516)*1000</f>
        <v>242.81176254140897</v>
      </c>
      <c r="J1516" s="6">
        <f>($C$10*((F1516-$C$10)/G1516))/1000</f>
        <v>79.672386720521544</v>
      </c>
      <c r="K1516" s="6">
        <f>E1516*D1516</f>
        <v>9874.6633700000002</v>
      </c>
      <c r="L1516" s="6">
        <f>$C$9-K1516</f>
        <v>11898.136629999999</v>
      </c>
      <c r="M1516" s="1">
        <f>(L1516/21772.8)*100</f>
        <v>54.646791547251617</v>
      </c>
      <c r="N1516" s="7">
        <f>(H1516^2*G1516)/1000</f>
        <v>0.11188569439870166</v>
      </c>
      <c r="O1516" s="6">
        <f>N1516*1</f>
        <v>0.11188569439870166</v>
      </c>
      <c r="P1516" s="6">
        <f>(O1516*1000)/($C$12*$C$11)</f>
        <v>3.8911457776435931E-3</v>
      </c>
      <c r="Q1516" s="1">
        <f>Q1515+P1516</f>
        <v>36.914361504709042</v>
      </c>
    </row>
    <row r="1517" spans="4:17" x14ac:dyDescent="0.25">
      <c r="D1517" s="8">
        <v>1496</v>
      </c>
      <c r="E1517">
        <v>6.6051260000000003</v>
      </c>
      <c r="F1517" s="6">
        <f>1.224*M1516+180</f>
        <v>246.88767285383597</v>
      </c>
      <c r="G1517" s="1">
        <v>0.1512</v>
      </c>
      <c r="H1517" s="7">
        <f>(F1517/(2*G1517))-SQRT((F1517^2/(4*G1517^2))-((E1517*1000)/G1517))</f>
        <v>27.206893057344132</v>
      </c>
      <c r="I1517" s="6">
        <f>(E1517/H1517)*1000</f>
        <v>242.773990623565</v>
      </c>
      <c r="J1517" s="6">
        <f>($C$10*((F1517-$C$10)/G1517))/1000</f>
        <v>79.628181968852346</v>
      </c>
      <c r="K1517" s="6">
        <f>E1517*D1517</f>
        <v>9881.2684960000006</v>
      </c>
      <c r="L1517" s="6">
        <f>$C$9-K1517</f>
        <v>11891.531503999999</v>
      </c>
      <c r="M1517" s="1">
        <f>(L1517/21772.8)*100</f>
        <v>54.616454952968837</v>
      </c>
      <c r="N1517" s="7">
        <f>(H1517^2*G1517)/1000</f>
        <v>0.11192051251086457</v>
      </c>
      <c r="O1517" s="6">
        <f>N1517*1</f>
        <v>0.11192051251086457</v>
      </c>
      <c r="P1517" s="6">
        <f>(O1517*1000)/($C$12*$C$11)</f>
        <v>3.8923566773109396E-3</v>
      </c>
      <c r="Q1517" s="1">
        <f>Q1516+P1517</f>
        <v>36.918253861386354</v>
      </c>
    </row>
    <row r="1518" spans="4:17" x14ac:dyDescent="0.25">
      <c r="D1518" s="8">
        <v>1497</v>
      </c>
      <c r="E1518">
        <v>6.6051260000000003</v>
      </c>
      <c r="F1518" s="6">
        <f>1.224*M1517+180</f>
        <v>246.85054086243386</v>
      </c>
      <c r="G1518" s="1">
        <v>0.1512</v>
      </c>
      <c r="H1518" s="7">
        <f>(F1518/(2*G1518))-SQRT((F1518^2/(4*G1518^2))-((E1518*1000)/G1518))</f>
        <v>27.211126714964507</v>
      </c>
      <c r="I1518" s="6">
        <f>(E1518/H1518)*1000</f>
        <v>242.73621850313066</v>
      </c>
      <c r="J1518" s="6">
        <f>($C$10*((F1518-$C$10)/G1518))/1000</f>
        <v>79.583977217183161</v>
      </c>
      <c r="K1518" s="6">
        <f>E1518*D1518</f>
        <v>9887.873622000001</v>
      </c>
      <c r="L1518" s="6">
        <f>$C$9-K1518</f>
        <v>11884.926377999998</v>
      </c>
      <c r="M1518" s="1">
        <f>(L1518/21772.8)*100</f>
        <v>54.586118358686065</v>
      </c>
      <c r="N1518" s="7">
        <f>(H1518^2*G1518)/1000</f>
        <v>0.11195534706519568</v>
      </c>
      <c r="O1518" s="6">
        <f>N1518*1</f>
        <v>0.11195534706519568</v>
      </c>
      <c r="P1518" s="6">
        <f>(O1518*1000)/($C$12*$C$11)</f>
        <v>3.893568148801822E-3</v>
      </c>
      <c r="Q1518" s="1">
        <f>Q1517+P1518</f>
        <v>36.922147429535158</v>
      </c>
    </row>
    <row r="1519" spans="4:17" x14ac:dyDescent="0.25">
      <c r="D1519" s="8">
        <v>1498</v>
      </c>
      <c r="E1519">
        <v>6.6051260000000003</v>
      </c>
      <c r="F1519" s="6">
        <f>1.224*M1518+180</f>
        <v>246.81340887103175</v>
      </c>
      <c r="G1519" s="1">
        <v>0.1512</v>
      </c>
      <c r="H1519" s="7">
        <f>(F1519/(2*G1519))-SQRT((F1519^2/(4*G1519^2))-((E1519*1000)/G1519))</f>
        <v>27.215361713115385</v>
      </c>
      <c r="I1519" s="6">
        <f>(E1519/H1519)*1000</f>
        <v>242.69844618000857</v>
      </c>
      <c r="J1519" s="6">
        <f>($C$10*((F1519-$C$10)/G1519))/1000</f>
        <v>79.539772465513991</v>
      </c>
      <c r="K1519" s="6">
        <f>E1519*D1519</f>
        <v>9894.4787479999995</v>
      </c>
      <c r="L1519" s="6">
        <f>$C$9-K1519</f>
        <v>11878.321252</v>
      </c>
      <c r="M1519" s="1">
        <f>(L1519/21772.8)*100</f>
        <v>54.555781764403285</v>
      </c>
      <c r="N1519" s="7">
        <f>(H1519^2*G1519)/1000</f>
        <v>0.11199019807216687</v>
      </c>
      <c r="O1519" s="6">
        <f>N1519*1</f>
        <v>0.11199019807216687</v>
      </c>
      <c r="P1519" s="6">
        <f>(O1519*1000)/($C$12*$C$11)</f>
        <v>3.8947801924804296E-3</v>
      </c>
      <c r="Q1519" s="1">
        <f>Q1518+P1519</f>
        <v>36.92604220972764</v>
      </c>
    </row>
    <row r="1520" spans="4:17" x14ac:dyDescent="0.25">
      <c r="D1520" s="8">
        <v>1499</v>
      </c>
      <c r="E1520">
        <v>6.6051260000000003</v>
      </c>
      <c r="F1520" s="6">
        <f>1.224*M1519+180</f>
        <v>246.77627687962962</v>
      </c>
      <c r="G1520" s="1">
        <v>0.1512</v>
      </c>
      <c r="H1520" s="7">
        <f>(F1520/(2*G1520))-SQRT((F1520^2/(4*G1520^2))-((E1520*1000)/G1520))</f>
        <v>27.219598052444439</v>
      </c>
      <c r="I1520" s="6">
        <f>(E1520/H1520)*1000</f>
        <v>242.66067365410015</v>
      </c>
      <c r="J1520" s="6">
        <f>($C$10*((F1520-$C$10)/G1520))/1000</f>
        <v>79.495567713844792</v>
      </c>
      <c r="K1520" s="6">
        <f>E1520*D1520</f>
        <v>9901.0838739999999</v>
      </c>
      <c r="L1520" s="6">
        <f>$C$9-K1520</f>
        <v>11871.716125999999</v>
      </c>
      <c r="M1520" s="1">
        <f>(L1520/21772.8)*100</f>
        <v>54.525445170120513</v>
      </c>
      <c r="N1520" s="7">
        <f>(H1520^2*G1520)/1000</f>
        <v>0.11202506554225954</v>
      </c>
      <c r="O1520" s="6">
        <f>N1520*1</f>
        <v>0.11202506554225954</v>
      </c>
      <c r="P1520" s="6">
        <f>(O1520*1000)/($C$12*$C$11)</f>
        <v>3.8959928087112833E-3</v>
      </c>
      <c r="Q1520" s="1">
        <f>Q1519+P1520</f>
        <v>36.929938202536349</v>
      </c>
    </row>
    <row r="1521" spans="4:17" x14ac:dyDescent="0.25">
      <c r="D1521" s="8">
        <v>1500</v>
      </c>
      <c r="E1521">
        <v>6.6051260000000003</v>
      </c>
      <c r="F1521" s="6">
        <f>1.224*M1520+180</f>
        <v>246.73914488822749</v>
      </c>
      <c r="G1521" s="1">
        <v>0.1512</v>
      </c>
      <c r="H1521" s="7">
        <f>(F1521/(2*G1521))-SQRT((F1521^2/(4*G1521^2))-((E1521*1000)/G1521))</f>
        <v>27.223835733599799</v>
      </c>
      <c r="I1521" s="6">
        <f>(E1521/H1521)*1000</f>
        <v>242.62290092530642</v>
      </c>
      <c r="J1521" s="6">
        <f>($C$10*((F1521-$C$10)/G1521))/1000</f>
        <v>79.45136296217558</v>
      </c>
      <c r="K1521" s="6">
        <f>E1521*D1521</f>
        <v>9907.6890000000003</v>
      </c>
      <c r="L1521" s="6">
        <f>$C$9-K1521</f>
        <v>11865.110999999999</v>
      </c>
      <c r="M1521" s="1">
        <f>(L1521/21772.8)*100</f>
        <v>54.495108575837733</v>
      </c>
      <c r="N1521" s="7">
        <f>(H1521^2*G1521)/1000</f>
        <v>0.11205994948596383</v>
      </c>
      <c r="O1521" s="6">
        <f>N1521*1</f>
        <v>0.11205994948596383</v>
      </c>
      <c r="P1521" s="6">
        <f>(O1521*1000)/($C$12*$C$11)</f>
        <v>3.897205997859208E-3</v>
      </c>
      <c r="Q1521" s="1">
        <f>Q1520+P1521</f>
        <v>36.933835408534208</v>
      </c>
    </row>
    <row r="1522" spans="4:17" x14ac:dyDescent="0.25">
      <c r="D1522" s="8">
        <v>1501</v>
      </c>
      <c r="E1522">
        <v>6.6051260000000003</v>
      </c>
      <c r="F1522" s="6">
        <f>1.224*M1521+180</f>
        <v>246.70201289682538</v>
      </c>
      <c r="G1522" s="1">
        <v>0.1512</v>
      </c>
      <c r="H1522" s="7">
        <f>(F1522/(2*G1522))-SQRT((F1522^2/(4*G1522^2))-((E1522*1000)/G1522))</f>
        <v>27.228074757229592</v>
      </c>
      <c r="I1522" s="6">
        <f>(E1522/H1522)*1000</f>
        <v>242.58512799353207</v>
      </c>
      <c r="J1522" s="6">
        <f>($C$10*((F1522-$C$10)/G1522))/1000</f>
        <v>79.407158210506395</v>
      </c>
      <c r="K1522" s="6">
        <f>E1522*D1522</f>
        <v>9914.2941260000007</v>
      </c>
      <c r="L1522" s="6">
        <f>$C$9-K1522</f>
        <v>11858.505873999999</v>
      </c>
      <c r="M1522" s="1">
        <f>(L1522/21772.8)*100</f>
        <v>54.464771981554961</v>
      </c>
      <c r="N1522" s="7">
        <f>(H1522^2*G1522)/1000</f>
        <v>0.11209484991377484</v>
      </c>
      <c r="O1522" s="6">
        <f>N1522*1</f>
        <v>0.11209484991377484</v>
      </c>
      <c r="P1522" s="6">
        <f>(O1522*1000)/($C$12*$C$11)</f>
        <v>3.8984197602892003E-3</v>
      </c>
      <c r="Q1522" s="1">
        <f>Q1521+P1522</f>
        <v>36.937733828294498</v>
      </c>
    </row>
    <row r="1523" spans="4:17" x14ac:dyDescent="0.25">
      <c r="D1523" s="8">
        <v>1502</v>
      </c>
      <c r="E1523">
        <v>6.6051260000000003</v>
      </c>
      <c r="F1523" s="6">
        <f>1.224*M1522+180</f>
        <v>246.66488090542327</v>
      </c>
      <c r="G1523" s="1">
        <v>0.1512</v>
      </c>
      <c r="H1523" s="7">
        <f>(F1523/(2*G1523))-SQRT((F1523^2/(4*G1523^2))-((E1523*1000)/G1523))</f>
        <v>27.232315123982858</v>
      </c>
      <c r="I1523" s="6">
        <f>(E1523/H1523)*1000</f>
        <v>242.54735485867752</v>
      </c>
      <c r="J1523" s="6">
        <f>($C$10*((F1523-$C$10)/G1523))/1000</f>
        <v>79.362953458837239</v>
      </c>
      <c r="K1523" s="6">
        <f>E1523*D1523</f>
        <v>9920.8992520000011</v>
      </c>
      <c r="L1523" s="6">
        <f>$C$9-K1523</f>
        <v>11851.900747999998</v>
      </c>
      <c r="M1523" s="1">
        <f>(L1523/21772.8)*100</f>
        <v>54.434435387272181</v>
      </c>
      <c r="N1523" s="7">
        <f>(H1523^2*G1523)/1000</f>
        <v>0.1121297668362001</v>
      </c>
      <c r="O1523" s="6">
        <f>N1523*1</f>
        <v>0.1121297668362001</v>
      </c>
      <c r="P1523" s="6">
        <f>(O1523*1000)/($C$12*$C$11)</f>
        <v>3.8996340963666906E-3</v>
      </c>
      <c r="Q1523" s="1">
        <f>Q1522+P1523</f>
        <v>36.941633462390861</v>
      </c>
    </row>
    <row r="1524" spans="4:17" x14ac:dyDescent="0.25">
      <c r="D1524" s="8">
        <v>1503</v>
      </c>
      <c r="E1524">
        <v>6.6051260000000003</v>
      </c>
      <c r="F1524" s="6">
        <f>1.224*M1523+180</f>
        <v>246.62774891402114</v>
      </c>
      <c r="G1524" s="1">
        <v>0.1512</v>
      </c>
      <c r="H1524" s="7">
        <f>(F1524/(2*G1524))-SQRT((F1524^2/(4*G1524^2))-((E1524*1000)/G1524))</f>
        <v>27.236556834509088</v>
      </c>
      <c r="I1524" s="6">
        <f>(E1524/H1524)*1000</f>
        <v>242.50958152064271</v>
      </c>
      <c r="J1524" s="6">
        <f>($C$10*((F1524-$C$10)/G1524))/1000</f>
        <v>79.318748707168027</v>
      </c>
      <c r="K1524" s="6">
        <f>E1524*D1524</f>
        <v>9927.5043779999996</v>
      </c>
      <c r="L1524" s="6">
        <f>$C$9-K1524</f>
        <v>11845.295622</v>
      </c>
      <c r="M1524" s="1">
        <f>(L1524/21772.8)*100</f>
        <v>54.404098792989416</v>
      </c>
      <c r="N1524" s="7">
        <f>(H1524^2*G1524)/1000</f>
        <v>0.11216470026375588</v>
      </c>
      <c r="O1524" s="6">
        <f>N1524*1</f>
        <v>0.11216470026375588</v>
      </c>
      <c r="P1524" s="6">
        <f>(O1524*1000)/($C$12*$C$11)</f>
        <v>3.9008490064574115E-3</v>
      </c>
      <c r="Q1524" s="1">
        <f>Q1523+P1524</f>
        <v>36.945534311397317</v>
      </c>
    </row>
    <row r="1525" spans="4:17" x14ac:dyDescent="0.25">
      <c r="D1525" s="8">
        <v>1504</v>
      </c>
      <c r="E1525">
        <v>6.6051260000000003</v>
      </c>
      <c r="F1525" s="6">
        <f>1.224*M1524+180</f>
        <v>246.59061692261906</v>
      </c>
      <c r="G1525" s="1">
        <v>0.1512</v>
      </c>
      <c r="H1525" s="7">
        <f>(F1525/(2*G1525))-SQRT((F1525^2/(4*G1525^2))-((E1525*1000)/G1525))</f>
        <v>27.240799889457548</v>
      </c>
      <c r="I1525" s="6">
        <f>(E1525/H1525)*1000</f>
        <v>242.47180797933351</v>
      </c>
      <c r="J1525" s="6">
        <f>($C$10*((F1525-$C$10)/G1525))/1000</f>
        <v>79.274543955498885</v>
      </c>
      <c r="K1525" s="6">
        <f>E1525*D1525</f>
        <v>9934.109504</v>
      </c>
      <c r="L1525" s="6">
        <f>$C$9-K1525</f>
        <v>11838.690495999999</v>
      </c>
      <c r="M1525" s="1">
        <f>(L1525/21772.8)*100</f>
        <v>54.373762198706643</v>
      </c>
      <c r="N1525" s="7">
        <f>(H1525^2*G1525)/1000</f>
        <v>0.11219965020696153</v>
      </c>
      <c r="O1525" s="6">
        <f>N1525*1</f>
        <v>0.11219965020696153</v>
      </c>
      <c r="P1525" s="6">
        <f>(O1525*1000)/($C$12*$C$11)</f>
        <v>3.9020644909272036E-3</v>
      </c>
      <c r="Q1525" s="1">
        <f>Q1524+P1525</f>
        <v>36.949436375888247</v>
      </c>
    </row>
    <row r="1526" spans="4:17" x14ac:dyDescent="0.25">
      <c r="D1526" s="8">
        <v>1505</v>
      </c>
      <c r="E1526">
        <v>6.6051260000000003</v>
      </c>
      <c r="F1526" s="6">
        <f>1.224*M1525+180</f>
        <v>246.55348493121693</v>
      </c>
      <c r="G1526" s="1">
        <v>0.1512</v>
      </c>
      <c r="H1526" s="7">
        <f>(F1526/(2*G1526))-SQRT((F1526^2/(4*G1526^2))-((E1526*1000)/G1526))</f>
        <v>27.245044289478869</v>
      </c>
      <c r="I1526" s="6">
        <f>(E1526/H1526)*1000</f>
        <v>242.43403423464724</v>
      </c>
      <c r="J1526" s="6">
        <f>($C$10*((F1526-$C$10)/G1526))/1000</f>
        <v>79.230339203829672</v>
      </c>
      <c r="K1526" s="6">
        <f>E1526*D1526</f>
        <v>9940.7146300000004</v>
      </c>
      <c r="L1526" s="6">
        <f>$C$9-K1526</f>
        <v>11832.085369999999</v>
      </c>
      <c r="M1526" s="1">
        <f>(L1526/21772.8)*100</f>
        <v>54.343425604423871</v>
      </c>
      <c r="N1526" s="7">
        <f>(H1526^2*G1526)/1000</f>
        <v>0.11223461667635255</v>
      </c>
      <c r="O1526" s="6">
        <f>N1526*1</f>
        <v>0.11223461667635255</v>
      </c>
      <c r="P1526" s="6">
        <f>(O1526*1000)/($C$12*$C$11)</f>
        <v>3.9032805501424696E-3</v>
      </c>
      <c r="Q1526" s="1">
        <f>Q1525+P1526</f>
        <v>36.953339656438388</v>
      </c>
    </row>
    <row r="1527" spans="4:17" x14ac:dyDescent="0.25">
      <c r="D1527" s="8">
        <v>1506</v>
      </c>
      <c r="E1527">
        <v>6.6051260000000003</v>
      </c>
      <c r="F1527" s="6">
        <f>1.224*M1526+180</f>
        <v>246.51635293981482</v>
      </c>
      <c r="G1527" s="1">
        <v>0.1512</v>
      </c>
      <c r="H1527" s="7">
        <f>(F1527/(2*G1527))-SQRT((F1527^2/(4*G1527^2))-((E1527*1000)/G1527))</f>
        <v>27.249290035223225</v>
      </c>
      <c r="I1527" s="6">
        <f>(E1527/H1527)*1000</f>
        <v>242.396260286489</v>
      </c>
      <c r="J1527" s="6">
        <f>($C$10*((F1527-$C$10)/G1527))/1000</f>
        <v>79.186134452160502</v>
      </c>
      <c r="K1527" s="6">
        <f>E1527*D1527</f>
        <v>9947.3197560000008</v>
      </c>
      <c r="L1527" s="6">
        <f>$C$9-K1527</f>
        <v>11825.480243999998</v>
      </c>
      <c r="M1527" s="1">
        <f>(L1527/21772.8)*100</f>
        <v>54.313089010141091</v>
      </c>
      <c r="N1527" s="7">
        <f>(H1527^2*G1527)/1000</f>
        <v>0.11226959968246582</v>
      </c>
      <c r="O1527" s="6">
        <f>N1527*1</f>
        <v>0.11226959968246582</v>
      </c>
      <c r="P1527" s="6">
        <f>(O1527*1000)/($C$12*$C$11)</f>
        <v>3.9044971844696594E-3</v>
      </c>
      <c r="Q1527" s="1">
        <f>Q1526+P1527</f>
        <v>36.95724415362286</v>
      </c>
    </row>
    <row r="1528" spans="4:17" x14ac:dyDescent="0.25">
      <c r="D1528" s="8">
        <v>1507</v>
      </c>
      <c r="E1528">
        <v>6.6051260000000003</v>
      </c>
      <c r="F1528" s="6">
        <f>1.224*M1527+180</f>
        <v>246.47922094841269</v>
      </c>
      <c r="G1528" s="1">
        <v>0.1512</v>
      </c>
      <c r="H1528" s="7">
        <f>(F1528/(2*G1528))-SQRT((F1528^2/(4*G1528^2))-((E1528*1000)/G1528))</f>
        <v>27.253537127341815</v>
      </c>
      <c r="I1528" s="6">
        <f>(E1528/H1528)*1000</f>
        <v>242.35848613475861</v>
      </c>
      <c r="J1528" s="6">
        <f>($C$10*((F1528-$C$10)/G1528))/1000</f>
        <v>79.141929700491289</v>
      </c>
      <c r="K1528" s="6">
        <f>E1528*D1528</f>
        <v>9953.9248820000012</v>
      </c>
      <c r="L1528" s="6">
        <f>$C$9-K1528</f>
        <v>11818.875117999998</v>
      </c>
      <c r="M1528" s="1">
        <f>(L1528/21772.8)*100</f>
        <v>54.282752415858312</v>
      </c>
      <c r="N1528" s="7">
        <f>(H1528^2*G1528)/1000</f>
        <v>0.11230459923585148</v>
      </c>
      <c r="O1528" s="6">
        <f>N1528*1</f>
        <v>0.11230459923585148</v>
      </c>
      <c r="P1528" s="6">
        <f>(O1528*1000)/($C$12*$C$11)</f>
        <v>3.9057143942756844E-3</v>
      </c>
      <c r="Q1528" s="1">
        <f>Q1527+P1528</f>
        <v>36.961149868017138</v>
      </c>
    </row>
    <row r="1529" spans="4:17" x14ac:dyDescent="0.25">
      <c r="D1529" s="8">
        <v>1508</v>
      </c>
      <c r="E1529">
        <v>6.6051260000000003</v>
      </c>
      <c r="F1529" s="6">
        <f>1.224*M1528+180</f>
        <v>246.44208895701058</v>
      </c>
      <c r="G1529" s="1">
        <v>0.1512</v>
      </c>
      <c r="H1529" s="7">
        <f>(F1529/(2*G1529))-SQRT((F1529^2/(4*G1529^2))-((E1529*1000)/G1529))</f>
        <v>27.25778556648595</v>
      </c>
      <c r="I1529" s="6">
        <f>(E1529/H1529)*1000</f>
        <v>242.3207117793585</v>
      </c>
      <c r="J1529" s="6">
        <f>($C$10*((F1529-$C$10)/G1529))/1000</f>
        <v>79.097724948822119</v>
      </c>
      <c r="K1529" s="6">
        <f>E1529*D1529</f>
        <v>9960.5300079999997</v>
      </c>
      <c r="L1529" s="6">
        <f>$C$9-K1529</f>
        <v>11812.269992</v>
      </c>
      <c r="M1529" s="1">
        <f>(L1529/21772.8)*100</f>
        <v>54.252415821575539</v>
      </c>
      <c r="N1529" s="7">
        <f>(H1529^2*G1529)/1000</f>
        <v>0.1123396153470657</v>
      </c>
      <c r="O1529" s="6">
        <f>N1529*1</f>
        <v>0.1123396153470657</v>
      </c>
      <c r="P1529" s="6">
        <f>(O1529*1000)/($C$12*$C$11)</f>
        <v>3.9069321799276658E-3</v>
      </c>
      <c r="Q1529" s="1">
        <f>Q1528+P1529</f>
        <v>36.965056800197068</v>
      </c>
    </row>
    <row r="1530" spans="4:17" x14ac:dyDescent="0.25">
      <c r="D1530" s="8">
        <v>1509</v>
      </c>
      <c r="E1530">
        <v>6.6051260000000003</v>
      </c>
      <c r="F1530" s="6">
        <f>1.224*M1529+180</f>
        <v>246.40495696560845</v>
      </c>
      <c r="G1530" s="1">
        <v>0.1512</v>
      </c>
      <c r="H1530" s="7">
        <f>(F1530/(2*G1530))-SQRT((F1530^2/(4*G1530^2))-((E1530*1000)/G1530))</f>
        <v>27.262035353307738</v>
      </c>
      <c r="I1530" s="6">
        <f>(E1530/H1530)*1000</f>
        <v>242.28293722018785</v>
      </c>
      <c r="J1530" s="6">
        <f>($C$10*((F1530-$C$10)/G1530))/1000</f>
        <v>79.05352019715292</v>
      </c>
      <c r="K1530" s="6">
        <f>E1530*D1530</f>
        <v>9967.1351340000001</v>
      </c>
      <c r="L1530" s="6">
        <f>$C$9-K1530</f>
        <v>11805.664865999999</v>
      </c>
      <c r="M1530" s="1">
        <f>(L1530/21772.8)*100</f>
        <v>54.222079227292767</v>
      </c>
      <c r="N1530" s="7">
        <f>(H1530^2*G1530)/1000</f>
        <v>0.11237464802667615</v>
      </c>
      <c r="O1530" s="6">
        <f>N1530*1</f>
        <v>0.11237464802667615</v>
      </c>
      <c r="P1530" s="6">
        <f>(O1530*1000)/($C$12*$C$11)</f>
        <v>3.9081505417931242E-3</v>
      </c>
      <c r="Q1530" s="1">
        <f>Q1529+P1530</f>
        <v>36.968964950738858</v>
      </c>
    </row>
    <row r="1531" spans="4:17" x14ac:dyDescent="0.25">
      <c r="D1531" s="8">
        <v>1510</v>
      </c>
      <c r="E1531">
        <v>6.6051260000000003</v>
      </c>
      <c r="F1531" s="6">
        <f>1.224*M1530+180</f>
        <v>246.36782497420634</v>
      </c>
      <c r="G1531" s="1">
        <v>0.1512</v>
      </c>
      <c r="H1531" s="7">
        <f>(F1531/(2*G1531))-SQRT((F1531^2/(4*G1531^2))-((E1531*1000)/G1531))</f>
        <v>27.266286488459059</v>
      </c>
      <c r="I1531" s="6">
        <f>(E1531/H1531)*1000</f>
        <v>242.24516245715154</v>
      </c>
      <c r="J1531" s="6">
        <f>($C$10*((F1531-$C$10)/G1531))/1000</f>
        <v>79.009315445483736</v>
      </c>
      <c r="K1531" s="6">
        <f>E1531*D1531</f>
        <v>9973.7402600000005</v>
      </c>
      <c r="L1531" s="6">
        <f>$C$9-K1531</f>
        <v>11799.059739999999</v>
      </c>
      <c r="M1531" s="1">
        <f>(L1531/21772.8)*100</f>
        <v>54.191742633009987</v>
      </c>
      <c r="N1531" s="7">
        <f>(H1531^2*G1531)/1000</f>
        <v>0.11240969728525362</v>
      </c>
      <c r="O1531" s="6">
        <f>N1531*1</f>
        <v>0.11240969728525362</v>
      </c>
      <c r="P1531" s="6">
        <f>(O1531*1000)/($C$12*$C$11)</f>
        <v>3.9093694802396894E-3</v>
      </c>
      <c r="Q1531" s="1">
        <f>Q1530+P1531</f>
        <v>36.972874320219098</v>
      </c>
    </row>
    <row r="1532" spans="4:17" x14ac:dyDescent="0.25">
      <c r="D1532" s="8">
        <v>1511</v>
      </c>
      <c r="E1532">
        <v>6.6051260000000003</v>
      </c>
      <c r="F1532" s="6">
        <f>1.224*M1531+180</f>
        <v>246.33069298280424</v>
      </c>
      <c r="G1532" s="1">
        <v>0.1512</v>
      </c>
      <c r="H1532" s="7">
        <f>(F1532/(2*G1532))-SQRT((F1532^2/(4*G1532^2))-((E1532*1000)/G1532))</f>
        <v>27.270538972592931</v>
      </c>
      <c r="I1532" s="6">
        <f>(E1532/H1532)*1000</f>
        <v>242.20738749014805</v>
      </c>
      <c r="J1532" s="6">
        <f>($C$10*((F1532-$C$10)/G1532))/1000</f>
        <v>78.965110693814566</v>
      </c>
      <c r="K1532" s="6">
        <f>E1532*D1532</f>
        <v>9980.3453860000009</v>
      </c>
      <c r="L1532" s="6">
        <f>$C$9-K1532</f>
        <v>11792.454613999998</v>
      </c>
      <c r="M1532" s="1">
        <f>(L1532/21772.8)*100</f>
        <v>54.161406038727208</v>
      </c>
      <c r="N1532" s="7">
        <f>(H1532^2*G1532)/1000</f>
        <v>0.11244476313338334</v>
      </c>
      <c r="O1532" s="6">
        <f>N1532*1</f>
        <v>0.11244476313338334</v>
      </c>
      <c r="P1532" s="6">
        <f>(O1532*1000)/($C$12*$C$11)</f>
        <v>3.9105889956354938E-3</v>
      </c>
      <c r="Q1532" s="1">
        <f>Q1531+P1532</f>
        <v>36.976784909214736</v>
      </c>
    </row>
    <row r="1533" spans="4:17" x14ac:dyDescent="0.25">
      <c r="D1533" s="8">
        <v>1512</v>
      </c>
      <c r="E1533">
        <v>6.6051260000000003</v>
      </c>
      <c r="F1533" s="6">
        <f>1.224*M1532+180</f>
        <v>246.2935609914021</v>
      </c>
      <c r="G1533" s="1">
        <v>0.1512</v>
      </c>
      <c r="H1533" s="7">
        <f>(F1533/(2*G1533))-SQRT((F1533^2/(4*G1533^2))-((E1533*1000)/G1533))</f>
        <v>27.27479280636237</v>
      </c>
      <c r="I1533" s="6">
        <f>(E1533/H1533)*1000</f>
        <v>242.16961231907973</v>
      </c>
      <c r="J1533" s="6">
        <f>($C$10*((F1533-$C$10)/G1533))/1000</f>
        <v>78.920905942145353</v>
      </c>
      <c r="K1533" s="6">
        <f>E1533*D1533</f>
        <v>9986.9505120000013</v>
      </c>
      <c r="L1533" s="6">
        <f>$C$9-K1533</f>
        <v>11785.849487999998</v>
      </c>
      <c r="M1533" s="1">
        <f>(L1533/21772.8)*100</f>
        <v>54.131069444444435</v>
      </c>
      <c r="N1533" s="7">
        <f>(H1533^2*G1533)/1000</f>
        <v>0.11247984558165547</v>
      </c>
      <c r="O1533" s="6">
        <f>N1533*1</f>
        <v>0.11247984558165547</v>
      </c>
      <c r="P1533" s="6">
        <f>(O1533*1000)/($C$12*$C$11)</f>
        <v>3.91180908834884E-3</v>
      </c>
      <c r="Q1533" s="1">
        <f>Q1532+P1533</f>
        <v>36.980696718303086</v>
      </c>
    </row>
    <row r="1534" spans="4:17" x14ac:dyDescent="0.25">
      <c r="D1534" s="8">
        <v>1513</v>
      </c>
      <c r="E1534">
        <v>6.6051260000000003</v>
      </c>
      <c r="F1534" s="6">
        <f>1.224*M1533+180</f>
        <v>246.25642899999997</v>
      </c>
      <c r="G1534" s="1">
        <v>0.1512</v>
      </c>
      <c r="H1534" s="7">
        <f>(F1534/(2*G1534))-SQRT((F1534^2/(4*G1534^2))-((E1534*1000)/G1534))</f>
        <v>27.27904799042085</v>
      </c>
      <c r="I1534" s="6">
        <f>(E1534/H1534)*1000</f>
        <v>242.13183694384855</v>
      </c>
      <c r="J1534" s="6">
        <f>($C$10*((F1534-$C$10)/G1534))/1000</f>
        <v>78.876701190476155</v>
      </c>
      <c r="K1534" s="6">
        <f>E1534*D1534</f>
        <v>9993.5556379999998</v>
      </c>
      <c r="L1534" s="6">
        <f>$C$9-K1534</f>
        <v>11779.244361999999</v>
      </c>
      <c r="M1534" s="1">
        <f>(L1534/21772.8)*100</f>
        <v>54.10073285016167</v>
      </c>
      <c r="N1534" s="7">
        <f>(H1534^2*G1534)/1000</f>
        <v>0.112514944640669</v>
      </c>
      <c r="O1534" s="6">
        <f>N1534*1</f>
        <v>0.112514944640669</v>
      </c>
      <c r="P1534" s="6">
        <f>(O1534*1000)/($C$12*$C$11)</f>
        <v>3.9130297587483378E-3</v>
      </c>
      <c r="Q1534" s="1">
        <f>Q1533+P1534</f>
        <v>36.984609748061835</v>
      </c>
    </row>
    <row r="1535" spans="4:17" x14ac:dyDescent="0.25">
      <c r="D1535" s="8">
        <v>1514</v>
      </c>
      <c r="E1535">
        <v>6.6051260000000003</v>
      </c>
      <c r="F1535" s="6">
        <f>1.224*M1534+180</f>
        <v>246.21929700859789</v>
      </c>
      <c r="G1535" s="1">
        <v>0.1512</v>
      </c>
      <c r="H1535" s="7">
        <f>(F1535/(2*G1535))-SQRT((F1535^2/(4*G1535^2))-((E1535*1000)/G1535))</f>
        <v>27.283304525422523</v>
      </c>
      <c r="I1535" s="6">
        <f>(E1535/H1535)*1000</f>
        <v>242.0940613643541</v>
      </c>
      <c r="J1535" s="6">
        <f>($C$10*((F1535-$C$10)/G1535))/1000</f>
        <v>78.832496438807013</v>
      </c>
      <c r="K1535" s="6">
        <f>E1535*D1535</f>
        <v>10000.160764</v>
      </c>
      <c r="L1535" s="6">
        <f>$C$9-K1535</f>
        <v>11772.639235999999</v>
      </c>
      <c r="M1535" s="1">
        <f>(L1535/21772.8)*100</f>
        <v>54.070396255878897</v>
      </c>
      <c r="N1535" s="7">
        <f>(H1535^2*G1535)/1000</f>
        <v>0.1125500603210335</v>
      </c>
      <c r="O1535" s="6">
        <f>N1535*1</f>
        <v>0.1125500603210335</v>
      </c>
      <c r="P1535" s="6">
        <f>(O1535*1000)/($C$12*$C$11)</f>
        <v>3.9142510072029662E-3</v>
      </c>
      <c r="Q1535" s="1">
        <f>Q1534+P1535</f>
        <v>36.988523999069038</v>
      </c>
    </row>
    <row r="1536" spans="4:17" x14ac:dyDescent="0.25">
      <c r="D1536" s="8">
        <v>1515</v>
      </c>
      <c r="E1536">
        <v>6.6051260000000003</v>
      </c>
      <c r="F1536" s="6">
        <f>1.224*M1535+180</f>
        <v>246.18216501719576</v>
      </c>
      <c r="G1536" s="1">
        <v>0.1512</v>
      </c>
      <c r="H1536" s="7">
        <f>(F1536/(2*G1536))-SQRT((F1536^2/(4*G1536^2))-((E1536*1000)/G1536))</f>
        <v>27.287562412021771</v>
      </c>
      <c r="I1536" s="6">
        <f>(E1536/H1536)*1000</f>
        <v>242.05628558049784</v>
      </c>
      <c r="J1536" s="6">
        <f>($C$10*((F1536-$C$10)/G1536))/1000</f>
        <v>78.7882916871378</v>
      </c>
      <c r="K1536" s="6">
        <f>E1536*D1536</f>
        <v>10006.765890000001</v>
      </c>
      <c r="L1536" s="6">
        <f>$C$9-K1536</f>
        <v>11766.034109999999</v>
      </c>
      <c r="M1536" s="1">
        <f>(L1536/21772.8)*100</f>
        <v>54.040059661596118</v>
      </c>
      <c r="N1536" s="7">
        <f>(H1536^2*G1536)/1000</f>
        <v>0.1125851926333655</v>
      </c>
      <c r="O1536" s="6">
        <f>N1536*1</f>
        <v>0.1125851926333655</v>
      </c>
      <c r="P1536" s="6">
        <f>(O1536*1000)/($C$12*$C$11)</f>
        <v>3.9154728340819447E-3</v>
      </c>
      <c r="Q1536" s="1">
        <f>Q1535+P1536</f>
        <v>36.992439471903118</v>
      </c>
    </row>
    <row r="1537" spans="4:17" x14ac:dyDescent="0.25">
      <c r="D1537" s="8">
        <v>1516</v>
      </c>
      <c r="E1537">
        <v>6.6051260000000003</v>
      </c>
      <c r="F1537" s="6">
        <f>1.224*M1536+180</f>
        <v>246.14503302579365</v>
      </c>
      <c r="G1537" s="1">
        <v>0.1512</v>
      </c>
      <c r="H1537" s="7">
        <f>(F1537/(2*G1537))-SQRT((F1537^2/(4*G1537^2))-((E1537*1000)/G1537))</f>
        <v>27.29182165087343</v>
      </c>
      <c r="I1537" s="6">
        <f>(E1537/H1537)*1000</f>
        <v>242.01850959218086</v>
      </c>
      <c r="J1537" s="6">
        <f>($C$10*((F1537-$C$10)/G1537))/1000</f>
        <v>78.744086935468644</v>
      </c>
      <c r="K1537" s="6">
        <f>E1537*D1537</f>
        <v>10013.371016000001</v>
      </c>
      <c r="L1537" s="6">
        <f>$C$9-K1537</f>
        <v>11759.428983999998</v>
      </c>
      <c r="M1537" s="1">
        <f>(L1537/21772.8)*100</f>
        <v>54.009723067313345</v>
      </c>
      <c r="N1537" s="7">
        <f>(H1537^2*G1537)/1000</f>
        <v>0.11262034158829026</v>
      </c>
      <c r="O1537" s="6">
        <f>N1537*1</f>
        <v>0.11262034158829026</v>
      </c>
      <c r="P1537" s="6">
        <f>(O1537*1000)/($C$12*$C$11)</f>
        <v>3.9166952397547972E-3</v>
      </c>
      <c r="Q1537" s="1">
        <f>Q1536+P1537</f>
        <v>36.996356167142871</v>
      </c>
    </row>
    <row r="1538" spans="4:17" x14ac:dyDescent="0.25">
      <c r="D1538" s="8">
        <v>1517</v>
      </c>
      <c r="E1538">
        <v>6.6051260000000003</v>
      </c>
      <c r="F1538" s="6">
        <f>1.224*M1537+180</f>
        <v>246.10790103439155</v>
      </c>
      <c r="G1538" s="1">
        <v>0.1512</v>
      </c>
      <c r="H1538" s="7">
        <f>(F1538/(2*G1538))-SQRT((F1538^2/(4*G1538^2))-((E1538*1000)/G1538))</f>
        <v>27.296082242632679</v>
      </c>
      <c r="I1538" s="6">
        <f>(E1538/H1538)*1000</f>
        <v>241.98073339930497</v>
      </c>
      <c r="J1538" s="6">
        <f>($C$10*((F1538-$C$10)/G1538))/1000</f>
        <v>78.69988218379946</v>
      </c>
      <c r="K1538" s="6">
        <f>E1538*D1538</f>
        <v>10019.976142</v>
      </c>
      <c r="L1538" s="6">
        <f>$C$9-K1538</f>
        <v>11752.823858</v>
      </c>
      <c r="M1538" s="1">
        <f>(L1538/21772.8)*100</f>
        <v>53.979386473030566</v>
      </c>
      <c r="N1538" s="7">
        <f>(H1538^2*G1538)/1000</f>
        <v>0.11265550719644093</v>
      </c>
      <c r="O1538" s="6">
        <f>N1538*1</f>
        <v>0.11265550719644093</v>
      </c>
      <c r="P1538" s="6">
        <f>(O1538*1000)/($C$12*$C$11)</f>
        <v>3.9179182245913232E-3</v>
      </c>
      <c r="Q1538" s="1">
        <f>Q1537+P1538</f>
        <v>37.000274085367465</v>
      </c>
    </row>
    <row r="1539" spans="4:17" x14ac:dyDescent="0.25">
      <c r="D1539" s="8">
        <v>1518</v>
      </c>
      <c r="E1539">
        <v>6.6051260000000003</v>
      </c>
      <c r="F1539" s="6">
        <f>1.224*M1538+180</f>
        <v>246.07076904298941</v>
      </c>
      <c r="G1539" s="1">
        <v>0.1512</v>
      </c>
      <c r="H1539" s="7">
        <f>(F1539/(2*G1539))-SQRT((F1539^2/(4*G1539^2))-((E1539*1000)/G1539))</f>
        <v>27.300344187955375</v>
      </c>
      <c r="I1539" s="6">
        <f>(E1539/H1539)*1000</f>
        <v>241.94295700176968</v>
      </c>
      <c r="J1539" s="6">
        <f>($C$10*((F1539-$C$10)/G1539))/1000</f>
        <v>78.655677432130247</v>
      </c>
      <c r="K1539" s="6">
        <f>E1539*D1539</f>
        <v>10026.581268</v>
      </c>
      <c r="L1539" s="6">
        <f>$C$9-K1539</f>
        <v>11746.218731999999</v>
      </c>
      <c r="M1539" s="1">
        <f>(L1539/21772.8)*100</f>
        <v>53.949049878747793</v>
      </c>
      <c r="N1539" s="7">
        <f>(H1539^2*G1539)/1000</f>
        <v>0.11269068946846134</v>
      </c>
      <c r="O1539" s="6">
        <f>N1539*1</f>
        <v>0.11269068946846134</v>
      </c>
      <c r="P1539" s="6">
        <f>(O1539*1000)/($C$12*$C$11)</f>
        <v>3.9191417889616904E-3</v>
      </c>
      <c r="Q1539" s="1">
        <f>Q1538+P1539</f>
        <v>37.004193227156428</v>
      </c>
    </row>
    <row r="1540" spans="4:17" x14ac:dyDescent="0.25">
      <c r="D1540" s="8">
        <v>1519</v>
      </c>
      <c r="E1540">
        <v>6.6051260000000003</v>
      </c>
      <c r="F1540" s="6">
        <f>1.224*M1539+180</f>
        <v>246.03363705158728</v>
      </c>
      <c r="G1540" s="1">
        <v>0.1512</v>
      </c>
      <c r="H1540" s="7">
        <f>(F1540/(2*G1540))-SQRT((F1540^2/(4*G1540^2))-((E1540*1000)/G1540))</f>
        <v>27.304607487497492</v>
      </c>
      <c r="I1540" s="6">
        <f>(E1540/H1540)*1000</f>
        <v>241.90518039947733</v>
      </c>
      <c r="J1540" s="6">
        <f>($C$10*((F1540-$C$10)/G1540))/1000</f>
        <v>78.611472680461034</v>
      </c>
      <c r="K1540" s="6">
        <f>E1540*D1540</f>
        <v>10033.186394</v>
      </c>
      <c r="L1540" s="6">
        <f>$C$9-K1540</f>
        <v>11739.613605999999</v>
      </c>
      <c r="M1540" s="1">
        <f>(L1540/21772.8)*100</f>
        <v>53.918713284465014</v>
      </c>
      <c r="N1540" s="7">
        <f>(H1540^2*G1540)/1000</f>
        <v>0.11272588841500118</v>
      </c>
      <c r="O1540" s="6">
        <f>N1540*1</f>
        <v>0.11272588841500118</v>
      </c>
      <c r="P1540" s="6">
        <f>(O1540*1000)/($C$12*$C$11)</f>
        <v>3.920365933236275E-3</v>
      </c>
      <c r="Q1540" s="1">
        <f>Q1539+P1540</f>
        <v>37.008113593089661</v>
      </c>
    </row>
    <row r="1541" spans="4:17" x14ac:dyDescent="0.25">
      <c r="D1541" s="8">
        <v>1520</v>
      </c>
      <c r="E1541">
        <v>6.6051260000000003</v>
      </c>
      <c r="F1541" s="6">
        <f>1.224*M1540+180</f>
        <v>245.99650506018517</v>
      </c>
      <c r="G1541" s="1">
        <v>0.1512</v>
      </c>
      <c r="H1541" s="7">
        <f>(F1541/(2*G1541))-SQRT((F1541^2/(4*G1541^2))-((E1541*1000)/G1541))</f>
        <v>27.308872141915685</v>
      </c>
      <c r="I1541" s="6">
        <f>(E1541/H1541)*1000</f>
        <v>241.86740359232786</v>
      </c>
      <c r="J1541" s="6">
        <f>($C$10*((F1541-$C$10)/G1541))/1000</f>
        <v>78.567267928791878</v>
      </c>
      <c r="K1541" s="6">
        <f>E1541*D1541</f>
        <v>10039.791520000001</v>
      </c>
      <c r="L1541" s="6">
        <f>$C$9-K1541</f>
        <v>11733.008479999999</v>
      </c>
      <c r="M1541" s="1">
        <f>(L1541/21772.8)*100</f>
        <v>53.888376690182241</v>
      </c>
      <c r="N1541" s="7">
        <f>(H1541^2*G1541)/1000</f>
        <v>0.11276110404672099</v>
      </c>
      <c r="O1541" s="6">
        <f>N1541*1</f>
        <v>0.11276110404672099</v>
      </c>
      <c r="P1541" s="6">
        <f>(O1541*1000)/($C$12*$C$11)</f>
        <v>3.9215906577858249E-3</v>
      </c>
      <c r="Q1541" s="1">
        <f>Q1540+P1541</f>
        <v>37.012035183747443</v>
      </c>
    </row>
    <row r="1542" spans="4:17" x14ac:dyDescent="0.25">
      <c r="D1542" s="8">
        <v>1521</v>
      </c>
      <c r="E1542">
        <v>6.6051260000000003</v>
      </c>
      <c r="F1542" s="6">
        <f>1.224*M1541+180</f>
        <v>245.95937306878307</v>
      </c>
      <c r="G1542" s="1">
        <v>0.1512</v>
      </c>
      <c r="H1542" s="7">
        <f>(F1542/(2*G1542))-SQRT((F1542^2/(4*G1542^2))-((E1542*1000)/G1542))</f>
        <v>27.313138151867065</v>
      </c>
      <c r="I1542" s="6">
        <f>(E1542/H1542)*1000</f>
        <v>241.829626580221</v>
      </c>
      <c r="J1542" s="6">
        <f>($C$10*((F1542-$C$10)/G1542))/1000</f>
        <v>78.523063177122694</v>
      </c>
      <c r="K1542" s="6">
        <f>E1542*D1542</f>
        <v>10046.396646000001</v>
      </c>
      <c r="L1542" s="6">
        <f>$C$9-K1542</f>
        <v>11726.403353999998</v>
      </c>
      <c r="M1542" s="1">
        <f>(L1542/21772.8)*100</f>
        <v>53.858040095899462</v>
      </c>
      <c r="N1542" s="7">
        <f>(H1542^2*G1542)/1000</f>
        <v>0.11279633637429001</v>
      </c>
      <c r="O1542" s="6">
        <f>N1542*1</f>
        <v>0.11279633637429001</v>
      </c>
      <c r="P1542" s="6">
        <f>(O1542*1000)/($C$12*$C$11)</f>
        <v>3.9228159629813956E-3</v>
      </c>
      <c r="Q1542" s="1">
        <f>Q1541+P1542</f>
        <v>37.015957999710423</v>
      </c>
    </row>
    <row r="1543" spans="4:17" x14ac:dyDescent="0.25">
      <c r="D1543" s="8">
        <v>1522</v>
      </c>
      <c r="E1543">
        <v>6.6051260000000003</v>
      </c>
      <c r="F1543" s="6">
        <f>1.224*M1542+180</f>
        <v>245.92224107738093</v>
      </c>
      <c r="G1543" s="1">
        <v>0.1512</v>
      </c>
      <c r="H1543" s="7">
        <f>(F1543/(2*G1543))-SQRT((F1543^2/(4*G1543^2))-((E1543*1000)/G1543))</f>
        <v>27.317405518009082</v>
      </c>
      <c r="I1543" s="6">
        <f>(E1543/H1543)*1000</f>
        <v>241.79184936305722</v>
      </c>
      <c r="J1543" s="6">
        <f>($C$10*((F1543-$C$10)/G1543))/1000</f>
        <v>78.478858425453481</v>
      </c>
      <c r="K1543" s="6">
        <f>E1543*D1543</f>
        <v>10053.001772</v>
      </c>
      <c r="L1543" s="6">
        <f>$C$9-K1543</f>
        <v>11719.798228</v>
      </c>
      <c r="M1543" s="1">
        <f>(L1543/21772.8)*100</f>
        <v>53.827703501616696</v>
      </c>
      <c r="N1543" s="7">
        <f>(H1543^2*G1543)/1000</f>
        <v>0.11283158540838538</v>
      </c>
      <c r="O1543" s="6">
        <f>N1543*1</f>
        <v>0.11283158540838538</v>
      </c>
      <c r="P1543" s="6">
        <f>(O1543*1000)/($C$12*$C$11)</f>
        <v>3.9240418491943143E-3</v>
      </c>
      <c r="Q1543" s="1">
        <f>Q1542+P1543</f>
        <v>37.019882041559619</v>
      </c>
    </row>
    <row r="1544" spans="4:17" x14ac:dyDescent="0.25">
      <c r="D1544" s="8">
        <v>1523</v>
      </c>
      <c r="E1544">
        <v>6.6051260000000003</v>
      </c>
      <c r="F1544" s="6">
        <f>1.224*M1543+180</f>
        <v>245.88510908597885</v>
      </c>
      <c r="G1544" s="1">
        <v>0.1512</v>
      </c>
      <c r="H1544" s="7">
        <f>(F1544/(2*G1544))-SQRT((F1544^2/(4*G1544^2))-((E1544*1000)/G1544))</f>
        <v>27.3216742409993</v>
      </c>
      <c r="I1544" s="6">
        <f>(E1544/H1544)*1000</f>
        <v>241.75407194073972</v>
      </c>
      <c r="J1544" s="6">
        <f>($C$10*((F1544-$C$10)/G1544))/1000</f>
        <v>78.434653673784354</v>
      </c>
      <c r="K1544" s="6">
        <f>E1544*D1544</f>
        <v>10059.606898</v>
      </c>
      <c r="L1544" s="6">
        <f>$C$9-K1544</f>
        <v>11713.193101999999</v>
      </c>
      <c r="M1544" s="1">
        <f>(L1544/21772.8)*100</f>
        <v>53.797366907333924</v>
      </c>
      <c r="N1544" s="7">
        <f>(H1544^2*G1544)/1000</f>
        <v>0.11286685115969024</v>
      </c>
      <c r="O1544" s="6">
        <f>N1544*1</f>
        <v>0.11286685115969024</v>
      </c>
      <c r="P1544" s="6">
        <f>(O1544*1000)/($C$12*$C$11)</f>
        <v>3.9252683167961188E-3</v>
      </c>
      <c r="Q1544" s="1">
        <f>Q1543+P1544</f>
        <v>37.023807309876418</v>
      </c>
    </row>
    <row r="1545" spans="4:17" x14ac:dyDescent="0.25">
      <c r="D1545" s="8">
        <v>1524</v>
      </c>
      <c r="E1545">
        <v>6.6051260000000003</v>
      </c>
      <c r="F1545" s="6">
        <f>1.224*M1544+180</f>
        <v>245.84797709457672</v>
      </c>
      <c r="G1545" s="1">
        <v>0.1512</v>
      </c>
      <c r="H1545" s="7">
        <f>(F1545/(2*G1545))-SQRT((F1545^2/(4*G1545^2))-((E1545*1000)/G1545))</f>
        <v>27.325944321496308</v>
      </c>
      <c r="I1545" s="6">
        <f>(E1545/H1545)*1000</f>
        <v>241.7162943131664</v>
      </c>
      <c r="J1545" s="6">
        <f>($C$10*((F1545-$C$10)/G1545))/1000</f>
        <v>78.390448922115141</v>
      </c>
      <c r="K1545" s="6">
        <f>E1545*D1545</f>
        <v>10066.212024</v>
      </c>
      <c r="L1545" s="6">
        <f>$C$9-K1545</f>
        <v>11706.587975999999</v>
      </c>
      <c r="M1545" s="1">
        <f>(L1545/21772.8)*100</f>
        <v>53.767030313051144</v>
      </c>
      <c r="N1545" s="7">
        <f>(H1545^2*G1545)/1000</f>
        <v>0.11290213363890128</v>
      </c>
      <c r="O1545" s="6">
        <f>N1545*1</f>
        <v>0.11290213363890128</v>
      </c>
      <c r="P1545" s="6">
        <f>(O1545*1000)/($C$12*$C$11)</f>
        <v>3.9264953661588154E-3</v>
      </c>
      <c r="Q1545" s="1">
        <f>Q1544+P1545</f>
        <v>37.027733805242576</v>
      </c>
    </row>
    <row r="1546" spans="4:17" x14ac:dyDescent="0.25">
      <c r="D1546" s="8">
        <v>1525</v>
      </c>
      <c r="E1546">
        <v>6.6051260000000003</v>
      </c>
      <c r="F1546" s="6">
        <f>1.224*M1545+180</f>
        <v>245.81084510317459</v>
      </c>
      <c r="G1546" s="1">
        <v>0.1512</v>
      </c>
      <c r="H1546" s="7">
        <f>(F1546/(2*G1546))-SQRT((F1546^2/(4*G1546^2))-((E1546*1000)/G1546))</f>
        <v>27.330215760158808</v>
      </c>
      <c r="I1546" s="6">
        <f>(E1546/H1546)*1000</f>
        <v>241.67851648023796</v>
      </c>
      <c r="J1546" s="6">
        <f>($C$10*((F1546-$C$10)/G1546))/1000</f>
        <v>78.346244170445928</v>
      </c>
      <c r="K1546" s="6">
        <f>E1546*D1546</f>
        <v>10072.817150000001</v>
      </c>
      <c r="L1546" s="6">
        <f>$C$9-K1546</f>
        <v>11699.982849999999</v>
      </c>
      <c r="M1546" s="1">
        <f>(L1546/21772.8)*100</f>
        <v>53.736693718768372</v>
      </c>
      <c r="N1546" s="7">
        <f>(H1546^2*G1546)/1000</f>
        <v>0.11293743285672113</v>
      </c>
      <c r="O1546" s="6">
        <f>N1546*1</f>
        <v>0.11293743285672113</v>
      </c>
      <c r="P1546" s="6">
        <f>(O1546*1000)/($C$12*$C$11)</f>
        <v>3.9277229976546202E-3</v>
      </c>
      <c r="Q1546" s="1">
        <f>Q1545+P1546</f>
        <v>37.031661528240228</v>
      </c>
    </row>
    <row r="1547" spans="4:17" x14ac:dyDescent="0.25">
      <c r="D1547" s="8">
        <v>1526</v>
      </c>
      <c r="E1547">
        <v>6.6051260000000003</v>
      </c>
      <c r="F1547" s="6">
        <f>1.224*M1546+180</f>
        <v>245.77371311177248</v>
      </c>
      <c r="G1547" s="1">
        <v>0.1512</v>
      </c>
      <c r="H1547" s="7">
        <f>(F1547/(2*G1547))-SQRT((F1547^2/(4*G1547^2))-((E1547*1000)/G1547))</f>
        <v>27.334488557645841</v>
      </c>
      <c r="I1547" s="6">
        <f>(E1547/H1547)*1000</f>
        <v>241.64073844185586</v>
      </c>
      <c r="J1547" s="6">
        <f>($C$10*((F1547-$C$10)/G1547))/1000</f>
        <v>78.302039418776772</v>
      </c>
      <c r="K1547" s="6">
        <f>E1547*D1547</f>
        <v>10079.422276000001</v>
      </c>
      <c r="L1547" s="6">
        <f>$C$9-K1547</f>
        <v>11693.377723999998</v>
      </c>
      <c r="M1547" s="1">
        <f>(L1547/21772.8)*100</f>
        <v>53.706357124485592</v>
      </c>
      <c r="N1547" s="7">
        <f>(H1547^2*G1547)/1000</f>
        <v>0.11297274882386039</v>
      </c>
      <c r="O1547" s="6">
        <f>N1547*1</f>
        <v>0.11297274882386039</v>
      </c>
      <c r="P1547" s="6">
        <f>(O1547*1000)/($C$12*$C$11)</f>
        <v>3.9289512116560251E-3</v>
      </c>
      <c r="Q1547" s="1">
        <f>Q1546+P1547</f>
        <v>37.035590479451884</v>
      </c>
    </row>
    <row r="1548" spans="4:17" x14ac:dyDescent="0.25">
      <c r="D1548" s="8">
        <v>1527</v>
      </c>
      <c r="E1548">
        <v>6.6051260000000003</v>
      </c>
      <c r="F1548" s="6">
        <f>1.224*M1547+180</f>
        <v>245.73658112037037</v>
      </c>
      <c r="G1548" s="1">
        <v>0.1512</v>
      </c>
      <c r="H1548" s="7">
        <f>(F1548/(2*G1548))-SQRT((F1548^2/(4*G1548^2))-((E1548*1000)/G1548))</f>
        <v>27.338762714617019</v>
      </c>
      <c r="I1548" s="6">
        <f>(E1548/H1548)*1000</f>
        <v>241.6029601979202</v>
      </c>
      <c r="J1548" s="6">
        <f>($C$10*((F1548-$C$10)/G1548))/1000</f>
        <v>78.257834667107588</v>
      </c>
      <c r="K1548" s="6">
        <f>E1548*D1548</f>
        <v>10086.027402</v>
      </c>
      <c r="L1548" s="6">
        <f>$C$9-K1548</f>
        <v>11686.772598</v>
      </c>
      <c r="M1548" s="1">
        <f>(L1548/21772.8)*100</f>
        <v>53.67602053020282</v>
      </c>
      <c r="N1548" s="7">
        <f>(H1548^2*G1548)/1000</f>
        <v>0.1130080815510394</v>
      </c>
      <c r="O1548" s="6">
        <f>N1548*1</f>
        <v>0.1130080815510394</v>
      </c>
      <c r="P1548" s="6">
        <f>(O1548*1000)/($C$12*$C$11)</f>
        <v>3.9301800085358597E-3</v>
      </c>
      <c r="Q1548" s="1">
        <f>Q1547+P1548</f>
        <v>37.039520659460422</v>
      </c>
    </row>
    <row r="1549" spans="4:17" x14ac:dyDescent="0.25">
      <c r="D1549" s="8">
        <v>1528</v>
      </c>
      <c r="E1549">
        <v>6.6051260000000003</v>
      </c>
      <c r="F1549" s="6">
        <f>1.224*M1548+180</f>
        <v>245.69944912896824</v>
      </c>
      <c r="G1549" s="1">
        <v>0.1512</v>
      </c>
      <c r="H1549" s="7">
        <f>(F1549/(2*G1549))-SQRT((F1549^2/(4*G1549^2))-((E1549*1000)/G1549))</f>
        <v>27.343038231732521</v>
      </c>
      <c r="I1549" s="6">
        <f>(E1549/H1549)*1000</f>
        <v>241.56518174832991</v>
      </c>
      <c r="J1549" s="6">
        <f>($C$10*((F1549-$C$10)/G1549))/1000</f>
        <v>78.213629915438375</v>
      </c>
      <c r="K1549" s="6">
        <f>E1549*D1549</f>
        <v>10092.632528</v>
      </c>
      <c r="L1549" s="6">
        <f>$C$9-K1549</f>
        <v>11680.167471999999</v>
      </c>
      <c r="M1549" s="1">
        <f>(L1549/21772.8)*100</f>
        <v>53.64568393592004</v>
      </c>
      <c r="N1549" s="7">
        <f>(H1549^2*G1549)/1000</f>
        <v>0.11304343104898833</v>
      </c>
      <c r="O1549" s="6">
        <f>N1549*1</f>
        <v>0.11304343104898833</v>
      </c>
      <c r="P1549" s="6">
        <f>(O1549*1000)/($C$12*$C$11)</f>
        <v>3.9314093886672957E-3</v>
      </c>
      <c r="Q1549" s="1">
        <f>Q1548+P1549</f>
        <v>37.043452068849092</v>
      </c>
    </row>
    <row r="1550" spans="4:17" x14ac:dyDescent="0.25">
      <c r="D1550" s="8">
        <v>1529</v>
      </c>
      <c r="E1550">
        <v>6.6051260000000003</v>
      </c>
      <c r="F1550" s="6">
        <f>1.224*M1549+180</f>
        <v>245.66231713756613</v>
      </c>
      <c r="G1550" s="1">
        <v>0.1512</v>
      </c>
      <c r="H1550" s="7">
        <f>(F1550/(2*G1550))-SQRT((F1550^2/(4*G1550^2))-((E1550*1000)/G1550))</f>
        <v>27.347315109652641</v>
      </c>
      <c r="I1550" s="6">
        <f>(E1550/H1550)*1000</f>
        <v>241.52740309298673</v>
      </c>
      <c r="J1550" s="6">
        <f>($C$10*((F1550-$C$10)/G1550))/1000</f>
        <v>78.169425163769205</v>
      </c>
      <c r="K1550" s="6">
        <f>E1550*D1550</f>
        <v>10099.237654</v>
      </c>
      <c r="L1550" s="6">
        <f>$C$9-K1550</f>
        <v>11673.562345999999</v>
      </c>
      <c r="M1550" s="1">
        <f>(L1550/21772.8)*100</f>
        <v>53.615347341637268</v>
      </c>
      <c r="N1550" s="7">
        <f>(H1550^2*G1550)/1000</f>
        <v>0.1130787973284433</v>
      </c>
      <c r="O1550" s="6">
        <f>N1550*1</f>
        <v>0.1130787973284433</v>
      </c>
      <c r="P1550" s="6">
        <f>(O1550*1000)/($C$12*$C$11)</f>
        <v>3.9326393524237151E-3</v>
      </c>
      <c r="Q1550" s="1">
        <f>Q1549+P1550</f>
        <v>37.047384708201513</v>
      </c>
    </row>
    <row r="1551" spans="4:17" x14ac:dyDescent="0.25">
      <c r="D1551" s="8">
        <v>1530</v>
      </c>
      <c r="E1551">
        <v>6.6051260000000003</v>
      </c>
      <c r="F1551" s="6">
        <f>1.224*M1550+180</f>
        <v>245.62518514616403</v>
      </c>
      <c r="G1551" s="1">
        <v>0.1512</v>
      </c>
      <c r="H1551" s="7">
        <f>(F1551/(2*G1551))-SQRT((F1551^2/(4*G1551^2))-((E1551*1000)/G1551))</f>
        <v>27.351593349038353</v>
      </c>
      <c r="I1551" s="6">
        <f>(E1551/H1551)*1000</f>
        <v>241.48962423179006</v>
      </c>
      <c r="J1551" s="6">
        <f>($C$10*((F1551-$C$10)/G1551))/1000</f>
        <v>78.125220412100035</v>
      </c>
      <c r="K1551" s="6">
        <f>E1551*D1551</f>
        <v>10105.842780000001</v>
      </c>
      <c r="L1551" s="6">
        <f>$C$9-K1551</f>
        <v>11666.957219999998</v>
      </c>
      <c r="M1551" s="1">
        <f>(L1551/21772.8)*100</f>
        <v>53.585010747354488</v>
      </c>
      <c r="N1551" s="7">
        <f>(H1551^2*G1551)/1000</f>
        <v>0.11311418040015125</v>
      </c>
      <c r="O1551" s="6">
        <f>N1551*1</f>
        <v>0.11311418040015125</v>
      </c>
      <c r="P1551" s="6">
        <f>(O1551*1000)/($C$12*$C$11)</f>
        <v>3.933869900178872E-3</v>
      </c>
      <c r="Q1551" s="1">
        <f>Q1550+P1551</f>
        <v>37.051318578101693</v>
      </c>
    </row>
    <row r="1552" spans="4:17" x14ac:dyDescent="0.25">
      <c r="D1552" s="8">
        <v>1531</v>
      </c>
      <c r="E1552">
        <v>6.6051260000000003</v>
      </c>
      <c r="F1552" s="6">
        <f>1.224*M1551+180</f>
        <v>245.58805315476189</v>
      </c>
      <c r="G1552" s="1">
        <v>0.1512</v>
      </c>
      <c r="H1552" s="7">
        <f>(F1552/(2*G1552))-SQRT((F1552^2/(4*G1552^2))-((E1552*1000)/G1552))</f>
        <v>27.355872950551202</v>
      </c>
      <c r="I1552" s="6">
        <f>(E1552/H1552)*1000</f>
        <v>241.45184516463812</v>
      </c>
      <c r="J1552" s="6">
        <f>($C$10*((F1552-$C$10)/G1552))/1000</f>
        <v>78.081015660430822</v>
      </c>
      <c r="K1552" s="6">
        <f>E1552*D1552</f>
        <v>10112.447906000001</v>
      </c>
      <c r="L1552" s="6">
        <f>$C$9-K1552</f>
        <v>11660.352093999998</v>
      </c>
      <c r="M1552" s="1">
        <f>(L1552/21772.8)*100</f>
        <v>53.554674153071716</v>
      </c>
      <c r="N1552" s="7">
        <f>(H1552^2*G1552)/1000</f>
        <v>0.11314958027486888</v>
      </c>
      <c r="O1552" s="6">
        <f>N1552*1</f>
        <v>0.11314958027486888</v>
      </c>
      <c r="P1552" s="6">
        <f>(O1552*1000)/($C$12*$C$11)</f>
        <v>3.9351010323068611E-3</v>
      </c>
      <c r="Q1552" s="1">
        <f>Q1551+P1552</f>
        <v>37.055253679133997</v>
      </c>
    </row>
    <row r="1553" spans="4:17" x14ac:dyDescent="0.25">
      <c r="D1553" s="8">
        <v>1532</v>
      </c>
      <c r="E1553">
        <v>6.6051260000000003</v>
      </c>
      <c r="F1553" s="6">
        <f>1.224*M1552+180</f>
        <v>245.55092116335976</v>
      </c>
      <c r="G1553" s="1">
        <v>0.1512</v>
      </c>
      <c r="H1553" s="7">
        <f>(F1553/(2*G1553))-SQRT((F1553^2/(4*G1553^2))-((E1553*1000)/G1553))</f>
        <v>27.360153914852617</v>
      </c>
      <c r="I1553" s="6">
        <f>(E1553/H1553)*1000</f>
        <v>241.41406589143381</v>
      </c>
      <c r="J1553" s="6">
        <f>($C$10*((F1553-$C$10)/G1553))/1000</f>
        <v>78.036810908761623</v>
      </c>
      <c r="K1553" s="6">
        <f>E1553*D1553</f>
        <v>10119.053032</v>
      </c>
      <c r="L1553" s="6">
        <f>$C$9-K1553</f>
        <v>11653.746967999999</v>
      </c>
      <c r="M1553" s="1">
        <f>(L1553/21772.8)*100</f>
        <v>53.52433755878895</v>
      </c>
      <c r="N1553" s="7">
        <f>(H1553^2*G1553)/1000</f>
        <v>0.11318499696335707</v>
      </c>
      <c r="O1553" s="6">
        <f>N1553*1</f>
        <v>0.11318499696335707</v>
      </c>
      <c r="P1553" s="6">
        <f>(O1553*1000)/($C$12*$C$11)</f>
        <v>3.9363327491819229E-3</v>
      </c>
      <c r="Q1553" s="1">
        <f>Q1552+P1553</f>
        <v>37.059190011883182</v>
      </c>
    </row>
    <row r="1554" spans="4:17" x14ac:dyDescent="0.25">
      <c r="D1554" s="8">
        <v>1533</v>
      </c>
      <c r="E1554">
        <v>6.6051260000000003</v>
      </c>
      <c r="F1554" s="6">
        <f>1.224*M1553+180</f>
        <v>245.51378917195768</v>
      </c>
      <c r="G1554" s="1">
        <v>0.1512</v>
      </c>
      <c r="H1554" s="7">
        <f>(F1554/(2*G1554))-SQRT((F1554^2/(4*G1554^2))-((E1554*1000)/G1554))</f>
        <v>27.364436242604938</v>
      </c>
      <c r="I1554" s="6">
        <f>(E1554/H1554)*1000</f>
        <v>241.37628641207593</v>
      </c>
      <c r="J1554" s="6">
        <f>($C$10*((F1554-$C$10)/G1554))/1000</f>
        <v>77.992606157092482</v>
      </c>
      <c r="K1554" s="6">
        <f>E1554*D1554</f>
        <v>10125.658158</v>
      </c>
      <c r="L1554" s="6">
        <f>$C$9-K1554</f>
        <v>11647.141841999999</v>
      </c>
      <c r="M1554" s="1">
        <f>(L1554/21772.8)*100</f>
        <v>53.494000964506171</v>
      </c>
      <c r="N1554" s="7">
        <f>(H1554^2*G1554)/1000</f>
        <v>0.11322043047638931</v>
      </c>
      <c r="O1554" s="6">
        <f>N1554*1</f>
        <v>0.11322043047638931</v>
      </c>
      <c r="P1554" s="6">
        <f>(O1554*1000)/($C$12*$C$11)</f>
        <v>3.9375650511787371E-3</v>
      </c>
      <c r="Q1554" s="1">
        <f>Q1553+P1554</f>
        <v>37.063127576934363</v>
      </c>
    </row>
    <row r="1555" spans="4:17" x14ac:dyDescent="0.25">
      <c r="D1555" s="8">
        <v>1534</v>
      </c>
      <c r="E1555">
        <v>6.6051260000000003</v>
      </c>
      <c r="F1555" s="6">
        <f>1.224*M1554+180</f>
        <v>245.47665718055555</v>
      </c>
      <c r="G1555" s="1">
        <v>0.1512</v>
      </c>
      <c r="H1555" s="7">
        <f>(F1555/(2*G1555))-SQRT((F1555^2/(4*G1555^2))-((E1555*1000)/G1555))</f>
        <v>27.36871993447096</v>
      </c>
      <c r="I1555" s="6">
        <f>(E1555/H1555)*1000</f>
        <v>241.33850672646295</v>
      </c>
      <c r="J1555" s="6">
        <f>($C$10*((F1555-$C$10)/G1555))/1000</f>
        <v>77.948401405423269</v>
      </c>
      <c r="K1555" s="6">
        <f>E1555*D1555</f>
        <v>10132.263284000001</v>
      </c>
      <c r="L1555" s="6">
        <f>$C$9-K1555</f>
        <v>11640.536715999999</v>
      </c>
      <c r="M1555" s="1">
        <f>(L1555/21772.8)*100</f>
        <v>53.463664370223398</v>
      </c>
      <c r="N1555" s="7">
        <f>(H1555^2*G1555)/1000</f>
        <v>0.11325588082474802</v>
      </c>
      <c r="O1555" s="6">
        <f>N1555*1</f>
        <v>0.11325588082474802</v>
      </c>
      <c r="P1555" s="6">
        <f>(O1555*1000)/($C$12*$C$11)</f>
        <v>3.9387979386722935E-3</v>
      </c>
      <c r="Q1555" s="1">
        <f>Q1554+P1555</f>
        <v>37.067066374873036</v>
      </c>
    </row>
    <row r="1556" spans="4:17" x14ac:dyDescent="0.25">
      <c r="D1556" s="8">
        <v>1535</v>
      </c>
      <c r="E1556">
        <v>6.6051260000000003</v>
      </c>
      <c r="F1556" s="6">
        <f>1.224*M1555+180</f>
        <v>245.43952518915344</v>
      </c>
      <c r="G1556" s="1">
        <v>0.1512</v>
      </c>
      <c r="H1556" s="7">
        <f>(F1556/(2*G1556))-SQRT((F1556^2/(4*G1556^2))-((E1556*1000)/G1556))</f>
        <v>27.373004991113476</v>
      </c>
      <c r="I1556" s="6">
        <f>(E1556/H1556)*1000</f>
        <v>241.30072683449717</v>
      </c>
      <c r="J1556" s="6">
        <f>($C$10*((F1556-$C$10)/G1556))/1000</f>
        <v>77.904196653754099</v>
      </c>
      <c r="K1556" s="6">
        <f>E1556*D1556</f>
        <v>10138.868410000001</v>
      </c>
      <c r="L1556" s="6">
        <f>$C$9-K1556</f>
        <v>11633.931589999998</v>
      </c>
      <c r="M1556" s="1">
        <f>(L1556/21772.8)*100</f>
        <v>53.433327775940619</v>
      </c>
      <c r="N1556" s="7">
        <f>(H1556^2*G1556)/1000</f>
        <v>0.11329134801922072</v>
      </c>
      <c r="O1556" s="6">
        <f>N1556*1</f>
        <v>0.11329134801922072</v>
      </c>
      <c r="P1556" s="6">
        <f>(O1556*1000)/($C$12*$C$11)</f>
        <v>3.9400314120377582E-3</v>
      </c>
      <c r="Q1556" s="1">
        <f>Q1555+P1556</f>
        <v>37.071006406285072</v>
      </c>
    </row>
    <row r="1557" spans="4:17" x14ac:dyDescent="0.25">
      <c r="D1557" s="8">
        <v>1536</v>
      </c>
      <c r="E1557">
        <v>6.6051260000000003</v>
      </c>
      <c r="F1557" s="6">
        <f>1.224*M1556+180</f>
        <v>245.40239319775134</v>
      </c>
      <c r="G1557" s="1">
        <v>0.1512</v>
      </c>
      <c r="H1557" s="7">
        <f>(F1557/(2*G1557))-SQRT((F1557^2/(4*G1557^2))-((E1557*1000)/G1557))</f>
        <v>27.37729141319619</v>
      </c>
      <c r="I1557" s="6">
        <f>(E1557/H1557)*1000</f>
        <v>241.26294673607663</v>
      </c>
      <c r="J1557" s="6">
        <f>($C$10*((F1557-$C$10)/G1557))/1000</f>
        <v>77.859991902084914</v>
      </c>
      <c r="K1557" s="6">
        <f>E1557*D1557</f>
        <v>10145.473536000001</v>
      </c>
      <c r="L1557" s="6">
        <f>$C$9-K1557</f>
        <v>11627.326463999998</v>
      </c>
      <c r="M1557" s="1">
        <f>(L1557/21772.8)*100</f>
        <v>53.402991181657846</v>
      </c>
      <c r="N1557" s="7">
        <f>(H1557^2*G1557)/1000</f>
        <v>0.11332683207060756</v>
      </c>
      <c r="O1557" s="6">
        <f>N1557*1</f>
        <v>0.11332683207060756</v>
      </c>
      <c r="P1557" s="6">
        <f>(O1557*1000)/($C$12*$C$11)</f>
        <v>3.9412654716507378E-3</v>
      </c>
      <c r="Q1557" s="1">
        <f>Q1556+P1557</f>
        <v>37.074947671756725</v>
      </c>
    </row>
    <row r="1558" spans="4:17" x14ac:dyDescent="0.25">
      <c r="D1558" s="8">
        <v>1537</v>
      </c>
      <c r="E1558">
        <v>6.6051260000000003</v>
      </c>
      <c r="F1558" s="6">
        <f>1.224*M1557+180</f>
        <v>245.3652612063492</v>
      </c>
      <c r="G1558" s="1">
        <v>0.1512</v>
      </c>
      <c r="H1558" s="7">
        <f>(F1558/(2*G1558))-SQRT((F1558^2/(4*G1558^2))-((E1558*1000)/G1558))</f>
        <v>27.381579201383147</v>
      </c>
      <c r="I1558" s="6">
        <f>(E1558/H1558)*1000</f>
        <v>241.22516643110018</v>
      </c>
      <c r="J1558" s="6">
        <f>($C$10*((F1558-$C$10)/G1558))/1000</f>
        <v>77.81578715041573</v>
      </c>
      <c r="K1558" s="6">
        <f>E1558*D1558</f>
        <v>10152.078662</v>
      </c>
      <c r="L1558" s="6">
        <f>$C$9-K1558</f>
        <v>11620.721337999999</v>
      </c>
      <c r="M1558" s="1">
        <f>(L1558/21772.8)*100</f>
        <v>53.372654587375067</v>
      </c>
      <c r="N1558" s="7">
        <f>(H1558^2*G1558)/1000</f>
        <v>0.11336233298971667</v>
      </c>
      <c r="O1558" s="6">
        <f>N1558*1</f>
        <v>0.11336233298971667</v>
      </c>
      <c r="P1558" s="6">
        <f>(O1558*1000)/($C$12*$C$11)</f>
        <v>3.9425001178871148E-3</v>
      </c>
      <c r="Q1558" s="1">
        <f>Q1557+P1558</f>
        <v>37.078890171874612</v>
      </c>
    </row>
    <row r="1559" spans="4:17" x14ac:dyDescent="0.25">
      <c r="D1559" s="8">
        <v>1538</v>
      </c>
      <c r="E1559">
        <v>6.6051260000000003</v>
      </c>
      <c r="F1559" s="6">
        <f>1.224*M1558+180</f>
        <v>245.32812921494707</v>
      </c>
      <c r="G1559" s="1">
        <v>0.1512</v>
      </c>
      <c r="H1559" s="7">
        <f>(F1559/(2*G1559))-SQRT((F1559^2/(4*G1559^2))-((E1559*1000)/G1559))</f>
        <v>27.385868356338619</v>
      </c>
      <c r="I1559" s="6">
        <f>(E1559/H1559)*1000</f>
        <v>241.1873859194684</v>
      </c>
      <c r="J1559" s="6">
        <f>($C$10*((F1559-$C$10)/G1559))/1000</f>
        <v>77.771582398746517</v>
      </c>
      <c r="K1559" s="6">
        <f>E1559*D1559</f>
        <v>10158.683788</v>
      </c>
      <c r="L1559" s="6">
        <f>$C$9-K1559</f>
        <v>11614.116211999999</v>
      </c>
      <c r="M1559" s="1">
        <f>(L1559/21772.8)*100</f>
        <v>53.342317993092294</v>
      </c>
      <c r="N1559" s="7">
        <f>(H1559^2*G1559)/1000</f>
        <v>0.1133978507873632</v>
      </c>
      <c r="O1559" s="6">
        <f>N1559*1</f>
        <v>0.1133978507873632</v>
      </c>
      <c r="P1559" s="6">
        <f>(O1559*1000)/($C$12*$C$11)</f>
        <v>3.943735351123019E-3</v>
      </c>
      <c r="Q1559" s="1">
        <f>Q1558+P1559</f>
        <v>37.082833907225734</v>
      </c>
    </row>
    <row r="1560" spans="4:17" x14ac:dyDescent="0.25">
      <c r="D1560" s="8">
        <v>1539</v>
      </c>
      <c r="E1560">
        <v>6.6051260000000003</v>
      </c>
      <c r="F1560" s="6">
        <f>1.224*M1559+180</f>
        <v>245.29099722354496</v>
      </c>
      <c r="G1560" s="1">
        <v>0.1512</v>
      </c>
      <c r="H1560" s="7">
        <f>(F1560/(2*G1560))-SQRT((F1560^2/(4*G1560^2))-((E1560*1000)/G1560))</f>
        <v>27.390158878727334</v>
      </c>
      <c r="I1560" s="6">
        <f>(E1560/H1560)*1000</f>
        <v>241.14960520108176</v>
      </c>
      <c r="J1560" s="6">
        <f>($C$10*((F1560-$C$10)/G1560))/1000</f>
        <v>77.727377647077333</v>
      </c>
      <c r="K1560" s="6">
        <f>E1560*D1560</f>
        <v>10165.288914000001</v>
      </c>
      <c r="L1560" s="6">
        <f>$C$9-K1560</f>
        <v>11607.511085999999</v>
      </c>
      <c r="M1560" s="1">
        <f>(L1560/21772.8)*100</f>
        <v>53.311981398809515</v>
      </c>
      <c r="N1560" s="7">
        <f>(H1560^2*G1560)/1000</f>
        <v>0.11343338547437118</v>
      </c>
      <c r="O1560" s="6">
        <f>N1560*1</f>
        <v>0.11343338547437118</v>
      </c>
      <c r="P1560" s="6">
        <f>(O1560*1000)/($C$12*$C$11)</f>
        <v>3.9449711717348861E-3</v>
      </c>
      <c r="Q1560" s="1">
        <f>Q1559+P1560</f>
        <v>37.086778878397467</v>
      </c>
    </row>
    <row r="1561" spans="4:17" x14ac:dyDescent="0.25">
      <c r="D1561" s="8">
        <v>1540</v>
      </c>
      <c r="E1561">
        <v>6.6051260000000003</v>
      </c>
      <c r="F1561" s="6">
        <f>1.224*M1560+180</f>
        <v>245.25386523214286</v>
      </c>
      <c r="G1561" s="1">
        <v>0.1512</v>
      </c>
      <c r="H1561" s="7">
        <f>(F1561/(2*G1561))-SQRT((F1561^2/(4*G1561^2))-((E1561*1000)/G1561))</f>
        <v>27.394450769214814</v>
      </c>
      <c r="I1561" s="6">
        <f>(E1561/H1561)*1000</f>
        <v>241.11182427583739</v>
      </c>
      <c r="J1561" s="6">
        <f>($C$10*((F1561-$C$10)/G1561))/1000</f>
        <v>77.683172895408163</v>
      </c>
      <c r="K1561" s="6">
        <f>E1561*D1561</f>
        <v>10171.894040000001</v>
      </c>
      <c r="L1561" s="6">
        <f>$C$9-K1561</f>
        <v>11600.905959999998</v>
      </c>
      <c r="M1561" s="1">
        <f>(L1561/21772.8)*100</f>
        <v>53.281644804526742</v>
      </c>
      <c r="N1561" s="7">
        <f>(H1561^2*G1561)/1000</f>
        <v>0.11346893706157644</v>
      </c>
      <c r="O1561" s="6">
        <f>N1561*1</f>
        <v>0.11346893706157644</v>
      </c>
      <c r="P1561" s="6">
        <f>(O1561*1000)/($C$12*$C$11)</f>
        <v>3.9462075800995641E-3</v>
      </c>
      <c r="Q1561" s="1">
        <f>Q1560+P1561</f>
        <v>37.090725085977567</v>
      </c>
    </row>
    <row r="1562" spans="4:17" x14ac:dyDescent="0.25">
      <c r="D1562" s="8">
        <v>1541</v>
      </c>
      <c r="E1562">
        <v>6.6051260000000003</v>
      </c>
      <c r="F1562" s="6">
        <f>1.224*M1561+180</f>
        <v>245.21673324074072</v>
      </c>
      <c r="G1562" s="1">
        <v>0.1512</v>
      </c>
      <c r="H1562" s="7">
        <f>(F1562/(2*G1562))-SQRT((F1562^2/(4*G1562^2))-((E1562*1000)/G1562))</f>
        <v>27.398744028466581</v>
      </c>
      <c r="I1562" s="6">
        <f>(E1562/H1562)*1000</f>
        <v>241.07404314363632</v>
      </c>
      <c r="J1562" s="6">
        <f>($C$10*((F1562-$C$10)/G1562))/1000</f>
        <v>77.63896814373895</v>
      </c>
      <c r="K1562" s="6">
        <f>E1562*D1562</f>
        <v>10178.499166</v>
      </c>
      <c r="L1562" s="6">
        <f>$C$9-K1562</f>
        <v>11594.300834</v>
      </c>
      <c r="M1562" s="1">
        <f>(L1562/21772.8)*100</f>
        <v>53.251308210243977</v>
      </c>
      <c r="N1562" s="7">
        <f>(H1562^2*G1562)/1000</f>
        <v>0.11350450555981989</v>
      </c>
      <c r="O1562" s="6">
        <f>N1562*1</f>
        <v>0.11350450555981989</v>
      </c>
      <c r="P1562" s="6">
        <f>(O1562*1000)/($C$12*$C$11)</f>
        <v>3.947444576594075E-3</v>
      </c>
      <c r="Q1562" s="1">
        <f>Q1561+P1562</f>
        <v>37.094672530554163</v>
      </c>
    </row>
    <row r="1563" spans="4:17" x14ac:dyDescent="0.25">
      <c r="D1563" s="8">
        <v>1542</v>
      </c>
      <c r="E1563">
        <v>6.6051260000000003</v>
      </c>
      <c r="F1563" s="6">
        <f>1.224*M1562+180</f>
        <v>245.17960124933865</v>
      </c>
      <c r="G1563" s="1">
        <v>0.1512</v>
      </c>
      <c r="H1563" s="7">
        <f>(F1563/(2*G1563))-SQRT((F1563^2/(4*G1563^2))-((E1563*1000)/G1563))</f>
        <v>27.403038657148841</v>
      </c>
      <c r="I1563" s="6">
        <f>(E1563/H1563)*1000</f>
        <v>241.03626180437732</v>
      </c>
      <c r="J1563" s="6">
        <f>($C$10*((F1563-$C$10)/G1563))/1000</f>
        <v>77.594763392069808</v>
      </c>
      <c r="K1563" s="6">
        <f>E1563*D1563</f>
        <v>10185.104292</v>
      </c>
      <c r="L1563" s="6">
        <f>$C$9-K1563</f>
        <v>11587.695707999999</v>
      </c>
      <c r="M1563" s="1">
        <f>(L1563/21772.8)*100</f>
        <v>53.220971615961197</v>
      </c>
      <c r="N1563" s="7">
        <f>(H1563^2*G1563)/1000</f>
        <v>0.1135400909799533</v>
      </c>
      <c r="O1563" s="6">
        <f>N1563*1</f>
        <v>0.1135400909799533</v>
      </c>
      <c r="P1563" s="6">
        <f>(O1563*1000)/($C$12*$C$11)</f>
        <v>3.9486821615958203E-3</v>
      </c>
      <c r="Q1563" s="1">
        <f>Q1562+P1563</f>
        <v>37.098621212715756</v>
      </c>
    </row>
    <row r="1564" spans="4:17" x14ac:dyDescent="0.25">
      <c r="D1564" s="8">
        <v>1543</v>
      </c>
      <c r="E1564">
        <v>6.6051260000000003</v>
      </c>
      <c r="F1564" s="6">
        <f>1.224*M1563+180</f>
        <v>245.14246925793651</v>
      </c>
      <c r="G1564" s="1">
        <v>0.1512</v>
      </c>
      <c r="H1564" s="7">
        <f>(F1564/(2*G1564))-SQRT((F1564^2/(4*G1564^2))-((E1564*1000)/G1564))</f>
        <v>27.407334655928139</v>
      </c>
      <c r="I1564" s="6">
        <f>(E1564/H1564)*1000</f>
        <v>240.99848025796001</v>
      </c>
      <c r="J1564" s="6">
        <f>($C$10*((F1564-$C$10)/G1564))/1000</f>
        <v>77.55055864040061</v>
      </c>
      <c r="K1564" s="6">
        <f>E1564*D1564</f>
        <v>10191.709418</v>
      </c>
      <c r="L1564" s="6">
        <f>$C$9-K1564</f>
        <v>11581.090581999999</v>
      </c>
      <c r="M1564" s="1">
        <f>(L1564/21772.8)*100</f>
        <v>53.190635021678425</v>
      </c>
      <c r="N1564" s="7">
        <f>(H1564^2*G1564)/1000</f>
        <v>0.11357569333283637</v>
      </c>
      <c r="O1564" s="6">
        <f>N1564*1</f>
        <v>0.11357569333283637</v>
      </c>
      <c r="P1564" s="6">
        <f>(O1564*1000)/($C$12*$C$11)</f>
        <v>3.9499203354824795E-3</v>
      </c>
      <c r="Q1564" s="1">
        <f>Q1563+P1564</f>
        <v>37.102571133051235</v>
      </c>
    </row>
    <row r="1565" spans="4:17" x14ac:dyDescent="0.25">
      <c r="D1565" s="8">
        <v>1544</v>
      </c>
      <c r="E1565">
        <v>6.6051260000000003</v>
      </c>
      <c r="F1565" s="6">
        <f>1.224*M1564+180</f>
        <v>245.10533726653438</v>
      </c>
      <c r="G1565" s="1">
        <v>0.1512</v>
      </c>
      <c r="H1565" s="7">
        <f>(F1565/(2*G1565))-SQRT((F1565^2/(4*G1565^2))-((E1565*1000)/G1565))</f>
        <v>27.411632025471476</v>
      </c>
      <c r="I1565" s="6">
        <f>(E1565/H1565)*1000</f>
        <v>240.9606985042837</v>
      </c>
      <c r="J1565" s="6">
        <f>($C$10*((F1565-$C$10)/G1565))/1000</f>
        <v>77.506353888731411</v>
      </c>
      <c r="K1565" s="6">
        <f>E1565*D1565</f>
        <v>10198.314544000001</v>
      </c>
      <c r="L1565" s="6">
        <f>$C$9-K1565</f>
        <v>11574.485455999999</v>
      </c>
      <c r="M1565" s="1">
        <f>(L1565/21772.8)*100</f>
        <v>53.160298427395645</v>
      </c>
      <c r="N1565" s="7">
        <f>(H1565^2*G1565)/1000</f>
        <v>0.11361131262933785</v>
      </c>
      <c r="O1565" s="6">
        <f>N1565*1</f>
        <v>0.11361131262933785</v>
      </c>
      <c r="P1565" s="6">
        <f>(O1565*1000)/($C$12*$C$11)</f>
        <v>3.9511590986320419E-3</v>
      </c>
      <c r="Q1565" s="1">
        <f>Q1564+P1565</f>
        <v>37.106522292149869</v>
      </c>
    </row>
    <row r="1566" spans="4:17" x14ac:dyDescent="0.25">
      <c r="D1566" s="8">
        <v>1545</v>
      </c>
      <c r="E1566">
        <v>6.6051260000000003</v>
      </c>
      <c r="F1566" s="6">
        <f>1.224*M1565+180</f>
        <v>245.06820527513227</v>
      </c>
      <c r="G1566" s="1">
        <v>0.1512</v>
      </c>
      <c r="H1566" s="7">
        <f>(F1566/(2*G1566))-SQRT((F1566^2/(4*G1566^2))-((E1566*1000)/G1566))</f>
        <v>27.41593076644665</v>
      </c>
      <c r="I1566" s="6">
        <f>(E1566/H1566)*1000</f>
        <v>240.9229165432447</v>
      </c>
      <c r="J1566" s="6">
        <f>($C$10*((F1566-$C$10)/G1566))/1000</f>
        <v>77.462149137062227</v>
      </c>
      <c r="K1566" s="6">
        <f>E1566*D1566</f>
        <v>10204.919670000001</v>
      </c>
      <c r="L1566" s="6">
        <f>$C$9-K1566</f>
        <v>11567.880329999998</v>
      </c>
      <c r="M1566" s="1">
        <f>(L1566/21772.8)*100</f>
        <v>53.129961833112873</v>
      </c>
      <c r="N1566" s="7">
        <f>(H1566^2*G1566)/1000</f>
        <v>0.11364694888033812</v>
      </c>
      <c r="O1566" s="6">
        <f>N1566*1</f>
        <v>0.11364694888033812</v>
      </c>
      <c r="P1566" s="6">
        <f>(O1566*1000)/($C$12*$C$11)</f>
        <v>3.9523984514229062E-3</v>
      </c>
      <c r="Q1566" s="1">
        <f>Q1565+P1566</f>
        <v>37.110474690601293</v>
      </c>
    </row>
    <row r="1567" spans="4:17" x14ac:dyDescent="0.25">
      <c r="D1567" s="8">
        <v>1546</v>
      </c>
      <c r="E1567">
        <v>6.6051260000000003</v>
      </c>
      <c r="F1567" s="6">
        <f>1.224*M1566+180</f>
        <v>245.03107328373017</v>
      </c>
      <c r="G1567" s="1">
        <v>0.1512</v>
      </c>
      <c r="H1567" s="7">
        <f>(F1567/(2*G1567))-SQRT((F1567^2/(4*G1567^2))-((E1567*1000)/G1567))</f>
        <v>27.420230879521114</v>
      </c>
      <c r="I1567" s="6">
        <f>(E1567/H1567)*1000</f>
        <v>240.88513437474589</v>
      </c>
      <c r="J1567" s="6">
        <f>($C$10*((F1567-$C$10)/G1567))/1000</f>
        <v>77.417944385393056</v>
      </c>
      <c r="K1567" s="6">
        <f>E1567*D1567</f>
        <v>10211.524796</v>
      </c>
      <c r="L1567" s="6">
        <f>$C$9-K1567</f>
        <v>11561.275204</v>
      </c>
      <c r="M1567" s="1">
        <f>(L1567/21772.8)*100</f>
        <v>53.099625238830093</v>
      </c>
      <c r="N1567" s="7">
        <f>(H1567^2*G1567)/1000</f>
        <v>0.11368260209671997</v>
      </c>
      <c r="O1567" s="6">
        <f>N1567*1</f>
        <v>0.11368260209671997</v>
      </c>
      <c r="P1567" s="6">
        <f>(O1567*1000)/($C$12*$C$11)</f>
        <v>3.953638394233551E-3</v>
      </c>
      <c r="Q1567" s="1">
        <f>Q1566+P1567</f>
        <v>37.11442832899553</v>
      </c>
    </row>
    <row r="1568" spans="4:17" x14ac:dyDescent="0.25">
      <c r="D1568" s="8">
        <v>1547</v>
      </c>
      <c r="E1568">
        <v>6.6051260000000003</v>
      </c>
      <c r="F1568" s="6">
        <f>1.224*M1567+180</f>
        <v>244.99394129232803</v>
      </c>
      <c r="G1568" s="1">
        <v>0.1512</v>
      </c>
      <c r="H1568" s="7">
        <f>(F1568/(2*G1568))-SQRT((F1568^2/(4*G1568^2))-((E1568*1000)/G1568))</f>
        <v>27.424532365363348</v>
      </c>
      <c r="I1568" s="6">
        <f>(E1568/H1568)*1000</f>
        <v>240.84735199868518</v>
      </c>
      <c r="J1568" s="6">
        <f>($C$10*((F1568-$C$10)/G1568))/1000</f>
        <v>77.373739633723844</v>
      </c>
      <c r="K1568" s="6">
        <f>E1568*D1568</f>
        <v>10218.129922</v>
      </c>
      <c r="L1568" s="6">
        <f>$C$9-K1568</f>
        <v>11554.670077999999</v>
      </c>
      <c r="M1568" s="1">
        <f>(L1568/21772.8)*100</f>
        <v>53.069288644547321</v>
      </c>
      <c r="N1568" s="7">
        <f>(H1568^2*G1568)/1000</f>
        <v>0.11371827228937989</v>
      </c>
      <c r="O1568" s="6">
        <f>N1568*1</f>
        <v>0.11371827228937989</v>
      </c>
      <c r="P1568" s="6">
        <f>(O1568*1000)/($C$12*$C$11)</f>
        <v>3.9548789274429334E-3</v>
      </c>
      <c r="Q1568" s="1">
        <f>Q1567+P1568</f>
        <v>37.118383207922975</v>
      </c>
    </row>
    <row r="1569" spans="4:17" x14ac:dyDescent="0.25">
      <c r="D1569" s="8">
        <v>1548</v>
      </c>
      <c r="E1569">
        <v>6.6051260000000003</v>
      </c>
      <c r="F1569" s="6">
        <f>1.224*M1568+180</f>
        <v>244.95680930092593</v>
      </c>
      <c r="G1569" s="1">
        <v>0.1512</v>
      </c>
      <c r="H1569" s="7">
        <f>(F1569/(2*G1569))-SQRT((F1569^2/(4*G1569^2))-((E1569*1000)/G1569))</f>
        <v>27.428835224642285</v>
      </c>
      <c r="I1569" s="6">
        <f>(E1569/H1569)*1000</f>
        <v>240.80956941496015</v>
      </c>
      <c r="J1569" s="6">
        <f>($C$10*((F1569-$C$10)/G1569))/1000</f>
        <v>77.329534882054674</v>
      </c>
      <c r="K1569" s="6">
        <f>E1569*D1569</f>
        <v>10224.735048</v>
      </c>
      <c r="L1569" s="6">
        <f>$C$9-K1569</f>
        <v>11548.064951999999</v>
      </c>
      <c r="M1569" s="1">
        <f>(L1569/21772.8)*100</f>
        <v>53.038952050264541</v>
      </c>
      <c r="N1569" s="7">
        <f>(H1569^2*G1569)/1000</f>
        <v>0.1137539594692233</v>
      </c>
      <c r="O1569" s="6">
        <f>N1569*1</f>
        <v>0.1137539594692233</v>
      </c>
      <c r="P1569" s="6">
        <f>(O1569*1000)/($C$12*$C$11)</f>
        <v>3.9561200514303205E-3</v>
      </c>
      <c r="Q1569" s="1">
        <f>Q1568+P1569</f>
        <v>37.122339327974402</v>
      </c>
    </row>
    <row r="1570" spans="4:17" x14ac:dyDescent="0.25">
      <c r="D1570" s="8">
        <v>1549</v>
      </c>
      <c r="E1570">
        <v>6.6051260000000003</v>
      </c>
      <c r="F1570" s="6">
        <f>1.224*M1569+180</f>
        <v>244.91967730952379</v>
      </c>
      <c r="G1570" s="1">
        <v>0.1512</v>
      </c>
      <c r="H1570" s="7">
        <f>(F1570/(2*G1570))-SQRT((F1570^2/(4*G1570^2))-((E1570*1000)/G1570))</f>
        <v>27.433139458027085</v>
      </c>
      <c r="I1570" s="6">
        <f>(E1570/H1570)*1000</f>
        <v>240.77178662347026</v>
      </c>
      <c r="J1570" s="6">
        <f>($C$10*((F1570-$C$10)/G1570))/1000</f>
        <v>77.285330130385461</v>
      </c>
      <c r="K1570" s="6">
        <f>E1570*D1570</f>
        <v>10231.340174000001</v>
      </c>
      <c r="L1570" s="6">
        <f>$C$9-K1570</f>
        <v>11541.459825999998</v>
      </c>
      <c r="M1570" s="1">
        <f>(L1570/21772.8)*100</f>
        <v>53.008615455981769</v>
      </c>
      <c r="N1570" s="7">
        <f>(H1570^2*G1570)/1000</f>
        <v>0.11378966364716266</v>
      </c>
      <c r="O1570" s="6">
        <f>N1570*1</f>
        <v>0.11378966364716266</v>
      </c>
      <c r="P1570" s="6">
        <f>(O1570*1000)/($C$12*$C$11)</f>
        <v>3.9573617665752238E-3</v>
      </c>
      <c r="Q1570" s="1">
        <f>Q1569+P1570</f>
        <v>37.126296689740975</v>
      </c>
    </row>
    <row r="1571" spans="4:17" x14ac:dyDescent="0.25">
      <c r="D1571" s="8">
        <v>1550</v>
      </c>
      <c r="E1571">
        <v>6.6051260000000003</v>
      </c>
      <c r="F1571" s="6">
        <f>1.224*M1570+180</f>
        <v>244.88254531812169</v>
      </c>
      <c r="G1571" s="1">
        <v>0.1512</v>
      </c>
      <c r="H1571" s="7">
        <f>(F1571/(2*G1571))-SQRT((F1571^2/(4*G1571^2))-((E1571*1000)/G1571))</f>
        <v>27.437445066187479</v>
      </c>
      <c r="I1571" s="6">
        <f>(E1571/H1571)*1000</f>
        <v>240.73400362411383</v>
      </c>
      <c r="J1571" s="6">
        <f>($C$10*((F1571-$C$10)/G1571))/1000</f>
        <v>77.241125378716291</v>
      </c>
      <c r="K1571" s="6">
        <f>E1571*D1571</f>
        <v>10237.945300000001</v>
      </c>
      <c r="L1571" s="6">
        <f>$C$9-K1571</f>
        <v>11534.854699999998</v>
      </c>
      <c r="M1571" s="1">
        <f>(L1571/21772.8)*100</f>
        <v>52.978278861698989</v>
      </c>
      <c r="N1571" s="7">
        <f>(H1571^2*G1571)/1000</f>
        <v>0.11382538483412041</v>
      </c>
      <c r="O1571" s="6">
        <f>N1571*1</f>
        <v>0.11382538483412041</v>
      </c>
      <c r="P1571" s="6">
        <f>(O1571*1000)/($C$12*$C$11)</f>
        <v>3.9586040732575043E-3</v>
      </c>
      <c r="Q1571" s="1">
        <f>Q1570+P1571</f>
        <v>37.13025529381423</v>
      </c>
    </row>
    <row r="1572" spans="4:17" x14ac:dyDescent="0.25">
      <c r="D1572" s="8">
        <v>1551</v>
      </c>
      <c r="E1572">
        <v>6.6051260000000003</v>
      </c>
      <c r="F1572" s="6">
        <f>1.224*M1571+180</f>
        <v>244.84541332671955</v>
      </c>
      <c r="G1572" s="1">
        <v>0.1512</v>
      </c>
      <c r="H1572" s="7">
        <f>(F1572/(2*G1572))-SQRT((F1572^2/(4*G1572^2))-((E1572*1000)/G1572))</f>
        <v>27.441752049793422</v>
      </c>
      <c r="I1572" s="6">
        <f>(E1572/H1572)*1000</f>
        <v>240.69622041679088</v>
      </c>
      <c r="J1572" s="6">
        <f>($C$10*((F1572-$C$10)/G1572))/1000</f>
        <v>77.196920627047092</v>
      </c>
      <c r="K1572" s="6">
        <f>E1572*D1572</f>
        <v>10244.550426</v>
      </c>
      <c r="L1572" s="6">
        <f>$C$9-K1572</f>
        <v>11528.249573999999</v>
      </c>
      <c r="M1572" s="1">
        <f>(L1572/21772.8)*100</f>
        <v>52.947942267416224</v>
      </c>
      <c r="N1572" s="7">
        <f>(H1572^2*G1572)/1000</f>
        <v>0.11386112304102604</v>
      </c>
      <c r="O1572" s="6">
        <f>N1572*1</f>
        <v>0.11386112304102604</v>
      </c>
      <c r="P1572" s="6">
        <f>(O1572*1000)/($C$12*$C$11)</f>
        <v>3.9598469718572643E-3</v>
      </c>
      <c r="Q1572" s="1">
        <f>Q1571+P1572</f>
        <v>37.13421514078609</v>
      </c>
    </row>
    <row r="1573" spans="4:17" x14ac:dyDescent="0.25">
      <c r="D1573" s="8">
        <v>1552</v>
      </c>
      <c r="E1573">
        <v>6.6051260000000003</v>
      </c>
      <c r="F1573" s="6">
        <f>1.224*M1572+180</f>
        <v>244.80828133531747</v>
      </c>
      <c r="G1573" s="1">
        <v>0.1512</v>
      </c>
      <c r="H1573" s="7">
        <f>(F1573/(2*G1573))-SQRT((F1573^2/(4*G1573^2))-((E1573*1000)/G1573))</f>
        <v>27.446060409515553</v>
      </c>
      <c r="I1573" s="6">
        <f>(E1573/H1573)*1000</f>
        <v>240.65843700139939</v>
      </c>
      <c r="J1573" s="6">
        <f>($C$10*((F1573-$C$10)/G1573))/1000</f>
        <v>77.15271587537795</v>
      </c>
      <c r="K1573" s="6">
        <f>E1573*D1573</f>
        <v>10251.155552</v>
      </c>
      <c r="L1573" s="6">
        <f>$C$9-K1573</f>
        <v>11521.644447999999</v>
      </c>
      <c r="M1573" s="1">
        <f>(L1573/21772.8)*100</f>
        <v>52.917605673133451</v>
      </c>
      <c r="N1573" s="7">
        <f>(H1573^2*G1573)/1000</f>
        <v>0.1138968782788199</v>
      </c>
      <c r="O1573" s="6">
        <f>N1573*1</f>
        <v>0.1138968782788199</v>
      </c>
      <c r="P1573" s="6">
        <f>(O1573*1000)/($C$12*$C$11)</f>
        <v>3.9610904627549884E-3</v>
      </c>
      <c r="Q1573" s="1">
        <f>Q1572+P1573</f>
        <v>37.138176231248842</v>
      </c>
    </row>
    <row r="1574" spans="4:17" x14ac:dyDescent="0.25">
      <c r="D1574" s="8">
        <v>1553</v>
      </c>
      <c r="E1574">
        <v>6.6051260000000003</v>
      </c>
      <c r="F1574" s="6">
        <f>1.224*M1573+180</f>
        <v>244.77114934391534</v>
      </c>
      <c r="G1574" s="1">
        <v>0.1512</v>
      </c>
      <c r="H1574" s="7">
        <f>(F1574/(2*G1574))-SQRT((F1574^2/(4*G1574^2))-((E1574*1000)/G1574))</f>
        <v>27.45037014602508</v>
      </c>
      <c r="I1574" s="6">
        <f>(E1574/H1574)*1000</f>
        <v>240.62065337783608</v>
      </c>
      <c r="J1574" s="6">
        <f>($C$10*((F1574-$C$10)/G1574))/1000</f>
        <v>77.108511123708738</v>
      </c>
      <c r="K1574" s="6">
        <f>E1574*D1574</f>
        <v>10257.760678000001</v>
      </c>
      <c r="L1574" s="6">
        <f>$C$9-K1574</f>
        <v>11515.039321999999</v>
      </c>
      <c r="M1574" s="1">
        <f>(L1574/21772.8)*100</f>
        <v>52.887269078850672</v>
      </c>
      <c r="N1574" s="7">
        <f>(H1574^2*G1574)/1000</f>
        <v>0.11393265055845228</v>
      </c>
      <c r="O1574" s="6">
        <f>N1574*1</f>
        <v>0.11393265055845228</v>
      </c>
      <c r="P1574" s="6">
        <f>(O1574*1000)/($C$12*$C$11)</f>
        <v>3.9623345463315014E-3</v>
      </c>
      <c r="Q1574" s="1">
        <f>Q1573+P1574</f>
        <v>37.142138565795172</v>
      </c>
    </row>
    <row r="1575" spans="4:17" x14ac:dyDescent="0.25">
      <c r="D1575" s="8">
        <v>1554</v>
      </c>
      <c r="E1575">
        <v>6.6051260000000003</v>
      </c>
      <c r="F1575" s="6">
        <f>1.224*M1574+180</f>
        <v>244.73401735251321</v>
      </c>
      <c r="G1575" s="1">
        <v>0.1512</v>
      </c>
      <c r="H1575" s="7">
        <f>(F1575/(2*G1575))-SQRT((F1575^2/(4*G1575^2))-((E1575*1000)/G1575))</f>
        <v>27.454681259993208</v>
      </c>
      <c r="I1575" s="6">
        <f>(E1575/H1575)*1000</f>
        <v>240.58286954600158</v>
      </c>
      <c r="J1575" s="6">
        <f>($C$10*((F1575-$C$10)/G1575))/1000</f>
        <v>77.064306372039525</v>
      </c>
      <c r="K1575" s="6">
        <f>E1575*D1575</f>
        <v>10264.365804000001</v>
      </c>
      <c r="L1575" s="6">
        <f>$C$9-K1575</f>
        <v>11508.434195999998</v>
      </c>
      <c r="M1575" s="1">
        <f>(L1575/21772.8)*100</f>
        <v>52.856932484567899</v>
      </c>
      <c r="N1575" s="7">
        <f>(H1575^2*G1575)/1000</f>
        <v>0.11396843989087872</v>
      </c>
      <c r="O1575" s="6">
        <f>N1575*1</f>
        <v>0.11396843989087872</v>
      </c>
      <c r="P1575" s="6">
        <f>(O1575*1000)/($C$12*$C$11)</f>
        <v>3.9635792229678153E-3</v>
      </c>
      <c r="Q1575" s="1">
        <f>Q1574+P1575</f>
        <v>37.146102145018141</v>
      </c>
    </row>
    <row r="1576" spans="4:17" x14ac:dyDescent="0.25">
      <c r="D1576" s="8">
        <v>1555</v>
      </c>
      <c r="E1576">
        <v>6.6051260000000003</v>
      </c>
      <c r="F1576" s="6">
        <f>1.224*M1575+180</f>
        <v>244.69688536111113</v>
      </c>
      <c r="G1576" s="1">
        <v>0.1512</v>
      </c>
      <c r="H1576" s="7">
        <f>(F1576/(2*G1576))-SQRT((F1576^2/(4*G1576^2))-((E1576*1000)/G1576))</f>
        <v>27.458993752091828</v>
      </c>
      <c r="I1576" s="6">
        <f>(E1576/H1576)*1000</f>
        <v>240.54508550579428</v>
      </c>
      <c r="J1576" s="6">
        <f>($C$10*((F1576-$C$10)/G1576))/1000</f>
        <v>77.020101620370397</v>
      </c>
      <c r="K1576" s="6">
        <f>E1576*D1576</f>
        <v>10270.970930000001</v>
      </c>
      <c r="L1576" s="6">
        <f>$C$9-K1576</f>
        <v>11501.829069999998</v>
      </c>
      <c r="M1576" s="1">
        <f>(L1576/21772.8)*100</f>
        <v>52.82659589028512</v>
      </c>
      <c r="N1576" s="7">
        <f>(H1576^2*G1576)/1000</f>
        <v>0.11400424628706562</v>
      </c>
      <c r="O1576" s="6">
        <f>N1576*1</f>
        <v>0.11400424628706562</v>
      </c>
      <c r="P1576" s="6">
        <f>(O1576*1000)/($C$12*$C$11)</f>
        <v>3.9648244930453177E-3</v>
      </c>
      <c r="Q1576" s="1">
        <f>Q1575+P1576</f>
        <v>37.150066969511187</v>
      </c>
    </row>
    <row r="1577" spans="4:17" x14ac:dyDescent="0.25">
      <c r="D1577" s="8">
        <v>1556</v>
      </c>
      <c r="E1577">
        <v>6.6051260000000003</v>
      </c>
      <c r="F1577" s="6">
        <f>1.224*M1576+180</f>
        <v>244.65975336970899</v>
      </c>
      <c r="G1577" s="1">
        <v>0.1512</v>
      </c>
      <c r="H1577" s="7">
        <f>(F1577/(2*G1577))-SQRT((F1577^2/(4*G1577^2))-((E1577*1000)/G1577))</f>
        <v>27.463307622993284</v>
      </c>
      <c r="I1577" s="6">
        <f>(E1577/H1577)*1000</f>
        <v>240.50730125711252</v>
      </c>
      <c r="J1577" s="6">
        <f>($C$10*((F1577-$C$10)/G1577))/1000</f>
        <v>76.975896868701184</v>
      </c>
      <c r="K1577" s="6">
        <f>E1577*D1577</f>
        <v>10277.576056</v>
      </c>
      <c r="L1577" s="6">
        <f>$C$9-K1577</f>
        <v>11495.223943999999</v>
      </c>
      <c r="M1577" s="1">
        <f>(L1577/21772.8)*100</f>
        <v>52.796259296002347</v>
      </c>
      <c r="N1577" s="7">
        <f>(H1577^2*G1577)/1000</f>
        <v>0.11404006975798835</v>
      </c>
      <c r="O1577" s="6">
        <f>N1577*1</f>
        <v>0.11404006975798835</v>
      </c>
      <c r="P1577" s="6">
        <f>(O1577*1000)/($C$12*$C$11)</f>
        <v>3.9660703569457086E-3</v>
      </c>
      <c r="Q1577" s="1">
        <f>Q1576+P1577</f>
        <v>37.154033039868132</v>
      </c>
    </row>
    <row r="1578" spans="4:17" x14ac:dyDescent="0.25">
      <c r="D1578" s="8">
        <v>1557</v>
      </c>
      <c r="E1578">
        <v>6.6051260000000003</v>
      </c>
      <c r="F1578" s="6">
        <f>1.224*M1577+180</f>
        <v>244.62262137830686</v>
      </c>
      <c r="G1578" s="1">
        <v>0.1512</v>
      </c>
      <c r="H1578" s="7">
        <f>(F1578/(2*G1578))-SQRT((F1578^2/(4*G1578^2))-((E1578*1000)/G1578))</f>
        <v>27.467622873370487</v>
      </c>
      <c r="I1578" s="6">
        <f>(E1578/H1578)*1000</f>
        <v>240.46951679985335</v>
      </c>
      <c r="J1578" s="6">
        <f>($C$10*((F1578-$C$10)/G1578))/1000</f>
        <v>76.931692117031972</v>
      </c>
      <c r="K1578" s="6">
        <f>E1578*D1578</f>
        <v>10284.181182</v>
      </c>
      <c r="L1578" s="6">
        <f>$C$9-K1578</f>
        <v>11488.618817999999</v>
      </c>
      <c r="M1578" s="1">
        <f>(L1578/21772.8)*100</f>
        <v>52.765922701719568</v>
      </c>
      <c r="N1578" s="7">
        <f>(H1578^2*G1578)/1000</f>
        <v>0.11407591031463228</v>
      </c>
      <c r="O1578" s="6">
        <f>N1578*1</f>
        <v>0.11407591031463228</v>
      </c>
      <c r="P1578" s="6">
        <f>(O1578*1000)/($C$12*$C$11)</f>
        <v>3.9673168150510365E-3</v>
      </c>
      <c r="Q1578" s="1">
        <f>Q1577+P1578</f>
        <v>37.158000356683182</v>
      </c>
    </row>
    <row r="1579" spans="4:17" x14ac:dyDescent="0.25">
      <c r="D1579" s="8">
        <v>1558</v>
      </c>
      <c r="E1579">
        <v>6.6051260000000003</v>
      </c>
      <c r="F1579" s="6">
        <f>1.224*M1578+180</f>
        <v>244.58548938690475</v>
      </c>
      <c r="G1579" s="1">
        <v>0.1512</v>
      </c>
      <c r="H1579" s="7">
        <f>(F1579/(2*G1579))-SQRT((F1579^2/(4*G1579^2))-((E1579*1000)/G1579))</f>
        <v>27.471939503896579</v>
      </c>
      <c r="I1579" s="6">
        <f>(E1579/H1579)*1000</f>
        <v>240.43173213391574</v>
      </c>
      <c r="J1579" s="6">
        <f>($C$10*((F1579-$C$10)/G1579))/1000</f>
        <v>76.887487365362801</v>
      </c>
      <c r="K1579" s="6">
        <f>E1579*D1579</f>
        <v>10290.786308000001</v>
      </c>
      <c r="L1579" s="6">
        <f>$C$9-K1579</f>
        <v>11482.013691999999</v>
      </c>
      <c r="M1579" s="1">
        <f>(L1579/21772.8)*100</f>
        <v>52.735586107436795</v>
      </c>
      <c r="N1579" s="7">
        <f>(H1579^2*G1579)/1000</f>
        <v>0.11411176796798991</v>
      </c>
      <c r="O1579" s="6">
        <f>N1579*1</f>
        <v>0.11411176796798991</v>
      </c>
      <c r="P1579" s="6">
        <f>(O1579*1000)/($C$12*$C$11)</f>
        <v>3.9685638677435953E-3</v>
      </c>
      <c r="Q1579" s="1">
        <f>Q1578+P1579</f>
        <v>37.161968920550926</v>
      </c>
    </row>
    <row r="1580" spans="4:17" x14ac:dyDescent="0.25">
      <c r="D1580" s="8">
        <v>1559</v>
      </c>
      <c r="E1580">
        <v>6.6051260000000003</v>
      </c>
      <c r="F1580" s="6">
        <f>1.224*M1579+180</f>
        <v>244.54835739550265</v>
      </c>
      <c r="G1580" s="1">
        <v>0.1512</v>
      </c>
      <c r="H1580" s="7">
        <f>(F1580/(2*G1580))-SQRT((F1580^2/(4*G1580^2))-((E1580*1000)/G1580))</f>
        <v>27.476257515245265</v>
      </c>
      <c r="I1580" s="6">
        <f>(E1580/H1580)*1000</f>
        <v>240.39394725919755</v>
      </c>
      <c r="J1580" s="6">
        <f>($C$10*((F1580-$C$10)/G1580))/1000</f>
        <v>76.843282613693631</v>
      </c>
      <c r="K1580" s="6">
        <f>E1580*D1580</f>
        <v>10297.391434000001</v>
      </c>
      <c r="L1580" s="6">
        <f>$C$9-K1580</f>
        <v>11475.408565999998</v>
      </c>
      <c r="M1580" s="1">
        <f>(L1580/21772.8)*100</f>
        <v>52.705249513154016</v>
      </c>
      <c r="N1580" s="7">
        <f>(H1580^2*G1580)/1000</f>
        <v>0.11414764272906368</v>
      </c>
      <c r="O1580" s="6">
        <f>N1580*1</f>
        <v>0.11414764272906368</v>
      </c>
      <c r="P1580" s="6">
        <f>(O1580*1000)/($C$12*$C$11)</f>
        <v>3.9698115154060279E-3</v>
      </c>
      <c r="Q1580" s="1">
        <f>Q1579+P1580</f>
        <v>37.16593873206633</v>
      </c>
    </row>
    <row r="1581" spans="4:17" x14ac:dyDescent="0.25">
      <c r="D1581" s="8">
        <v>1560</v>
      </c>
      <c r="E1581">
        <v>6.6051260000000003</v>
      </c>
      <c r="F1581" s="6">
        <f>1.224*M1580+180</f>
        <v>244.51122540410051</v>
      </c>
      <c r="G1581" s="1">
        <v>0.1512</v>
      </c>
      <c r="H1581" s="7">
        <f>(F1581/(2*G1581))-SQRT((F1581^2/(4*G1581^2))-((E1581*1000)/G1581))</f>
        <v>27.480576908090711</v>
      </c>
      <c r="I1581" s="6">
        <f>(E1581/H1581)*1000</f>
        <v>240.35616217559638</v>
      </c>
      <c r="J1581" s="6">
        <f>($C$10*((F1581-$C$10)/G1581))/1000</f>
        <v>76.799077862024419</v>
      </c>
      <c r="K1581" s="6">
        <f>E1581*D1581</f>
        <v>10303.99656</v>
      </c>
      <c r="L1581" s="6">
        <f>$C$9-K1581</f>
        <v>11468.80344</v>
      </c>
      <c r="M1581" s="1">
        <f>(L1581/21772.8)*100</f>
        <v>52.67491291887125</v>
      </c>
      <c r="N1581" s="7">
        <f>(H1581^2*G1581)/1000</f>
        <v>0.11418353460886504</v>
      </c>
      <c r="O1581" s="6">
        <f>N1581*1</f>
        <v>0.11418353460886504</v>
      </c>
      <c r="P1581" s="6">
        <f>(O1581*1000)/($C$12*$C$11)</f>
        <v>3.9710597584212883E-3</v>
      </c>
      <c r="Q1581" s="1">
        <f>Q1580+P1581</f>
        <v>37.16990979182475</v>
      </c>
    </row>
    <row r="1582" spans="4:17" x14ac:dyDescent="0.25">
      <c r="D1582" s="8">
        <v>1561</v>
      </c>
      <c r="E1582">
        <v>6.6051260000000003</v>
      </c>
      <c r="F1582" s="6">
        <f>1.224*M1581+180</f>
        <v>244.47409341269841</v>
      </c>
      <c r="G1582" s="1">
        <v>0.1512</v>
      </c>
      <c r="H1582" s="7">
        <f>(F1582/(2*G1582))-SQRT((F1582^2/(4*G1582^2))-((E1582*1000)/G1582))</f>
        <v>27.484897683107192</v>
      </c>
      <c r="I1582" s="6">
        <f>(E1582/H1582)*1000</f>
        <v>240.31837688301283</v>
      </c>
      <c r="J1582" s="6">
        <f>($C$10*((F1582-$C$10)/G1582))/1000</f>
        <v>76.754873110355248</v>
      </c>
      <c r="K1582" s="6">
        <f>E1582*D1582</f>
        <v>10310.601686</v>
      </c>
      <c r="L1582" s="6">
        <f>$C$9-K1582</f>
        <v>11462.198313999999</v>
      </c>
      <c r="M1582" s="1">
        <f>(L1582/21772.8)*100</f>
        <v>52.644576324588478</v>
      </c>
      <c r="N1582" s="7">
        <f>(H1582^2*G1582)/1000</f>
        <v>0.1142194436184117</v>
      </c>
      <c r="O1582" s="6">
        <f>N1582*1</f>
        <v>0.1142194436184117</v>
      </c>
      <c r="P1582" s="6">
        <f>(O1582*1000)/($C$12*$C$11)</f>
        <v>3.9723085971725492E-3</v>
      </c>
      <c r="Q1582" s="1">
        <f>Q1581+P1582</f>
        <v>37.17388210042192</v>
      </c>
    </row>
    <row r="1583" spans="4:17" x14ac:dyDescent="0.25">
      <c r="D1583" s="8">
        <v>1562</v>
      </c>
      <c r="E1583">
        <v>6.6051260000000003</v>
      </c>
      <c r="F1583" s="6">
        <f>1.224*M1582+180</f>
        <v>244.4369614212963</v>
      </c>
      <c r="G1583" s="1">
        <v>0.1512</v>
      </c>
      <c r="H1583" s="7">
        <f>(F1583/(2*G1583))-SQRT((F1583^2/(4*G1583^2))-((E1583*1000)/G1583))</f>
        <v>27.489219840970122</v>
      </c>
      <c r="I1583" s="6">
        <f>(E1583/H1583)*1000</f>
        <v>240.28059138134125</v>
      </c>
      <c r="J1583" s="6">
        <f>($C$10*((F1583-$C$10)/G1583))/1000</f>
        <v>76.710668358686078</v>
      </c>
      <c r="K1583" s="6">
        <f>E1583*D1583</f>
        <v>10317.206812</v>
      </c>
      <c r="L1583" s="6">
        <f>$C$9-K1583</f>
        <v>11455.593187999999</v>
      </c>
      <c r="M1583" s="1">
        <f>(L1583/21772.8)*100</f>
        <v>52.614239730305698</v>
      </c>
      <c r="N1583" s="7">
        <f>(H1583^2*G1583)/1000</f>
        <v>0.11425536976873604</v>
      </c>
      <c r="O1583" s="6">
        <f>N1583*1</f>
        <v>0.11425536976873604</v>
      </c>
      <c r="P1583" s="6">
        <f>(O1583*1000)/($C$12*$C$11)</f>
        <v>3.973558032043494E-3</v>
      </c>
      <c r="Q1583" s="1">
        <f>Q1582+P1583</f>
        <v>37.177855658453964</v>
      </c>
    </row>
    <row r="1584" spans="4:17" x14ac:dyDescent="0.25">
      <c r="D1584" s="8">
        <v>1563</v>
      </c>
      <c r="E1584">
        <v>6.6051260000000003</v>
      </c>
      <c r="F1584" s="6">
        <f>1.224*M1583+180</f>
        <v>244.39982942989417</v>
      </c>
      <c r="G1584" s="1">
        <v>0.1512</v>
      </c>
      <c r="H1584" s="7">
        <f>(F1584/(2*G1584))-SQRT((F1584^2/(4*G1584^2))-((E1584*1000)/G1584))</f>
        <v>27.493543382354687</v>
      </c>
      <c r="I1584" s="6">
        <f>(E1584/H1584)*1000</f>
        <v>240.24280567048186</v>
      </c>
      <c r="J1584" s="6">
        <f>($C$10*((F1584-$C$10)/G1584))/1000</f>
        <v>76.666463607016865</v>
      </c>
      <c r="K1584" s="6">
        <f>E1584*D1584</f>
        <v>10323.811938000001</v>
      </c>
      <c r="L1584" s="6">
        <f>$C$9-K1584</f>
        <v>11448.988061999999</v>
      </c>
      <c r="M1584" s="1">
        <f>(L1584/21772.8)*100</f>
        <v>52.583903136022926</v>
      </c>
      <c r="N1584" s="7">
        <f>(H1584^2*G1584)/1000</f>
        <v>0.1142913130708738</v>
      </c>
      <c r="O1584" s="6">
        <f>N1584*1</f>
        <v>0.1142913130708738</v>
      </c>
      <c r="P1584" s="6">
        <f>(O1584*1000)/($C$12*$C$11)</f>
        <v>3.97480806341792E-3</v>
      </c>
      <c r="Q1584" s="1">
        <f>Q1583+P1584</f>
        <v>37.181830466517383</v>
      </c>
    </row>
    <row r="1585" spans="4:17" x14ac:dyDescent="0.25">
      <c r="D1585" s="8">
        <v>1564</v>
      </c>
      <c r="E1585">
        <v>6.6051260000000003</v>
      </c>
      <c r="F1585" s="6">
        <f>1.224*M1584+180</f>
        <v>244.36269743849206</v>
      </c>
      <c r="G1585" s="1">
        <v>0.1512</v>
      </c>
      <c r="H1585" s="7">
        <f>(F1585/(2*G1585))-SQRT((F1585^2/(4*G1585^2))-((E1585*1000)/G1585))</f>
        <v>27.497868307936869</v>
      </c>
      <c r="I1585" s="6">
        <f>(E1585/H1585)*1000</f>
        <v>240.20501975033187</v>
      </c>
      <c r="J1585" s="6">
        <f>($C$10*((F1585-$C$10)/G1585))/1000</f>
        <v>76.622258855347681</v>
      </c>
      <c r="K1585" s="6">
        <f>E1585*D1585</f>
        <v>10330.417064000001</v>
      </c>
      <c r="L1585" s="6">
        <f>$C$9-K1585</f>
        <v>11442.382935999998</v>
      </c>
      <c r="M1585" s="1">
        <f>(L1585/21772.8)*100</f>
        <v>52.553566541740146</v>
      </c>
      <c r="N1585" s="7">
        <f>(H1585^2*G1585)/1000</f>
        <v>0.1143272735358726</v>
      </c>
      <c r="O1585" s="6">
        <f>N1585*1</f>
        <v>0.1143272735358726</v>
      </c>
      <c r="P1585" s="6">
        <f>(O1585*1000)/($C$12*$C$11)</f>
        <v>3.9760586916800424E-3</v>
      </c>
      <c r="Q1585" s="1">
        <f>Q1584+P1585</f>
        <v>37.18580652520906</v>
      </c>
    </row>
    <row r="1586" spans="4:17" x14ac:dyDescent="0.25">
      <c r="D1586" s="8">
        <v>1565</v>
      </c>
      <c r="E1586">
        <v>6.6051260000000003</v>
      </c>
      <c r="F1586" s="6">
        <f>1.224*M1585+180</f>
        <v>244.32556544708996</v>
      </c>
      <c r="G1586" s="1">
        <v>0.1512</v>
      </c>
      <c r="H1586" s="7">
        <f>(F1586/(2*G1586))-SQRT((F1586^2/(4*G1586^2))-((E1586*1000)/G1586))</f>
        <v>27.502194618392991</v>
      </c>
      <c r="I1586" s="6">
        <f>(E1586/H1586)*1000</f>
        <v>240.16723362078918</v>
      </c>
      <c r="J1586" s="6">
        <f>($C$10*((F1586-$C$10)/G1586))/1000</f>
        <v>76.578054103678525</v>
      </c>
      <c r="K1586" s="6">
        <f>E1586*D1586</f>
        <v>10337.02219</v>
      </c>
      <c r="L1586" s="6">
        <f>$C$9-K1586</f>
        <v>11435.77781</v>
      </c>
      <c r="M1586" s="1">
        <f>(L1586/21772.8)*100</f>
        <v>52.523229947457374</v>
      </c>
      <c r="N1586" s="7">
        <f>(H1586^2*G1586)/1000</f>
        <v>0.11436325117478824</v>
      </c>
      <c r="O1586" s="6">
        <f>N1586*1</f>
        <v>0.11436325117478824</v>
      </c>
      <c r="P1586" s="6">
        <f>(O1586*1000)/($C$12*$C$11)</f>
        <v>3.9773099172143566E-3</v>
      </c>
      <c r="Q1586" s="1">
        <f>Q1585+P1586</f>
        <v>37.189783835126271</v>
      </c>
    </row>
    <row r="1587" spans="4:17" x14ac:dyDescent="0.25">
      <c r="D1587" s="8">
        <v>1566</v>
      </c>
      <c r="E1587">
        <v>6.6051260000000003</v>
      </c>
      <c r="F1587" s="6">
        <f>1.224*M1586+180</f>
        <v>244.28843345568782</v>
      </c>
      <c r="G1587" s="1">
        <v>0.1512</v>
      </c>
      <c r="H1587" s="7">
        <f>(F1587/(2*G1587))-SQRT((F1587^2/(4*G1587^2))-((E1587*1000)/G1587))</f>
        <v>27.506522314399945</v>
      </c>
      <c r="I1587" s="6">
        <f>(E1587/H1587)*1000</f>
        <v>240.12944728175069</v>
      </c>
      <c r="J1587" s="6">
        <f>($C$10*((F1587-$C$10)/G1587))/1000</f>
        <v>76.533849352009312</v>
      </c>
      <c r="K1587" s="6">
        <f>E1587*D1587</f>
        <v>10343.627316</v>
      </c>
      <c r="L1587" s="6">
        <f>$C$9-K1587</f>
        <v>11429.172683999999</v>
      </c>
      <c r="M1587" s="1">
        <f>(L1587/21772.8)*100</f>
        <v>52.492893353174594</v>
      </c>
      <c r="N1587" s="7">
        <f>(H1587^2*G1587)/1000</f>
        <v>0.11439924599868641</v>
      </c>
      <c r="O1587" s="6">
        <f>N1587*1</f>
        <v>0.11439924599868641</v>
      </c>
      <c r="P1587" s="6">
        <f>(O1587*1000)/($C$12*$C$11)</f>
        <v>3.9785617404057049E-3</v>
      </c>
      <c r="Q1587" s="1">
        <f>Q1586+P1587</f>
        <v>37.193762396866674</v>
      </c>
    </row>
    <row r="1588" spans="4:17" x14ac:dyDescent="0.25">
      <c r="D1588" s="8">
        <v>1567</v>
      </c>
      <c r="E1588">
        <v>6.6051260000000003</v>
      </c>
      <c r="F1588" s="6">
        <f>1.224*M1587+180</f>
        <v>244.25130146428569</v>
      </c>
      <c r="G1588" s="1">
        <v>0.1512</v>
      </c>
      <c r="H1588" s="7">
        <f>(F1588/(2*G1588))-SQRT((F1588^2/(4*G1588^2))-((E1588*1000)/G1588))</f>
        <v>27.510851396634962</v>
      </c>
      <c r="I1588" s="6">
        <f>(E1588/H1588)*1000</f>
        <v>240.09166073311414</v>
      </c>
      <c r="J1588" s="6">
        <f>($C$10*((F1588-$C$10)/G1588))/1000</f>
        <v>76.489644600340114</v>
      </c>
      <c r="K1588" s="6">
        <f>E1588*D1588</f>
        <v>10350.232442</v>
      </c>
      <c r="L1588" s="6">
        <f>$C$9-K1588</f>
        <v>11422.567557999999</v>
      </c>
      <c r="M1588" s="1">
        <f>(L1588/21772.8)*100</f>
        <v>52.462556758891822</v>
      </c>
      <c r="N1588" s="7">
        <f>(H1588^2*G1588)/1000</f>
        <v>0.11443525801864105</v>
      </c>
      <c r="O1588" s="6">
        <f>N1588*1</f>
        <v>0.11443525801864105</v>
      </c>
      <c r="P1588" s="6">
        <f>(O1588*1000)/($C$12*$C$11)</f>
        <v>3.979814161639215E-3</v>
      </c>
      <c r="Q1588" s="1">
        <f>Q1587+P1588</f>
        <v>37.197742211028313</v>
      </c>
    </row>
    <row r="1589" spans="4:17" x14ac:dyDescent="0.25">
      <c r="D1589" s="8">
        <v>1568</v>
      </c>
      <c r="E1589">
        <v>6.6051260000000003</v>
      </c>
      <c r="F1589" s="6">
        <f>1.224*M1588+180</f>
        <v>244.21416947288358</v>
      </c>
      <c r="G1589" s="1">
        <v>0.1512</v>
      </c>
      <c r="H1589" s="7">
        <f>(F1589/(2*G1589))-SQRT((F1589^2/(4*G1589^2))-((E1589*1000)/G1589))</f>
        <v>27.51518186577573</v>
      </c>
      <c r="I1589" s="6">
        <f>(E1589/H1589)*1000</f>
        <v>240.05387397477713</v>
      </c>
      <c r="J1589" s="6">
        <f>($C$10*((F1589-$C$10)/G1589))/1000</f>
        <v>76.445439848670929</v>
      </c>
      <c r="K1589" s="6">
        <f>E1589*D1589</f>
        <v>10356.837568000001</v>
      </c>
      <c r="L1589" s="6">
        <f>$C$9-K1589</f>
        <v>11415.962431999998</v>
      </c>
      <c r="M1589" s="1">
        <f>(L1589/21772.8)*100</f>
        <v>52.432220164609042</v>
      </c>
      <c r="N1589" s="7">
        <f>(H1589^2*G1589)/1000</f>
        <v>0.1144712872457351</v>
      </c>
      <c r="O1589" s="6">
        <f>N1589*1</f>
        <v>0.1144712872457351</v>
      </c>
      <c r="P1589" s="6">
        <f>(O1589*1000)/($C$12*$C$11)</f>
        <v>3.9810671813003276E-3</v>
      </c>
      <c r="Q1589" s="1">
        <f>Q1588+P1589</f>
        <v>37.201723278209613</v>
      </c>
    </row>
    <row r="1590" spans="4:17" x14ac:dyDescent="0.25">
      <c r="D1590" s="8">
        <v>1569</v>
      </c>
      <c r="E1590">
        <v>6.6051260000000003</v>
      </c>
      <c r="F1590" s="6">
        <f>1.224*M1589+180</f>
        <v>244.17703748148148</v>
      </c>
      <c r="G1590" s="1">
        <v>0.1512</v>
      </c>
      <c r="H1590" s="7">
        <f>(F1590/(2*G1590))-SQRT((F1590^2/(4*G1590^2))-((E1590*1000)/G1590))</f>
        <v>27.519513722500164</v>
      </c>
      <c r="I1590" s="6">
        <f>(E1590/H1590)*1000</f>
        <v>240.01608700663917</v>
      </c>
      <c r="J1590" s="6">
        <f>($C$10*((F1590-$C$10)/G1590))/1000</f>
        <v>76.401235097001759</v>
      </c>
      <c r="K1590" s="6">
        <f>E1590*D1590</f>
        <v>10363.442694000001</v>
      </c>
      <c r="L1590" s="6">
        <f>$C$9-K1590</f>
        <v>11409.357305999998</v>
      </c>
      <c r="M1590" s="1">
        <f>(L1590/21772.8)*100</f>
        <v>52.40188357032627</v>
      </c>
      <c r="N1590" s="7">
        <f>(H1590^2*G1590)/1000</f>
        <v>0.11450733369105867</v>
      </c>
      <c r="O1590" s="6">
        <f>N1590*1</f>
        <v>0.11450733369105867</v>
      </c>
      <c r="P1590" s="6">
        <f>(O1590*1000)/($C$12*$C$11)</f>
        <v>3.9823207997747327E-3</v>
      </c>
      <c r="Q1590" s="1">
        <f>Q1589+P1590</f>
        <v>37.205705599009384</v>
      </c>
    </row>
    <row r="1591" spans="4:17" x14ac:dyDescent="0.25">
      <c r="D1591" s="8">
        <v>1570</v>
      </c>
      <c r="E1591">
        <v>6.6051260000000003</v>
      </c>
      <c r="F1591" s="6">
        <f>1.224*M1590+180</f>
        <v>244.13990549007934</v>
      </c>
      <c r="G1591" s="1">
        <v>0.1512</v>
      </c>
      <c r="H1591" s="7">
        <f>(F1591/(2*G1591))-SQRT((F1591^2/(4*G1591^2))-((E1591*1000)/G1591))</f>
        <v>27.523846967487202</v>
      </c>
      <c r="I1591" s="6">
        <f>(E1591/H1591)*1000</f>
        <v>239.97829982859466</v>
      </c>
      <c r="J1591" s="6">
        <f>($C$10*((F1591-$C$10)/G1591))/1000</f>
        <v>76.357030345332547</v>
      </c>
      <c r="K1591" s="6">
        <f>E1591*D1591</f>
        <v>10370.04782</v>
      </c>
      <c r="L1591" s="6">
        <f>$C$9-K1591</f>
        <v>11402.752179999999</v>
      </c>
      <c r="M1591" s="1">
        <f>(L1591/21772.8)*100</f>
        <v>52.371546976043504</v>
      </c>
      <c r="N1591" s="7">
        <f>(H1591^2*G1591)/1000</f>
        <v>0.11454339736571577</v>
      </c>
      <c r="O1591" s="6">
        <f>N1591*1</f>
        <v>0.11454339736571577</v>
      </c>
      <c r="P1591" s="6">
        <f>(O1591*1000)/($C$12*$C$11)</f>
        <v>3.9835750174486038E-3</v>
      </c>
      <c r="Q1591" s="1">
        <f>Q1590+P1591</f>
        <v>37.209689174026835</v>
      </c>
    </row>
    <row r="1592" spans="4:17" x14ac:dyDescent="0.25">
      <c r="D1592" s="8">
        <v>1571</v>
      </c>
      <c r="E1592">
        <v>6.6051260000000003</v>
      </c>
      <c r="F1592" s="6">
        <f>1.224*M1591+180</f>
        <v>244.10277349867727</v>
      </c>
      <c r="G1592" s="1">
        <v>0.1512</v>
      </c>
      <c r="H1592" s="7">
        <f>(F1592/(2*G1592))-SQRT((F1592^2/(4*G1592^2))-((E1592*1000)/G1592))</f>
        <v>27.528181601415668</v>
      </c>
      <c r="I1592" s="6">
        <f>(E1592/H1592)*1000</f>
        <v>239.9405124405429</v>
      </c>
      <c r="J1592" s="6">
        <f>($C$10*((F1592-$C$10)/G1592))/1000</f>
        <v>76.312825593663405</v>
      </c>
      <c r="K1592" s="6">
        <f>E1592*D1592</f>
        <v>10376.652946</v>
      </c>
      <c r="L1592" s="6">
        <f>$C$9-K1592</f>
        <v>11396.147053999999</v>
      </c>
      <c r="M1592" s="1">
        <f>(L1592/21772.8)*100</f>
        <v>52.341210381760725</v>
      </c>
      <c r="N1592" s="7">
        <f>(H1592^2*G1592)/1000</f>
        <v>0.11457947828081462</v>
      </c>
      <c r="O1592" s="6">
        <f>N1592*1</f>
        <v>0.11457947828081462</v>
      </c>
      <c r="P1592" s="6">
        <f>(O1592*1000)/($C$12*$C$11)</f>
        <v>3.9848298347082639E-3</v>
      </c>
      <c r="Q1592" s="1">
        <f>Q1591+P1592</f>
        <v>37.213674003861541</v>
      </c>
    </row>
    <row r="1593" spans="4:17" x14ac:dyDescent="0.25">
      <c r="D1593" s="8">
        <v>1572</v>
      </c>
      <c r="E1593">
        <v>6.6051260000000003</v>
      </c>
      <c r="F1593" s="6">
        <f>1.224*M1592+180</f>
        <v>244.06564150727513</v>
      </c>
      <c r="G1593" s="1">
        <v>0.1512</v>
      </c>
      <c r="H1593" s="7">
        <f>(F1593/(2*G1593))-SQRT((F1593^2/(4*G1593^2))-((E1593*1000)/G1593))</f>
        <v>27.53251762496518</v>
      </c>
      <c r="I1593" s="6">
        <f>(E1593/H1593)*1000</f>
        <v>239.90272484238002</v>
      </c>
      <c r="J1593" s="6">
        <f>($C$10*((F1593-$C$10)/G1593))/1000</f>
        <v>76.268620841994206</v>
      </c>
      <c r="K1593" s="6">
        <f>E1593*D1593</f>
        <v>10383.258072000001</v>
      </c>
      <c r="L1593" s="6">
        <f>$C$9-K1593</f>
        <v>11389.541927999999</v>
      </c>
      <c r="M1593" s="1">
        <f>(L1593/21772.8)*100</f>
        <v>52.310873787477952</v>
      </c>
      <c r="N1593" s="7">
        <f>(H1593^2*G1593)/1000</f>
        <v>0.11461557644747557</v>
      </c>
      <c r="O1593" s="6">
        <f>N1593*1</f>
        <v>0.11461557644747557</v>
      </c>
      <c r="P1593" s="6">
        <f>(O1593*1000)/($C$12*$C$11)</f>
        <v>3.9860852519404506E-3</v>
      </c>
      <c r="Q1593" s="1">
        <f>Q1592+P1593</f>
        <v>37.21766008911348</v>
      </c>
    </row>
    <row r="1594" spans="4:17" x14ac:dyDescent="0.25">
      <c r="D1594" s="8">
        <v>1573</v>
      </c>
      <c r="E1594">
        <v>6.6051260000000003</v>
      </c>
      <c r="F1594" s="6">
        <f>1.224*M1593+180</f>
        <v>244.028509515873</v>
      </c>
      <c r="G1594" s="1">
        <v>0.1512</v>
      </c>
      <c r="H1594" s="7">
        <f>(F1594/(2*G1594))-SQRT((F1594^2/(4*G1594^2))-((E1594*1000)/G1594))</f>
        <v>27.536855038815588</v>
      </c>
      <c r="I1594" s="6">
        <f>(E1594/H1594)*1000</f>
        <v>239.86493703400413</v>
      </c>
      <c r="J1594" s="6">
        <f>($C$10*((F1594-$C$10)/G1594))/1000</f>
        <v>76.224416090325008</v>
      </c>
      <c r="K1594" s="6">
        <f>E1594*D1594</f>
        <v>10389.863198000001</v>
      </c>
      <c r="L1594" s="6">
        <f>$C$9-K1594</f>
        <v>11382.936801999998</v>
      </c>
      <c r="M1594" s="1">
        <f>(L1594/21772.8)*100</f>
        <v>52.280537193195173</v>
      </c>
      <c r="N1594" s="7">
        <f>(H1594^2*G1594)/1000</f>
        <v>0.11465169187682601</v>
      </c>
      <c r="O1594" s="6">
        <f>N1594*1</f>
        <v>0.11465169187682601</v>
      </c>
      <c r="P1594" s="6">
        <f>(O1594*1000)/($C$12*$C$11)</f>
        <v>3.9873412695321554E-3</v>
      </c>
      <c r="Q1594" s="1">
        <f>Q1593+P1594</f>
        <v>37.221647430383015</v>
      </c>
    </row>
    <row r="1595" spans="4:17" x14ac:dyDescent="0.25">
      <c r="D1595" s="8">
        <v>1574</v>
      </c>
      <c r="E1595">
        <v>6.6051260000000003</v>
      </c>
      <c r="F1595" s="6">
        <f>1.224*M1594+180</f>
        <v>243.99137752447089</v>
      </c>
      <c r="G1595" s="1">
        <v>0.1512</v>
      </c>
      <c r="H1595" s="7">
        <f>(F1595/(2*G1595))-SQRT((F1595^2/(4*G1595^2))-((E1595*1000)/G1595))</f>
        <v>27.541193843647306</v>
      </c>
      <c r="I1595" s="6">
        <f>(E1595/H1595)*1000</f>
        <v>239.82714901531216</v>
      </c>
      <c r="J1595" s="6">
        <f>($C$10*((F1595-$C$10)/G1595))/1000</f>
        <v>76.180211338655823</v>
      </c>
      <c r="K1595" s="6">
        <f>E1595*D1595</f>
        <v>10396.468324000001</v>
      </c>
      <c r="L1595" s="6">
        <f>$C$9-K1595</f>
        <v>11376.331675999998</v>
      </c>
      <c r="M1595" s="1">
        <f>(L1595/21772.8)*100</f>
        <v>52.2502005989124</v>
      </c>
      <c r="N1595" s="7">
        <f>(H1595^2*G1595)/1000</f>
        <v>0.11468782458000347</v>
      </c>
      <c r="O1595" s="6">
        <f>N1595*1</f>
        <v>0.11468782458000347</v>
      </c>
      <c r="P1595" s="6">
        <f>(O1595*1000)/($C$12*$C$11)</f>
        <v>3.9885978878707136E-3</v>
      </c>
      <c r="Q1595" s="1">
        <f>Q1594+P1595</f>
        <v>37.225636028270884</v>
      </c>
    </row>
    <row r="1596" spans="4:17" x14ac:dyDescent="0.25">
      <c r="D1596" s="8">
        <v>1575</v>
      </c>
      <c r="E1596">
        <v>6.6051260000000003</v>
      </c>
      <c r="F1596" s="6">
        <f>1.224*M1595+180</f>
        <v>243.95424553306879</v>
      </c>
      <c r="G1596" s="1">
        <v>0.1512</v>
      </c>
      <c r="H1596" s="7">
        <f>(F1596/(2*G1596))-SQRT((F1596^2/(4*G1596^2))-((E1596*1000)/G1596))</f>
        <v>27.545534040141433</v>
      </c>
      <c r="I1596" s="6">
        <f>(E1596/H1596)*1000</f>
        <v>239.78936078619901</v>
      </c>
      <c r="J1596" s="6">
        <f>($C$10*((F1596-$C$10)/G1596))/1000</f>
        <v>76.136006586986653</v>
      </c>
      <c r="K1596" s="6">
        <f>E1596*D1596</f>
        <v>10403.07345</v>
      </c>
      <c r="L1596" s="6">
        <f>$C$9-K1596</f>
        <v>11369.726549999999</v>
      </c>
      <c r="M1596" s="1">
        <f>(L1596/21772.8)*100</f>
        <v>52.219864004629621</v>
      </c>
      <c r="N1596" s="7">
        <f>(H1596^2*G1596)/1000</f>
        <v>0.11472397456815646</v>
      </c>
      <c r="O1596" s="6">
        <f>N1596*1</f>
        <v>0.11472397456815646</v>
      </c>
      <c r="P1596" s="6">
        <f>(O1596*1000)/($C$12*$C$11)</f>
        <v>3.9898551073438496E-3</v>
      </c>
      <c r="Q1596" s="1">
        <f>Q1595+P1596</f>
        <v>37.229625883378226</v>
      </c>
    </row>
    <row r="1597" spans="4:17" x14ac:dyDescent="0.25">
      <c r="D1597" s="8">
        <v>1576</v>
      </c>
      <c r="E1597">
        <v>6.6051260000000003</v>
      </c>
      <c r="F1597" s="6">
        <f>1.224*M1596+180</f>
        <v>243.91711354166665</v>
      </c>
      <c r="G1597" s="1">
        <v>0.1512</v>
      </c>
      <c r="H1597" s="7">
        <f>(F1597/(2*G1597))-SQRT((F1597^2/(4*G1597^2))-((E1597*1000)/G1597))</f>
        <v>27.549875628978953</v>
      </c>
      <c r="I1597" s="6">
        <f>(E1597/H1597)*1000</f>
        <v>239.75157234656447</v>
      </c>
      <c r="J1597" s="6">
        <f>($C$10*((F1597-$C$10)/G1597))/1000</f>
        <v>76.09180183531744</v>
      </c>
      <c r="K1597" s="6">
        <f>E1597*D1597</f>
        <v>10409.678576</v>
      </c>
      <c r="L1597" s="6">
        <f>$C$9-K1597</f>
        <v>11363.121423999999</v>
      </c>
      <c r="M1597" s="1">
        <f>(L1597/21772.8)*100</f>
        <v>52.189527410346848</v>
      </c>
      <c r="N1597" s="7">
        <f>(H1597^2*G1597)/1000</f>
        <v>0.11476014185243792</v>
      </c>
      <c r="O1597" s="6">
        <f>N1597*1</f>
        <v>0.11476014185243792</v>
      </c>
      <c r="P1597" s="6">
        <f>(O1597*1000)/($C$12*$C$11)</f>
        <v>3.9911129283394381E-3</v>
      </c>
      <c r="Q1597" s="1">
        <f>Q1596+P1597</f>
        <v>37.233616996306566</v>
      </c>
    </row>
    <row r="1598" spans="4:17" x14ac:dyDescent="0.25">
      <c r="D1598" s="8">
        <v>1577</v>
      </c>
      <c r="E1598">
        <v>6.6051260000000003</v>
      </c>
      <c r="F1598" s="6">
        <f>1.224*M1597+180</f>
        <v>243.87998155026455</v>
      </c>
      <c r="G1598" s="1">
        <v>0.1512</v>
      </c>
      <c r="H1598" s="7">
        <f>(F1598/(2*G1598))-SQRT((F1598^2/(4*G1598^2))-((E1598*1000)/G1598))</f>
        <v>27.554218610841644</v>
      </c>
      <c r="I1598" s="6">
        <f>(E1598/H1598)*1000</f>
        <v>239.71378369630517</v>
      </c>
      <c r="J1598" s="6">
        <f>($C$10*((F1598-$C$10)/G1598))/1000</f>
        <v>76.04759708364827</v>
      </c>
      <c r="K1598" s="6">
        <f>E1598*D1598</f>
        <v>10416.283702000001</v>
      </c>
      <c r="L1598" s="6">
        <f>$C$9-K1598</f>
        <v>11356.516297999999</v>
      </c>
      <c r="M1598" s="1">
        <f>(L1598/21772.8)*100</f>
        <v>52.159190816064068</v>
      </c>
      <c r="N1598" s="7">
        <f>(H1598^2*G1598)/1000</f>
        <v>0.11479632644401266</v>
      </c>
      <c r="O1598" s="6">
        <f>N1598*1</f>
        <v>0.11479632644401266</v>
      </c>
      <c r="P1598" s="6">
        <f>(O1598*1000)/($C$12*$C$11)</f>
        <v>3.9923713512457666E-3</v>
      </c>
      <c r="Q1598" s="1">
        <f>Q1597+P1598</f>
        <v>37.237609367657811</v>
      </c>
    </row>
    <row r="1599" spans="4:17" x14ac:dyDescent="0.25">
      <c r="D1599" s="8">
        <v>1578</v>
      </c>
      <c r="E1599">
        <v>6.6051260000000003</v>
      </c>
      <c r="F1599" s="6">
        <f>1.224*M1598+180</f>
        <v>243.84284955886241</v>
      </c>
      <c r="G1599" s="1">
        <v>0.1512</v>
      </c>
      <c r="H1599" s="7">
        <f>(F1599/(2*G1599))-SQRT((F1599^2/(4*G1599^2))-((E1599*1000)/G1599))</f>
        <v>27.558562986411857</v>
      </c>
      <c r="I1599" s="6">
        <f>(E1599/H1599)*1000</f>
        <v>239.67599483531677</v>
      </c>
      <c r="J1599" s="6">
        <f>($C$10*((F1599-$C$10)/G1599))/1000</f>
        <v>76.003392331979057</v>
      </c>
      <c r="K1599" s="6">
        <f>E1599*D1599</f>
        <v>10422.888828000001</v>
      </c>
      <c r="L1599" s="6">
        <f>$C$9-K1599</f>
        <v>11349.911171999998</v>
      </c>
      <c r="M1599" s="1">
        <f>(L1599/21772.8)*100</f>
        <v>52.128854221781296</v>
      </c>
      <c r="N1599" s="7">
        <f>(H1599^2*G1599)/1000</f>
        <v>0.11483252835405566</v>
      </c>
      <c r="O1599" s="6">
        <f>N1599*1</f>
        <v>0.11483252835405566</v>
      </c>
      <c r="P1599" s="6">
        <f>(O1599*1000)/($C$12*$C$11)</f>
        <v>3.9936303764514774E-3</v>
      </c>
      <c r="Q1599" s="1">
        <f>Q1598+P1599</f>
        <v>37.24160299803426</v>
      </c>
    </row>
    <row r="1600" spans="4:17" x14ac:dyDescent="0.25">
      <c r="D1600" s="8">
        <v>1579</v>
      </c>
      <c r="E1600">
        <v>6.6051260000000003</v>
      </c>
      <c r="F1600" s="6">
        <f>1.224*M1599+180</f>
        <v>243.80571756746031</v>
      </c>
      <c r="G1600" s="1">
        <v>0.1512</v>
      </c>
      <c r="H1600" s="7">
        <f>(F1600/(2*G1600))-SQRT((F1600^2/(4*G1600^2))-((E1600*1000)/G1600))</f>
        <v>27.562908756372167</v>
      </c>
      <c r="I1600" s="6">
        <f>(E1600/H1600)*1000</f>
        <v>239.63820576349679</v>
      </c>
      <c r="J1600" s="6">
        <f>($C$10*((F1600-$C$10)/G1600))/1000</f>
        <v>75.959187580309901</v>
      </c>
      <c r="K1600" s="6">
        <f>E1600*D1600</f>
        <v>10429.493954</v>
      </c>
      <c r="L1600" s="6">
        <f>$C$9-K1600</f>
        <v>11343.306046</v>
      </c>
      <c r="M1600" s="1">
        <f>(L1600/21772.8)*100</f>
        <v>52.098517627498531</v>
      </c>
      <c r="N1600" s="7">
        <f>(H1600^2*G1600)/1000</f>
        <v>0.11486874759374914</v>
      </c>
      <c r="O1600" s="6">
        <f>N1600*1</f>
        <v>0.11486874759374914</v>
      </c>
      <c r="P1600" s="6">
        <f>(O1600*1000)/($C$12*$C$11)</f>
        <v>3.9948900043454642E-3</v>
      </c>
      <c r="Q1600" s="1">
        <f>Q1599+P1600</f>
        <v>37.245597888038603</v>
      </c>
    </row>
    <row r="1601" spans="4:17" x14ac:dyDescent="0.25">
      <c r="D1601" s="8">
        <v>1580</v>
      </c>
      <c r="E1601">
        <v>6.6051260000000003</v>
      </c>
      <c r="F1601" s="6">
        <f>1.224*M1600+180</f>
        <v>243.7685855760582</v>
      </c>
      <c r="G1601" s="1">
        <v>0.1512</v>
      </c>
      <c r="H1601" s="7">
        <f>(F1601/(2*G1601))-SQRT((F1601^2/(4*G1601^2))-((E1601*1000)/G1601))</f>
        <v>27.567255921405717</v>
      </c>
      <c r="I1601" s="6">
        <f>(E1601/H1601)*1000</f>
        <v>239.60041648074161</v>
      </c>
      <c r="J1601" s="6">
        <f>($C$10*((F1601-$C$10)/G1601))/1000</f>
        <v>75.914982828640717</v>
      </c>
      <c r="K1601" s="6">
        <f>E1601*D1601</f>
        <v>10436.09908</v>
      </c>
      <c r="L1601" s="6">
        <f>$C$9-K1601</f>
        <v>11336.700919999999</v>
      </c>
      <c r="M1601" s="1">
        <f>(L1601/21772.8)*100</f>
        <v>52.068181033215751</v>
      </c>
      <c r="N1601" s="7">
        <f>(H1601^2*G1601)/1000</f>
        <v>0.11490498417428532</v>
      </c>
      <c r="O1601" s="6">
        <f>N1601*1</f>
        <v>0.11490498417428532</v>
      </c>
      <c r="P1601" s="6">
        <f>(O1601*1000)/($C$12*$C$11)</f>
        <v>3.9961502353169694E-3</v>
      </c>
      <c r="Q1601" s="1">
        <f>Q1600+P1601</f>
        <v>37.249594038273919</v>
      </c>
    </row>
    <row r="1602" spans="4:17" x14ac:dyDescent="0.25">
      <c r="D1602" s="8">
        <v>1581</v>
      </c>
      <c r="E1602">
        <v>6.6051260000000003</v>
      </c>
      <c r="F1602" s="6">
        <f>1.224*M1601+180</f>
        <v>243.73145358465609</v>
      </c>
      <c r="G1602" s="1">
        <v>0.1512</v>
      </c>
      <c r="H1602" s="7">
        <f>(F1602/(2*G1602))-SQRT((F1602^2/(4*G1602^2))-((E1602*1000)/G1602))</f>
        <v>27.571604482196108</v>
      </c>
      <c r="I1602" s="6">
        <f>(E1602/H1602)*1000</f>
        <v>239.56262698694766</v>
      </c>
      <c r="J1602" s="6">
        <f>($C$10*((F1602-$C$10)/G1602))/1000</f>
        <v>75.870778076971533</v>
      </c>
      <c r="K1602" s="6">
        <f>E1602*D1602</f>
        <v>10442.704206</v>
      </c>
      <c r="L1602" s="6">
        <f>$C$9-K1602</f>
        <v>11330.095793999999</v>
      </c>
      <c r="M1602" s="1">
        <f>(L1602/21772.8)*100</f>
        <v>52.037844438932979</v>
      </c>
      <c r="N1602" s="7">
        <f>(H1602^2*G1602)/1000</f>
        <v>0.11494123810686566</v>
      </c>
      <c r="O1602" s="6">
        <f>N1602*1</f>
        <v>0.11494123810686566</v>
      </c>
      <c r="P1602" s="6">
        <f>(O1602*1000)/($C$12*$C$11)</f>
        <v>3.9974110697555557E-3</v>
      </c>
      <c r="Q1602" s="1">
        <f>Q1601+P1602</f>
        <v>37.253591449343674</v>
      </c>
    </row>
    <row r="1603" spans="4:17" x14ac:dyDescent="0.25">
      <c r="D1603" s="8">
        <v>1582</v>
      </c>
      <c r="E1603">
        <v>6.6051260000000003</v>
      </c>
      <c r="F1603" s="6">
        <f>1.224*M1602+180</f>
        <v>243.69432159325396</v>
      </c>
      <c r="G1603" s="1">
        <v>0.1512</v>
      </c>
      <c r="H1603" s="7">
        <f>(F1603/(2*G1603))-SQRT((F1603^2/(4*G1603^2))-((E1603*1000)/G1603))</f>
        <v>27.575954439427278</v>
      </c>
      <c r="I1603" s="6">
        <f>(E1603/H1603)*1000</f>
        <v>239.52483728201219</v>
      </c>
      <c r="J1603" s="6">
        <f>($C$10*((F1603-$C$10)/G1603))/1000</f>
        <v>75.826573325302334</v>
      </c>
      <c r="K1603" s="6">
        <f>E1603*D1603</f>
        <v>10449.309332000001</v>
      </c>
      <c r="L1603" s="6">
        <f>$C$9-K1603</f>
        <v>11323.490667999999</v>
      </c>
      <c r="M1603" s="1">
        <f>(L1603/21772.8)*100</f>
        <v>52.007507844650206</v>
      </c>
      <c r="N1603" s="7">
        <f>(H1603^2*G1603)/1000</f>
        <v>0.11497750940269978</v>
      </c>
      <c r="O1603" s="6">
        <f>N1603*1</f>
        <v>0.11497750940269978</v>
      </c>
      <c r="P1603" s="6">
        <f>(O1603*1000)/($C$12*$C$11)</f>
        <v>3.9986725080510691E-3</v>
      </c>
      <c r="Q1603" s="1">
        <f>Q1602+P1603</f>
        <v>37.257590121851727</v>
      </c>
    </row>
    <row r="1604" spans="4:17" x14ac:dyDescent="0.25">
      <c r="D1604" s="8">
        <v>1583</v>
      </c>
      <c r="E1604">
        <v>6.6051260000000003</v>
      </c>
      <c r="F1604" s="6">
        <f>1.224*M1603+180</f>
        <v>243.65718960185185</v>
      </c>
      <c r="G1604" s="1">
        <v>0.1512</v>
      </c>
      <c r="H1604" s="7">
        <f>(F1604/(2*G1604))-SQRT((F1604^2/(4*G1604^2))-((E1604*1000)/G1604))</f>
        <v>27.580305793783737</v>
      </c>
      <c r="I1604" s="6">
        <f>(E1604/H1604)*1000</f>
        <v>239.48704736583142</v>
      </c>
      <c r="J1604" s="6">
        <f>($C$10*((F1604-$C$10)/G1604))/1000</f>
        <v>75.782368573633164</v>
      </c>
      <c r="K1604" s="6">
        <f>E1604*D1604</f>
        <v>10455.914458000001</v>
      </c>
      <c r="L1604" s="6">
        <f>$C$9-K1604</f>
        <v>11316.885541999998</v>
      </c>
      <c r="M1604" s="1">
        <f>(L1604/21772.8)*100</f>
        <v>51.977171250367427</v>
      </c>
      <c r="N1604" s="7">
        <f>(H1604^2*G1604)/1000</f>
        <v>0.11501379807300745</v>
      </c>
      <c r="O1604" s="6">
        <f>N1604*1</f>
        <v>0.11501379807300745</v>
      </c>
      <c r="P1604" s="6">
        <f>(O1604*1000)/($C$12*$C$11)</f>
        <v>3.9999345505937088E-3</v>
      </c>
      <c r="Q1604" s="1">
        <f>Q1603+P1604</f>
        <v>37.261590056402319</v>
      </c>
    </row>
    <row r="1605" spans="4:17" x14ac:dyDescent="0.25">
      <c r="D1605" s="8">
        <v>1584</v>
      </c>
      <c r="E1605">
        <v>6.6051260000000003</v>
      </c>
      <c r="F1605" s="6">
        <f>1.224*M1604+180</f>
        <v>243.62005761044972</v>
      </c>
      <c r="G1605" s="1">
        <v>0.1512</v>
      </c>
      <c r="H1605" s="7">
        <f>(F1605/(2*G1605))-SQRT((F1605^2/(4*G1605^2))-((E1605*1000)/G1605))</f>
        <v>27.584658545950447</v>
      </c>
      <c r="I1605" s="6">
        <f>(E1605/H1605)*1000</f>
        <v>239.4492572383015</v>
      </c>
      <c r="J1605" s="6">
        <f>($C$10*((F1605-$C$10)/G1605))/1000</f>
        <v>75.738163821963951</v>
      </c>
      <c r="K1605" s="6">
        <f>E1605*D1605</f>
        <v>10462.519584</v>
      </c>
      <c r="L1605" s="6">
        <f>$C$9-K1605</f>
        <v>11310.280416</v>
      </c>
      <c r="M1605" s="1">
        <f>(L1605/21772.8)*100</f>
        <v>51.946834656084647</v>
      </c>
      <c r="N1605" s="7">
        <f>(H1605^2*G1605)/1000</f>
        <v>0.11505010412901757</v>
      </c>
      <c r="O1605" s="6">
        <f>N1605*1</f>
        <v>0.11505010412901757</v>
      </c>
      <c r="P1605" s="6">
        <f>(O1605*1000)/($C$12*$C$11)</f>
        <v>4.0011971977739931E-3</v>
      </c>
      <c r="Q1605" s="1">
        <f>Q1604+P1605</f>
        <v>37.265591253600093</v>
      </c>
    </row>
    <row r="1606" spans="4:17" x14ac:dyDescent="0.25">
      <c r="D1606" s="8">
        <v>1585</v>
      </c>
      <c r="E1606">
        <v>6.6051260000000003</v>
      </c>
      <c r="F1606" s="6">
        <f>1.224*M1605+180</f>
        <v>243.58292561904761</v>
      </c>
      <c r="G1606" s="1">
        <v>0.1512</v>
      </c>
      <c r="H1606" s="7">
        <f>(F1606/(2*G1606))-SQRT((F1606^2/(4*G1606^2))-((E1606*1000)/G1606))</f>
        <v>27.589012696612713</v>
      </c>
      <c r="I1606" s="6">
        <f>(E1606/H1606)*1000</f>
        <v>239.41146689931952</v>
      </c>
      <c r="J1606" s="6">
        <f>($C$10*((F1606-$C$10)/G1606))/1000</f>
        <v>75.693959070294781</v>
      </c>
      <c r="K1606" s="6">
        <f>E1606*D1606</f>
        <v>10469.12471</v>
      </c>
      <c r="L1606" s="6">
        <f>$C$9-K1606</f>
        <v>11303.675289999999</v>
      </c>
      <c r="M1606" s="1">
        <f>(L1606/21772.8)*100</f>
        <v>51.916498061801875</v>
      </c>
      <c r="N1606" s="7">
        <f>(H1606^2*G1606)/1000</f>
        <v>0.11508642758196724</v>
      </c>
      <c r="O1606" s="6">
        <f>N1606*1</f>
        <v>0.11508642758196724</v>
      </c>
      <c r="P1606" s="6">
        <f>(O1606*1000)/($C$12*$C$11)</f>
        <v>4.002460449982724E-3</v>
      </c>
      <c r="Q1606" s="1">
        <f>Q1605+P1606</f>
        <v>37.269593714050075</v>
      </c>
    </row>
    <row r="1607" spans="4:17" x14ac:dyDescent="0.25">
      <c r="D1607" s="8">
        <v>1586</v>
      </c>
      <c r="E1607">
        <v>6.6051260000000003</v>
      </c>
      <c r="F1607" s="6">
        <f>1.224*M1606+180</f>
        <v>243.54579362764548</v>
      </c>
      <c r="G1607" s="1">
        <v>0.1512</v>
      </c>
      <c r="H1607" s="7">
        <f>(F1607/(2*G1607))-SQRT((F1607^2/(4*G1607^2))-((E1607*1000)/G1607))</f>
        <v>27.593368246456407</v>
      </c>
      <c r="I1607" s="6">
        <f>(E1607/H1607)*1000</f>
        <v>239.37367634878149</v>
      </c>
      <c r="J1607" s="6">
        <f>($C$10*((F1607-$C$10)/G1607))/1000</f>
        <v>75.649754318625583</v>
      </c>
      <c r="K1607" s="6">
        <f>E1607*D1607</f>
        <v>10475.729836</v>
      </c>
      <c r="L1607" s="6">
        <f>$C$9-K1607</f>
        <v>11297.070163999999</v>
      </c>
      <c r="M1607" s="1">
        <f>(L1607/21772.8)*100</f>
        <v>51.886161467519102</v>
      </c>
      <c r="N1607" s="7">
        <f>(H1607^2*G1607)/1000</f>
        <v>0.11512276844310376</v>
      </c>
      <c r="O1607" s="6">
        <f>N1607*1</f>
        <v>0.11512276844310376</v>
      </c>
      <c r="P1607" s="6">
        <f>(O1607*1000)/($C$12*$C$11)</f>
        <v>4.0037243076110583E-3</v>
      </c>
      <c r="Q1607" s="1">
        <f>Q1606+P1607</f>
        <v>37.273597438357683</v>
      </c>
    </row>
    <row r="1608" spans="4:17" x14ac:dyDescent="0.25">
      <c r="D1608" s="8">
        <v>1587</v>
      </c>
      <c r="E1608">
        <v>6.6051260000000003</v>
      </c>
      <c r="F1608" s="6">
        <f>1.224*M1607+180</f>
        <v>243.50866163624337</v>
      </c>
      <c r="G1608" s="1">
        <v>0.1512</v>
      </c>
      <c r="H1608" s="7">
        <f>(F1608/(2*G1608))-SQRT((F1608^2/(4*G1608^2))-((E1608*1000)/G1608))</f>
        <v>27.597725196167858</v>
      </c>
      <c r="I1608" s="6">
        <f>(E1608/H1608)*1000</f>
        <v>239.3358855865834</v>
      </c>
      <c r="J1608" s="6">
        <f>($C$10*((F1608-$C$10)/G1608))/1000</f>
        <v>75.605549566956398</v>
      </c>
      <c r="K1608" s="6">
        <f>E1608*D1608</f>
        <v>10482.334962000001</v>
      </c>
      <c r="L1608" s="6">
        <f>$C$9-K1608</f>
        <v>11290.465037999998</v>
      </c>
      <c r="M1608" s="1">
        <f>(L1608/21772.8)*100</f>
        <v>51.855824873236323</v>
      </c>
      <c r="N1608" s="7">
        <f>(H1608^2*G1608)/1000</f>
        <v>0.11515912672368357</v>
      </c>
      <c r="O1608" s="6">
        <f>N1608*1</f>
        <v>0.11515912672368357</v>
      </c>
      <c r="P1608" s="6">
        <f>(O1608*1000)/($C$12*$C$11)</f>
        <v>4.0049887710504719E-3</v>
      </c>
      <c r="Q1608" s="1">
        <f>Q1607+P1608</f>
        <v>37.277602427128734</v>
      </c>
    </row>
    <row r="1609" spans="4:17" x14ac:dyDescent="0.25">
      <c r="D1609" s="8">
        <v>1588</v>
      </c>
      <c r="E1609">
        <v>6.6051260000000003</v>
      </c>
      <c r="F1609" s="6">
        <f>1.224*M1608+180</f>
        <v>243.47152964484127</v>
      </c>
      <c r="G1609" s="1">
        <v>0.1512</v>
      </c>
      <c r="H1609" s="7">
        <f>(F1609/(2*G1609))-SQRT((F1609^2/(4*G1609^2))-((E1609*1000)/G1609))</f>
        <v>27.602083546433846</v>
      </c>
      <c r="I1609" s="6">
        <f>(E1609/H1609)*1000</f>
        <v>239.29809461262116</v>
      </c>
      <c r="J1609" s="6">
        <f>($C$10*((F1609-$C$10)/G1609))/1000</f>
        <v>75.561344815287214</v>
      </c>
      <c r="K1609" s="6">
        <f>E1609*D1609</f>
        <v>10488.940088000001</v>
      </c>
      <c r="L1609" s="6">
        <f>$C$9-K1609</f>
        <v>11283.859911999998</v>
      </c>
      <c r="M1609" s="1">
        <f>(L1609/21772.8)*100</f>
        <v>51.825488278953543</v>
      </c>
      <c r="N1609" s="7">
        <f>(H1609^2*G1609)/1000</f>
        <v>0.11519550243497229</v>
      </c>
      <c r="O1609" s="6">
        <f>N1609*1</f>
        <v>0.11519550243497229</v>
      </c>
      <c r="P1609" s="6">
        <f>(O1609*1000)/($C$12*$C$11)</f>
        <v>4.0062538406927571E-3</v>
      </c>
      <c r="Q1609" s="1">
        <f>Q1608+P1609</f>
        <v>37.281608680969427</v>
      </c>
    </row>
    <row r="1610" spans="4:17" x14ac:dyDescent="0.25">
      <c r="D1610" s="8">
        <v>1589</v>
      </c>
      <c r="E1610">
        <v>6.6051260000000003</v>
      </c>
      <c r="F1610" s="6">
        <f>1.224*M1609+180</f>
        <v>243.43439765343913</v>
      </c>
      <c r="G1610" s="1">
        <v>0.1512</v>
      </c>
      <c r="H1610" s="7">
        <f>(F1610/(2*G1610))-SQRT((F1610^2/(4*G1610^2))-((E1610*1000)/G1610))</f>
        <v>27.60644329794161</v>
      </c>
      <c r="I1610" s="6">
        <f>(E1610/H1610)*1000</f>
        <v>239.26030342679064</v>
      </c>
      <c r="J1610" s="6">
        <f>($C$10*((F1610-$C$10)/G1610))/1000</f>
        <v>75.517140063618015</v>
      </c>
      <c r="K1610" s="6">
        <f>E1610*D1610</f>
        <v>10495.545214</v>
      </c>
      <c r="L1610" s="6">
        <f>$C$9-K1610</f>
        <v>11277.254786</v>
      </c>
      <c r="M1610" s="1">
        <f>(L1610/21772.8)*100</f>
        <v>51.795151684670785</v>
      </c>
      <c r="N1610" s="7">
        <f>(H1610^2*G1610)/1000</f>
        <v>0.11523189558824475</v>
      </c>
      <c r="O1610" s="6">
        <f>N1610*1</f>
        <v>0.11523189558824475</v>
      </c>
      <c r="P1610" s="6">
        <f>(O1610*1000)/($C$12*$C$11)</f>
        <v>4.0075195169300302E-3</v>
      </c>
      <c r="Q1610" s="1">
        <f>Q1609+P1610</f>
        <v>37.285616200486359</v>
      </c>
    </row>
    <row r="1611" spans="4:17" x14ac:dyDescent="0.25">
      <c r="D1611" s="8">
        <v>1590</v>
      </c>
      <c r="E1611">
        <v>6.6051260000000003</v>
      </c>
      <c r="F1611" s="6">
        <f>1.224*M1610+180</f>
        <v>243.39726566203703</v>
      </c>
      <c r="G1611" s="1">
        <v>0.1512</v>
      </c>
      <c r="H1611" s="7">
        <f>(F1611/(2*G1611))-SQRT((F1611^2/(4*G1611^2))-((E1611*1000)/G1611))</f>
        <v>27.61080445137884</v>
      </c>
      <c r="I1611" s="6">
        <f>(E1611/H1611)*1000</f>
        <v>239.22251202898764</v>
      </c>
      <c r="J1611" s="6">
        <f>($C$10*((F1611-$C$10)/G1611))/1000</f>
        <v>75.472935311948845</v>
      </c>
      <c r="K1611" s="6">
        <f>E1611*D1611</f>
        <v>10502.15034</v>
      </c>
      <c r="L1611" s="6">
        <f>$C$9-K1611</f>
        <v>11270.649659999999</v>
      </c>
      <c r="M1611" s="1">
        <f>(L1611/21772.8)*100</f>
        <v>51.764815090388005</v>
      </c>
      <c r="N1611" s="7">
        <f>(H1611^2*G1611)/1000</f>
        <v>0.11526830619478497</v>
      </c>
      <c r="O1611" s="6">
        <f>N1611*1</f>
        <v>0.11526830619478497</v>
      </c>
      <c r="P1611" s="6">
        <f>(O1611*1000)/($C$12*$C$11)</f>
        <v>4.0087858001547263E-3</v>
      </c>
      <c r="Q1611" s="1">
        <f>Q1610+P1611</f>
        <v>37.289624986286512</v>
      </c>
    </row>
    <row r="1612" spans="4:17" x14ac:dyDescent="0.25">
      <c r="D1612" s="8">
        <v>1591</v>
      </c>
      <c r="E1612">
        <v>6.6051260000000003</v>
      </c>
      <c r="F1612" s="6">
        <f>1.224*M1611+180</f>
        <v>243.36013367063492</v>
      </c>
      <c r="G1612" s="1">
        <v>0.1512</v>
      </c>
      <c r="H1612" s="7">
        <f>(F1612/(2*G1612))-SQRT((F1612^2/(4*G1612^2))-((E1612*1000)/G1612))</f>
        <v>27.615167007433342</v>
      </c>
      <c r="I1612" s="6">
        <f>(E1612/H1612)*1000</f>
        <v>239.18472041911093</v>
      </c>
      <c r="J1612" s="6">
        <f>($C$10*((F1612-$C$10)/G1612))/1000</f>
        <v>75.428730560279675</v>
      </c>
      <c r="K1612" s="6">
        <f>E1612*D1612</f>
        <v>10508.755466000001</v>
      </c>
      <c r="L1612" s="6">
        <f>$C$9-K1612</f>
        <v>11264.044533999999</v>
      </c>
      <c r="M1612" s="1">
        <f>(L1612/21772.8)*100</f>
        <v>51.734478496105233</v>
      </c>
      <c r="N1612" s="7">
        <f>(H1612^2*G1612)/1000</f>
        <v>0.11530473426588336</v>
      </c>
      <c r="O1612" s="6">
        <f>N1612*1</f>
        <v>0.11530473426588336</v>
      </c>
      <c r="P1612" s="6">
        <f>(O1612*1000)/($C$12*$C$11)</f>
        <v>4.0100526907594991E-3</v>
      </c>
      <c r="Q1612" s="1">
        <f>Q1611+P1612</f>
        <v>37.293635038977271</v>
      </c>
    </row>
    <row r="1613" spans="4:17" x14ac:dyDescent="0.25">
      <c r="D1613" s="8">
        <v>1592</v>
      </c>
      <c r="E1613">
        <v>6.6051260000000003</v>
      </c>
      <c r="F1613" s="6">
        <f>1.224*M1612+180</f>
        <v>243.32300167923279</v>
      </c>
      <c r="G1613" s="1">
        <v>0.1512</v>
      </c>
      <c r="H1613" s="7">
        <f>(F1613/(2*G1613))-SQRT((F1613^2/(4*G1613^2))-((E1613*1000)/G1613))</f>
        <v>27.619530966794059</v>
      </c>
      <c r="I1613" s="6">
        <f>(E1613/H1613)*1000</f>
        <v>239.14692859705326</v>
      </c>
      <c r="J1613" s="6">
        <f>($C$10*((F1613-$C$10)/G1613))/1000</f>
        <v>75.384525808610462</v>
      </c>
      <c r="K1613" s="6">
        <f>E1613*D1613</f>
        <v>10515.360592000001</v>
      </c>
      <c r="L1613" s="6">
        <f>$C$9-K1613</f>
        <v>11257.439407999998</v>
      </c>
      <c r="M1613" s="1">
        <f>(L1613/21772.8)*100</f>
        <v>51.704141901822453</v>
      </c>
      <c r="N1613" s="7">
        <f>(H1613^2*G1613)/1000</f>
        <v>0.11534117981284524</v>
      </c>
      <c r="O1613" s="6">
        <f>N1613*1</f>
        <v>0.11534117981284524</v>
      </c>
      <c r="P1613" s="6">
        <f>(O1613*1000)/($C$12*$C$11)</f>
        <v>4.0113201891375247E-3</v>
      </c>
      <c r="Q1613" s="1">
        <f>Q1612+P1613</f>
        <v>37.297646359166407</v>
      </c>
    </row>
    <row r="1614" spans="4:17" x14ac:dyDescent="0.25">
      <c r="D1614" s="8">
        <v>1593</v>
      </c>
      <c r="E1614">
        <v>6.6051260000000003</v>
      </c>
      <c r="F1614" s="6">
        <f>1.224*M1613+180</f>
        <v>243.28586968783068</v>
      </c>
      <c r="G1614" s="1">
        <v>0.1512</v>
      </c>
      <c r="H1614" s="7">
        <f>(F1614/(2*G1614))-SQRT((F1614^2/(4*G1614^2))-((E1614*1000)/G1614))</f>
        <v>27.623896330149819</v>
      </c>
      <c r="I1614" s="6">
        <f>(E1614/H1614)*1000</f>
        <v>239.10913656271228</v>
      </c>
      <c r="J1614" s="6">
        <f>($C$10*((F1614-$C$10)/G1614))/1000</f>
        <v>75.340321056941292</v>
      </c>
      <c r="K1614" s="6">
        <f>E1614*D1614</f>
        <v>10521.965718000001</v>
      </c>
      <c r="L1614" s="6">
        <f>$C$9-K1614</f>
        <v>11250.834281999998</v>
      </c>
      <c r="M1614" s="1">
        <f>(L1614/21772.8)*100</f>
        <v>51.673805307539681</v>
      </c>
      <c r="N1614" s="7">
        <f>(H1614^2*G1614)/1000</f>
        <v>0.11537764284698034</v>
      </c>
      <c r="O1614" s="6">
        <f>N1614*1</f>
        <v>0.11537764284698034</v>
      </c>
      <c r="P1614" s="6">
        <f>(O1614*1000)/($C$12*$C$11)</f>
        <v>4.0125882956821308E-3</v>
      </c>
      <c r="Q1614" s="1">
        <f>Q1613+P1614</f>
        <v>37.301658947462087</v>
      </c>
    </row>
    <row r="1615" spans="4:17" x14ac:dyDescent="0.25">
      <c r="D1615" s="8">
        <v>1594</v>
      </c>
      <c r="E1615">
        <v>6.6051260000000003</v>
      </c>
      <c r="F1615" s="6">
        <f>1.224*M1614+180</f>
        <v>243.24873769642858</v>
      </c>
      <c r="G1615" s="1">
        <v>0.1512</v>
      </c>
      <c r="H1615" s="7">
        <f>(F1615/(2*G1615))-SQRT((F1615^2/(4*G1615^2))-((E1615*1000)/G1615))</f>
        <v>27.628263098190359</v>
      </c>
      <c r="I1615" s="6">
        <f>(E1615/H1615)*1000</f>
        <v>239.07134431598175</v>
      </c>
      <c r="J1615" s="6">
        <f>($C$10*((F1615-$C$10)/G1615))/1000</f>
        <v>75.296116305272122</v>
      </c>
      <c r="K1615" s="6">
        <f>E1615*D1615</f>
        <v>10528.570844</v>
      </c>
      <c r="L1615" s="6">
        <f>$C$9-K1615</f>
        <v>11244.229155999999</v>
      </c>
      <c r="M1615" s="1">
        <f>(L1615/21772.8)*100</f>
        <v>51.643468713256901</v>
      </c>
      <c r="N1615" s="7">
        <f>(H1615^2*G1615)/1000</f>
        <v>0.11541412337961146</v>
      </c>
      <c r="O1615" s="6">
        <f>N1615*1</f>
        <v>0.11541412337961146</v>
      </c>
      <c r="P1615" s="6">
        <f>(O1615*1000)/($C$12*$C$11)</f>
        <v>4.0138570107871021E-3</v>
      </c>
      <c r="Q1615" s="1">
        <f>Q1614+P1615</f>
        <v>37.305672804472877</v>
      </c>
    </row>
    <row r="1616" spans="4:17" x14ac:dyDescent="0.25">
      <c r="D1616" s="8">
        <v>1595</v>
      </c>
      <c r="E1616">
        <v>6.6051260000000003</v>
      </c>
      <c r="F1616" s="6">
        <f>1.224*M1615+180</f>
        <v>243.21160570502644</v>
      </c>
      <c r="G1616" s="1">
        <v>0.1512</v>
      </c>
      <c r="H1616" s="7">
        <f>(F1616/(2*G1616))-SQRT((F1616^2/(4*G1616^2))-((E1616*1000)/G1616))</f>
        <v>27.632631271605305</v>
      </c>
      <c r="I1616" s="6">
        <f>(E1616/H1616)*1000</f>
        <v>239.0335518567602</v>
      </c>
      <c r="J1616" s="6">
        <f>($C$10*((F1616-$C$10)/G1616))/1000</f>
        <v>75.251911553602895</v>
      </c>
      <c r="K1616" s="6">
        <f>E1616*D1616</f>
        <v>10535.17597</v>
      </c>
      <c r="L1616" s="6">
        <f>$C$9-K1616</f>
        <v>11237.624029999999</v>
      </c>
      <c r="M1616" s="1">
        <f>(L1616/21772.8)*100</f>
        <v>51.613132118974129</v>
      </c>
      <c r="N1616" s="7">
        <f>(H1616^2*G1616)/1000</f>
        <v>0.11545062142206591</v>
      </c>
      <c r="O1616" s="6">
        <f>N1616*1</f>
        <v>0.11545062142206591</v>
      </c>
      <c r="P1616" s="6">
        <f>(O1616*1000)/($C$12*$C$11)</f>
        <v>4.0151263348463763E-3</v>
      </c>
      <c r="Q1616" s="1">
        <f>Q1615+P1616</f>
        <v>37.309687930807726</v>
      </c>
    </row>
    <row r="1617" spans="4:17" x14ac:dyDescent="0.25">
      <c r="D1617" s="8">
        <v>1596</v>
      </c>
      <c r="E1617">
        <v>6.6051260000000003</v>
      </c>
      <c r="F1617" s="6">
        <f>1.224*M1616+180</f>
        <v>243.17447371362434</v>
      </c>
      <c r="G1617" s="1">
        <v>0.1512</v>
      </c>
      <c r="H1617" s="7">
        <f>(F1617/(2*G1617))-SQRT((F1617^2/(4*G1617^2))-((E1617*1000)/G1617))</f>
        <v>27.637000851085418</v>
      </c>
      <c r="I1617" s="6">
        <f>(E1617/H1617)*1000</f>
        <v>238.99575918494028</v>
      </c>
      <c r="J1617" s="6">
        <f>($C$10*((F1617-$C$10)/G1617))/1000</f>
        <v>75.207706801933725</v>
      </c>
      <c r="K1617" s="6">
        <f>E1617*D1617</f>
        <v>10541.781096000001</v>
      </c>
      <c r="L1617" s="6">
        <f>$C$9-K1617</f>
        <v>11231.018903999999</v>
      </c>
      <c r="M1617" s="1">
        <f>(L1617/21772.8)*100</f>
        <v>51.582795524691349</v>
      </c>
      <c r="N1617" s="7">
        <f>(H1617^2*G1617)/1000</f>
        <v>0.1154871369856859</v>
      </c>
      <c r="O1617" s="6">
        <f>N1617*1</f>
        <v>0.1154871369856859</v>
      </c>
      <c r="P1617" s="6">
        <f>(O1617*1000)/($C$12*$C$11)</f>
        <v>4.0163962682544119E-3</v>
      </c>
      <c r="Q1617" s="1">
        <f>Q1616+P1617</f>
        <v>37.313704327075982</v>
      </c>
    </row>
    <row r="1618" spans="4:17" x14ac:dyDescent="0.25">
      <c r="D1618" s="8">
        <v>1597</v>
      </c>
      <c r="E1618">
        <v>6.6051260000000003</v>
      </c>
      <c r="F1618" s="6">
        <f>1.224*M1617+180</f>
        <v>243.1373417222222</v>
      </c>
      <c r="G1618" s="1">
        <v>0.1512</v>
      </c>
      <c r="H1618" s="7">
        <f>(F1618/(2*G1618))-SQRT((F1618^2/(4*G1618^2))-((E1618*1000)/G1618))</f>
        <v>27.641371837321458</v>
      </c>
      <c r="I1618" s="6">
        <f>(E1618/H1618)*1000</f>
        <v>238.95796630041858</v>
      </c>
      <c r="J1618" s="6">
        <f>($C$10*((F1618-$C$10)/G1618))/1000</f>
        <v>75.16350205026454</v>
      </c>
      <c r="K1618" s="6">
        <f>E1618*D1618</f>
        <v>10548.386222000001</v>
      </c>
      <c r="L1618" s="6">
        <f>$C$9-K1618</f>
        <v>11224.413777999998</v>
      </c>
      <c r="M1618" s="1">
        <f>(L1618/21772.8)*100</f>
        <v>51.552458930408577</v>
      </c>
      <c r="N1618" s="7">
        <f>(H1618^2*G1618)/1000</f>
        <v>0.11552367008181905</v>
      </c>
      <c r="O1618" s="6">
        <f>N1618*1</f>
        <v>0.11552367008181905</v>
      </c>
      <c r="P1618" s="6">
        <f>(O1618*1000)/($C$12*$C$11)</f>
        <v>4.0176668114058553E-3</v>
      </c>
      <c r="Q1618" s="1">
        <f>Q1617+P1618</f>
        <v>37.317721993887389</v>
      </c>
    </row>
    <row r="1619" spans="4:17" x14ac:dyDescent="0.25">
      <c r="D1619" s="8">
        <v>1598</v>
      </c>
      <c r="E1619">
        <v>6.6051260000000003</v>
      </c>
      <c r="F1619" s="6">
        <f>1.224*M1618+180</f>
        <v>243.1002097308201</v>
      </c>
      <c r="G1619" s="1">
        <v>0.1512</v>
      </c>
      <c r="H1619" s="7">
        <f>(F1619/(2*G1619))-SQRT((F1619^2/(4*G1619^2))-((E1619*1000)/G1619))</f>
        <v>27.645744231004642</v>
      </c>
      <c r="I1619" s="6">
        <f>(E1619/H1619)*1000</f>
        <v>238.92017320309165</v>
      </c>
      <c r="J1619" s="6">
        <f>($C$10*((F1619-$C$10)/G1619))/1000</f>
        <v>75.119297298595356</v>
      </c>
      <c r="K1619" s="6">
        <f>E1619*D1619</f>
        <v>10554.991348</v>
      </c>
      <c r="L1619" s="6">
        <f>$C$9-K1619</f>
        <v>11217.808652</v>
      </c>
      <c r="M1619" s="1">
        <f>(L1619/21772.8)*100</f>
        <v>51.522122336125811</v>
      </c>
      <c r="N1619" s="7">
        <f>(H1619^2*G1619)/1000</f>
        <v>0.11556022072182232</v>
      </c>
      <c r="O1619" s="6">
        <f>N1619*1</f>
        <v>0.11556022072182232</v>
      </c>
      <c r="P1619" s="6">
        <f>(O1619*1000)/($C$12*$C$11)</f>
        <v>4.0189379646956768E-3</v>
      </c>
      <c r="Q1619" s="1">
        <f>Q1618+P1619</f>
        <v>37.321740931852084</v>
      </c>
    </row>
    <row r="1620" spans="4:17" x14ac:dyDescent="0.25">
      <c r="D1620" s="8">
        <v>1599</v>
      </c>
      <c r="E1620">
        <v>6.6051260000000003</v>
      </c>
      <c r="F1620" s="6">
        <f>1.224*M1619+180</f>
        <v>243.06307773941799</v>
      </c>
      <c r="G1620" s="1">
        <v>0.1512</v>
      </c>
      <c r="H1620" s="7">
        <f>(F1620/(2*G1620))-SQRT((F1620^2/(4*G1620^2))-((E1620*1000)/G1620))</f>
        <v>27.650118032826867</v>
      </c>
      <c r="I1620" s="6">
        <f>(E1620/H1620)*1000</f>
        <v>238.882379892854</v>
      </c>
      <c r="J1620" s="6">
        <f>($C$10*((F1620-$C$10)/G1620))/1000</f>
        <v>75.075092546926172</v>
      </c>
      <c r="K1620" s="6">
        <f>E1620*D1620</f>
        <v>10561.596474</v>
      </c>
      <c r="L1620" s="6">
        <f>$C$9-K1620</f>
        <v>11211.203525999999</v>
      </c>
      <c r="M1620" s="1">
        <f>(L1620/21772.8)*100</f>
        <v>51.491785741843032</v>
      </c>
      <c r="N1620" s="7">
        <f>(H1620^2*G1620)/1000</f>
        <v>0.11559678891706374</v>
      </c>
      <c r="O1620" s="6">
        <f>N1620*1</f>
        <v>0.11559678891706374</v>
      </c>
      <c r="P1620" s="6">
        <f>(O1620*1000)/($C$12*$C$11)</f>
        <v>4.0202097285192331E-3</v>
      </c>
      <c r="Q1620" s="1">
        <f>Q1619+P1620</f>
        <v>37.3257611415806</v>
      </c>
    </row>
    <row r="1621" spans="4:17" x14ac:dyDescent="0.25">
      <c r="D1621" s="8">
        <v>1600</v>
      </c>
      <c r="E1621">
        <v>6.6051260000000003</v>
      </c>
      <c r="F1621" s="6">
        <f>1.224*M1620+180</f>
        <v>243.02594574801589</v>
      </c>
      <c r="G1621" s="1">
        <v>0.1512</v>
      </c>
      <c r="H1621" s="7">
        <f>(F1621/(2*G1621))-SQRT((F1621^2/(4*G1621^2))-((E1621*1000)/G1621))</f>
        <v>27.654493243480374</v>
      </c>
      <c r="I1621" s="6">
        <f>(E1621/H1621)*1000</f>
        <v>238.84458636960119</v>
      </c>
      <c r="J1621" s="6">
        <f>($C$10*((F1621-$C$10)/G1621))/1000</f>
        <v>75.030887795257001</v>
      </c>
      <c r="K1621" s="6">
        <f>E1621*D1621</f>
        <v>10568.2016</v>
      </c>
      <c r="L1621" s="6">
        <f>$C$9-K1621</f>
        <v>11204.598399999999</v>
      </c>
      <c r="M1621" s="1">
        <f>(L1621/21772.8)*100</f>
        <v>51.461449147560259</v>
      </c>
      <c r="N1621" s="7">
        <f>(H1621^2*G1621)/1000</f>
        <v>0.1156333746789197</v>
      </c>
      <c r="O1621" s="6">
        <f>N1621*1</f>
        <v>0.1156333746789197</v>
      </c>
      <c r="P1621" s="6">
        <f>(O1621*1000)/($C$12*$C$11)</f>
        <v>4.0214821032721693E-3</v>
      </c>
      <c r="Q1621" s="1">
        <f>Q1620+P1621</f>
        <v>37.329782623683869</v>
      </c>
    </row>
    <row r="1622" spans="4:17" x14ac:dyDescent="0.25">
      <c r="D1622" s="8">
        <v>1601</v>
      </c>
      <c r="E1622">
        <v>6.6051260000000003</v>
      </c>
      <c r="F1622" s="6">
        <f>1.224*M1621+180</f>
        <v>242.98881375661375</v>
      </c>
      <c r="G1622" s="1">
        <v>0.1512</v>
      </c>
      <c r="H1622" s="7">
        <f>(F1622/(2*G1622))-SQRT((F1622^2/(4*G1622^2))-((E1622*1000)/G1622))</f>
        <v>27.658869863657856</v>
      </c>
      <c r="I1622" s="6">
        <f>(E1622/H1622)*1000</f>
        <v>238.8067926332287</v>
      </c>
      <c r="J1622" s="6">
        <f>($C$10*((F1622-$C$10)/G1622))/1000</f>
        <v>74.986683043587803</v>
      </c>
      <c r="K1622" s="6">
        <f>E1622*D1622</f>
        <v>10574.806726000001</v>
      </c>
      <c r="L1622" s="6">
        <f>$C$9-K1622</f>
        <v>11197.993273999999</v>
      </c>
      <c r="M1622" s="1">
        <f>(L1622/21772.8)*100</f>
        <v>51.43111255327748</v>
      </c>
      <c r="N1622" s="7">
        <f>(H1622^2*G1622)/1000</f>
        <v>0.11566997801877582</v>
      </c>
      <c r="O1622" s="6">
        <f>N1622*1</f>
        <v>0.11566997801877582</v>
      </c>
      <c r="P1622" s="6">
        <f>(O1622*1000)/($C$12*$C$11)</f>
        <v>4.0227550893504544E-3</v>
      </c>
      <c r="Q1622" s="1">
        <f>Q1621+P1622</f>
        <v>37.333805378773221</v>
      </c>
    </row>
    <row r="1623" spans="4:17" x14ac:dyDescent="0.25">
      <c r="D1623" s="8">
        <v>1602</v>
      </c>
      <c r="E1623">
        <v>6.6051260000000003</v>
      </c>
      <c r="F1623" s="6">
        <f>1.224*M1622+180</f>
        <v>242.95168176521162</v>
      </c>
      <c r="G1623" s="1">
        <v>0.1512</v>
      </c>
      <c r="H1623" s="7">
        <f>(F1623/(2*G1623))-SQRT((F1623^2/(4*G1623^2))-((E1623*1000)/G1623))</f>
        <v>27.663247894052574</v>
      </c>
      <c r="I1623" s="6">
        <f>(E1623/H1623)*1000</f>
        <v>238.76899868363111</v>
      </c>
      <c r="J1623" s="6">
        <f>($C$10*((F1623-$C$10)/G1623))/1000</f>
        <v>74.94247829191859</v>
      </c>
      <c r="K1623" s="6">
        <f>E1623*D1623</f>
        <v>10581.411852000001</v>
      </c>
      <c r="L1623" s="6">
        <f>$C$9-K1623</f>
        <v>11191.388147999998</v>
      </c>
      <c r="M1623" s="1">
        <f>(L1623/21772.8)*100</f>
        <v>51.400775958994707</v>
      </c>
      <c r="N1623" s="7">
        <f>(H1623^2*G1623)/1000</f>
        <v>0.11570659894802798</v>
      </c>
      <c r="O1623" s="6">
        <f>N1623*1</f>
        <v>0.11570659894802798</v>
      </c>
      <c r="P1623" s="6">
        <f>(O1623*1000)/($C$12*$C$11)</f>
        <v>4.0240286871504128E-3</v>
      </c>
      <c r="Q1623" s="1">
        <f>Q1622+P1623</f>
        <v>37.337829407460369</v>
      </c>
    </row>
    <row r="1624" spans="4:17" x14ac:dyDescent="0.25">
      <c r="D1624" s="8">
        <v>1603</v>
      </c>
      <c r="E1624">
        <v>6.6051260000000003</v>
      </c>
      <c r="F1624" s="6">
        <f>1.224*M1623+180</f>
        <v>242.91454977380951</v>
      </c>
      <c r="G1624" s="1">
        <v>0.1512</v>
      </c>
      <c r="H1624" s="7">
        <f>(F1624/(2*G1624))-SQRT((F1624^2/(4*G1624^2))-((E1624*1000)/G1624))</f>
        <v>27.667627335358134</v>
      </c>
      <c r="I1624" s="6">
        <f>(E1624/H1624)*1000</f>
        <v>238.7312045207039</v>
      </c>
      <c r="J1624" s="6">
        <f>($C$10*((F1624-$C$10)/G1624))/1000</f>
        <v>74.89827354024942</v>
      </c>
      <c r="K1624" s="6">
        <f>E1624*D1624</f>
        <v>10588.016978</v>
      </c>
      <c r="L1624" s="6">
        <f>$C$9-K1624</f>
        <v>11184.783022</v>
      </c>
      <c r="M1624" s="1">
        <f>(L1624/21772.8)*100</f>
        <v>51.370439364711942</v>
      </c>
      <c r="N1624" s="7">
        <f>(H1624^2*G1624)/1000</f>
        <v>0.11574323747808041</v>
      </c>
      <c r="O1624" s="6">
        <f>N1624*1</f>
        <v>0.11574323747808041</v>
      </c>
      <c r="P1624" s="6">
        <f>(O1624*1000)/($C$12*$C$11)</f>
        <v>4.0253028970686578E-3</v>
      </c>
      <c r="Q1624" s="1">
        <f>Q1623+P1624</f>
        <v>37.341854710357438</v>
      </c>
    </row>
    <row r="1625" spans="4:17" x14ac:dyDescent="0.25">
      <c r="D1625" s="8">
        <v>1604</v>
      </c>
      <c r="E1625">
        <v>6.6051260000000003</v>
      </c>
      <c r="F1625" s="6">
        <f>1.224*M1624+180</f>
        <v>242.87741778240741</v>
      </c>
      <c r="G1625" s="1">
        <v>0.1512</v>
      </c>
      <c r="H1625" s="7">
        <f>(F1625/(2*G1625))-SQRT((F1625^2/(4*G1625^2))-((E1625*1000)/G1625))</f>
        <v>27.672008188268705</v>
      </c>
      <c r="I1625" s="6">
        <f>(E1625/H1625)*1000</f>
        <v>238.69341014434156</v>
      </c>
      <c r="J1625" s="6">
        <f>($C$10*((F1625-$C$10)/G1625))/1000</f>
        <v>74.85406878858025</v>
      </c>
      <c r="K1625" s="6">
        <f>E1625*D1625</f>
        <v>10594.622104</v>
      </c>
      <c r="L1625" s="6">
        <f>$C$9-K1625</f>
        <v>11178.177895999999</v>
      </c>
      <c r="M1625" s="1">
        <f>(L1625/21772.8)*100</f>
        <v>51.340102770429155</v>
      </c>
      <c r="N1625" s="7">
        <f>(H1625^2*G1625)/1000</f>
        <v>0.11577989362034748</v>
      </c>
      <c r="O1625" s="6">
        <f>N1625*1</f>
        <v>0.11577989362034748</v>
      </c>
      <c r="P1625" s="6">
        <f>(O1625*1000)/($C$12*$C$11)</f>
        <v>4.0265777195021574E-3</v>
      </c>
      <c r="Q1625" s="1">
        <f>Q1624+P1625</f>
        <v>37.345881288076939</v>
      </c>
    </row>
    <row r="1626" spans="4:17" x14ac:dyDescent="0.25">
      <c r="D1626" s="8">
        <v>1605</v>
      </c>
      <c r="E1626">
        <v>6.6051260000000003</v>
      </c>
      <c r="F1626" s="6">
        <f>1.224*M1625+180</f>
        <v>242.84028579100527</v>
      </c>
      <c r="G1626" s="1">
        <v>0.1512</v>
      </c>
      <c r="H1626" s="7">
        <f>(F1626/(2*G1626))-SQRT((F1626^2/(4*G1626^2))-((E1626*1000)/G1626))</f>
        <v>27.676390453478916</v>
      </c>
      <c r="I1626" s="6">
        <f>(E1626/H1626)*1000</f>
        <v>238.65561555443864</v>
      </c>
      <c r="J1626" s="6">
        <f>($C$10*((F1626-$C$10)/G1626))/1000</f>
        <v>74.809864036911037</v>
      </c>
      <c r="K1626" s="6">
        <f>E1626*D1626</f>
        <v>10601.22723</v>
      </c>
      <c r="L1626" s="6">
        <f>$C$9-K1626</f>
        <v>11171.572769999999</v>
      </c>
      <c r="M1626" s="1">
        <f>(L1626/21772.8)*100</f>
        <v>51.309766176146375</v>
      </c>
      <c r="N1626" s="7">
        <f>(H1626^2*G1626)/1000</f>
        <v>0.11581656738625294</v>
      </c>
      <c r="O1626" s="6">
        <f>N1626*1</f>
        <v>0.11581656738625294</v>
      </c>
      <c r="P1626" s="6">
        <f>(O1626*1000)/($C$12*$C$11)</f>
        <v>4.0278531548482068E-3</v>
      </c>
      <c r="Q1626" s="1">
        <f>Q1625+P1626</f>
        <v>37.349909141231784</v>
      </c>
    </row>
    <row r="1627" spans="4:17" x14ac:dyDescent="0.25">
      <c r="D1627" s="8">
        <v>1606</v>
      </c>
      <c r="E1627">
        <v>6.6051260000000003</v>
      </c>
      <c r="F1627" s="6">
        <f>1.224*M1626+180</f>
        <v>242.80315379960317</v>
      </c>
      <c r="G1627" s="1">
        <v>0.1512</v>
      </c>
      <c r="H1627" s="7">
        <f>(F1627/(2*G1627))-SQRT((F1627^2/(4*G1627^2))-((E1627*1000)/G1627))</f>
        <v>27.680774131683506</v>
      </c>
      <c r="I1627" s="6">
        <f>(E1627/H1627)*1000</f>
        <v>238.61782075089263</v>
      </c>
      <c r="J1627" s="6">
        <f>($C$10*((F1627-$C$10)/G1627))/1000</f>
        <v>74.765659285241853</v>
      </c>
      <c r="K1627" s="6">
        <f>E1627*D1627</f>
        <v>10607.832356000001</v>
      </c>
      <c r="L1627" s="6">
        <f>$C$9-K1627</f>
        <v>11164.967643999998</v>
      </c>
      <c r="M1627" s="1">
        <f>(L1627/21772.8)*100</f>
        <v>51.279429581863603</v>
      </c>
      <c r="N1627" s="7">
        <f>(H1627^2*G1627)/1000</f>
        <v>0.11585325878722695</v>
      </c>
      <c r="O1627" s="6">
        <f>N1627*1</f>
        <v>0.11585325878722695</v>
      </c>
      <c r="P1627" s="6">
        <f>(O1627*1000)/($C$12*$C$11)</f>
        <v>4.0291292035043204E-3</v>
      </c>
      <c r="Q1627" s="1">
        <f>Q1626+P1627</f>
        <v>37.353938270435286</v>
      </c>
    </row>
    <row r="1628" spans="4:17" x14ac:dyDescent="0.25">
      <c r="D1628" s="8">
        <v>1607</v>
      </c>
      <c r="E1628">
        <v>6.6051260000000003</v>
      </c>
      <c r="F1628" s="6">
        <f>1.224*M1627+180</f>
        <v>242.76602180820106</v>
      </c>
      <c r="G1628" s="1">
        <v>0.1512</v>
      </c>
      <c r="H1628" s="7">
        <f>(F1628/(2*G1628))-SQRT((F1628^2/(4*G1628^2))-((E1628*1000)/G1628))</f>
        <v>27.685159223578239</v>
      </c>
      <c r="I1628" s="6">
        <f>(E1628/H1628)*1000</f>
        <v>238.58002573359605</v>
      </c>
      <c r="J1628" s="6">
        <f>($C$10*((F1628-$C$10)/G1628))/1000</f>
        <v>74.721454533572683</v>
      </c>
      <c r="K1628" s="6">
        <f>E1628*D1628</f>
        <v>10614.437482000001</v>
      </c>
      <c r="L1628" s="6">
        <f>$C$9-K1628</f>
        <v>11158.362517999998</v>
      </c>
      <c r="M1628" s="1">
        <f>(L1628/21772.8)*100</f>
        <v>51.249092987580823</v>
      </c>
      <c r="N1628" s="7">
        <f>(H1628^2*G1628)/1000</f>
        <v>0.11588996783471374</v>
      </c>
      <c r="O1628" s="6">
        <f>N1628*1</f>
        <v>0.11588996783471374</v>
      </c>
      <c r="P1628" s="6">
        <f>(O1628*1000)/($C$12*$C$11)</f>
        <v>4.0304058658685062E-3</v>
      </c>
      <c r="Q1628" s="1">
        <f>Q1627+P1628</f>
        <v>37.357968676301155</v>
      </c>
    </row>
    <row r="1629" spans="4:17" x14ac:dyDescent="0.25">
      <c r="D1629" s="8">
        <v>1608</v>
      </c>
      <c r="E1629">
        <v>6.6051260000000003</v>
      </c>
      <c r="F1629" s="6">
        <f>1.224*M1628+180</f>
        <v>242.72888981679893</v>
      </c>
      <c r="G1629" s="1">
        <v>0.1512</v>
      </c>
      <c r="H1629" s="7">
        <f>(F1629/(2*G1629))-SQRT((F1629^2/(4*G1629^2))-((E1629*1000)/G1629))</f>
        <v>27.689545729858992</v>
      </c>
      <c r="I1629" s="6">
        <f>(E1629/H1629)*1000</f>
        <v>238.54223050244448</v>
      </c>
      <c r="J1629" s="6">
        <f>($C$10*((F1629-$C$10)/G1629))/1000</f>
        <v>74.677249781903484</v>
      </c>
      <c r="K1629" s="6">
        <f>E1629*D1629</f>
        <v>10621.042608</v>
      </c>
      <c r="L1629" s="6">
        <f>$C$9-K1629</f>
        <v>11151.757392</v>
      </c>
      <c r="M1629" s="1">
        <f>(L1629/21772.8)*100</f>
        <v>51.218756393298058</v>
      </c>
      <c r="N1629" s="7">
        <f>(H1629^2*G1629)/1000</f>
        <v>0.11592669454016399</v>
      </c>
      <c r="O1629" s="6">
        <f>N1629*1</f>
        <v>0.11592669454016399</v>
      </c>
      <c r="P1629" s="6">
        <f>(O1629*1000)/($C$12*$C$11)</f>
        <v>4.0316831423389925E-3</v>
      </c>
      <c r="Q1629" s="1">
        <f>Q1628+P1629</f>
        <v>37.362000359443492</v>
      </c>
    </row>
    <row r="1630" spans="4:17" x14ac:dyDescent="0.25">
      <c r="D1630" s="8">
        <v>1609</v>
      </c>
      <c r="E1630">
        <v>6.6051260000000003</v>
      </c>
      <c r="F1630" s="6">
        <f>1.224*M1629+180</f>
        <v>242.69175782539682</v>
      </c>
      <c r="G1630" s="1">
        <v>0.1512</v>
      </c>
      <c r="H1630" s="7">
        <f>(F1630/(2*G1630))-SQRT((F1630^2/(4*G1630^2))-((E1630*1000)/G1630))</f>
        <v>27.69393365122221</v>
      </c>
      <c r="I1630" s="6">
        <f>(E1630/H1630)*1000</f>
        <v>238.50443505733242</v>
      </c>
      <c r="J1630" s="6">
        <f>($C$10*((F1630-$C$10)/G1630))/1000</f>
        <v>74.633045030234314</v>
      </c>
      <c r="K1630" s="6">
        <f>E1630*D1630</f>
        <v>10627.647734</v>
      </c>
      <c r="L1630" s="6">
        <f>$C$9-K1630</f>
        <v>11145.152265999999</v>
      </c>
      <c r="M1630" s="1">
        <f>(L1630/21772.8)*100</f>
        <v>51.188419799015286</v>
      </c>
      <c r="N1630" s="7">
        <f>(H1630^2*G1630)/1000</f>
        <v>0.11596343891503863</v>
      </c>
      <c r="O1630" s="6">
        <f>N1630*1</f>
        <v>0.11596343891503863</v>
      </c>
      <c r="P1630" s="6">
        <f>(O1630*1000)/($C$12*$C$11)</f>
        <v>4.0329610333143667E-3</v>
      </c>
      <c r="Q1630" s="1">
        <f>Q1629+P1630</f>
        <v>37.366033320476809</v>
      </c>
    </row>
    <row r="1631" spans="4:17" x14ac:dyDescent="0.25">
      <c r="D1631" s="8">
        <v>1610</v>
      </c>
      <c r="E1631">
        <v>6.6051260000000003</v>
      </c>
      <c r="F1631" s="6">
        <f>1.224*M1630+180</f>
        <v>242.65462583399471</v>
      </c>
      <c r="G1631" s="1">
        <v>0.1512</v>
      </c>
      <c r="H1631" s="7">
        <f>(F1631/(2*G1631))-SQRT((F1631^2/(4*G1631^2))-((E1631*1000)/G1631))</f>
        <v>27.698322988364794</v>
      </c>
      <c r="I1631" s="6">
        <f>(E1631/H1631)*1000</f>
        <v>238.46663939815448</v>
      </c>
      <c r="J1631" s="6">
        <f>($C$10*((F1631-$C$10)/G1631))/1000</f>
        <v>74.588840278565129</v>
      </c>
      <c r="K1631" s="6">
        <f>E1631*D1631</f>
        <v>10634.252860000001</v>
      </c>
      <c r="L1631" s="6">
        <f>$C$9-K1631</f>
        <v>11138.547139999999</v>
      </c>
      <c r="M1631" s="1">
        <f>(L1631/21772.8)*100</f>
        <v>51.158083204732506</v>
      </c>
      <c r="N1631" s="7">
        <f>(H1631^2*G1631)/1000</f>
        <v>0.11600020097080797</v>
      </c>
      <c r="O1631" s="6">
        <f>N1631*1</f>
        <v>0.11600020097080797</v>
      </c>
      <c r="P1631" s="6">
        <f>(O1631*1000)/($C$12*$C$11)</f>
        <v>4.0342395391935425E-3</v>
      </c>
      <c r="Q1631" s="1">
        <f>Q1630+P1631</f>
        <v>37.370067560016004</v>
      </c>
    </row>
    <row r="1632" spans="4:17" x14ac:dyDescent="0.25">
      <c r="D1632" s="8">
        <v>1611</v>
      </c>
      <c r="E1632">
        <v>6.6051260000000003</v>
      </c>
      <c r="F1632" s="6">
        <f>1.224*M1631+180</f>
        <v>242.61749384259258</v>
      </c>
      <c r="G1632" s="1">
        <v>0.1512</v>
      </c>
      <c r="H1632" s="7">
        <f>(F1632/(2*G1632))-SQRT((F1632^2/(4*G1632^2))-((E1632*1000)/G1632))</f>
        <v>27.702713741984098</v>
      </c>
      <c r="I1632" s="6">
        <f>(E1632/H1632)*1000</f>
        <v>238.4288435248053</v>
      </c>
      <c r="J1632" s="6">
        <f>($C$10*((F1632-$C$10)/G1632))/1000</f>
        <v>74.544635526895931</v>
      </c>
      <c r="K1632" s="6">
        <f>E1632*D1632</f>
        <v>10640.857986000001</v>
      </c>
      <c r="L1632" s="6">
        <f>$C$9-K1632</f>
        <v>11131.942013999998</v>
      </c>
      <c r="M1632" s="1">
        <f>(L1632/21772.8)*100</f>
        <v>51.127746610449734</v>
      </c>
      <c r="N1632" s="7">
        <f>(H1632^2*G1632)/1000</f>
        <v>0.11603698071895156</v>
      </c>
      <c r="O1632" s="6">
        <f>N1632*1</f>
        <v>0.11603698071895156</v>
      </c>
      <c r="P1632" s="6">
        <f>(O1632*1000)/($C$12*$C$11)</f>
        <v>4.0355186603757533E-3</v>
      </c>
      <c r="Q1632" s="1">
        <f>Q1631+P1632</f>
        <v>37.374103078676377</v>
      </c>
    </row>
    <row r="1633" spans="4:17" x14ac:dyDescent="0.25">
      <c r="D1633" s="8">
        <v>1612</v>
      </c>
      <c r="E1633">
        <v>6.6051260000000003</v>
      </c>
      <c r="F1633" s="6">
        <f>1.224*M1632+180</f>
        <v>242.58036185119047</v>
      </c>
      <c r="G1633" s="1">
        <v>0.1512</v>
      </c>
      <c r="H1633" s="7">
        <f>(F1633/(2*G1633))-SQRT((F1633^2/(4*G1633^2))-((E1633*1000)/G1633))</f>
        <v>27.707105912778161</v>
      </c>
      <c r="I1633" s="6">
        <f>(E1633/H1633)*1000</f>
        <v>238.39104743717752</v>
      </c>
      <c r="J1633" s="6">
        <f>($C$10*((F1633-$C$10)/G1633))/1000</f>
        <v>74.500430775226747</v>
      </c>
      <c r="K1633" s="6">
        <f>E1633*D1633</f>
        <v>10647.463112000001</v>
      </c>
      <c r="L1633" s="6">
        <f>$C$9-K1633</f>
        <v>11125.336887999998</v>
      </c>
      <c r="M1633" s="1">
        <f>(L1633/21772.8)*100</f>
        <v>51.097410016166954</v>
      </c>
      <c r="N1633" s="7">
        <f>(H1633^2*G1633)/1000</f>
        <v>0.11607377817096028</v>
      </c>
      <c r="O1633" s="6">
        <f>N1633*1</f>
        <v>0.11607377817096028</v>
      </c>
      <c r="P1633" s="6">
        <f>(O1633*1000)/($C$12*$C$11)</f>
        <v>4.0367983972606266E-3</v>
      </c>
      <c r="Q1633" s="1">
        <f>Q1632+P1633</f>
        <v>37.378139877073636</v>
      </c>
    </row>
    <row r="1634" spans="4:17" x14ac:dyDescent="0.25">
      <c r="D1634" s="8">
        <v>1613</v>
      </c>
      <c r="E1634">
        <v>6.6051260000000003</v>
      </c>
      <c r="F1634" s="6">
        <f>1.224*M1633+180</f>
        <v>242.54322985978834</v>
      </c>
      <c r="G1634" s="1">
        <v>0.1512</v>
      </c>
      <c r="H1634" s="7">
        <f>(F1634/(2*G1634))-SQRT((F1634^2/(4*G1634^2))-((E1634*1000)/G1634))</f>
        <v>27.711499501444791</v>
      </c>
      <c r="I1634" s="6">
        <f>(E1634/H1634)*1000</f>
        <v>238.3532511351697</v>
      </c>
      <c r="J1634" s="6">
        <f>($C$10*((F1634-$C$10)/G1634))/1000</f>
        <v>74.456226023557534</v>
      </c>
      <c r="K1634" s="6">
        <f>E1634*D1634</f>
        <v>10654.068238</v>
      </c>
      <c r="L1634" s="6">
        <f>$C$9-K1634</f>
        <v>11118.731761999999</v>
      </c>
      <c r="M1634" s="1">
        <f>(L1634/21772.8)*100</f>
        <v>51.067073421884189</v>
      </c>
      <c r="N1634" s="7">
        <f>(H1634^2*G1634)/1000</f>
        <v>0.11611059333832853</v>
      </c>
      <c r="O1634" s="6">
        <f>N1634*1</f>
        <v>0.11611059333832853</v>
      </c>
      <c r="P1634" s="6">
        <f>(O1634*1000)/($C$12*$C$11)</f>
        <v>4.0380787502479155E-3</v>
      </c>
      <c r="Q1634" s="1">
        <f>Q1633+P1634</f>
        <v>37.382177955823884</v>
      </c>
    </row>
    <row r="1635" spans="4:17" x14ac:dyDescent="0.25">
      <c r="D1635" s="8">
        <v>1614</v>
      </c>
      <c r="E1635">
        <v>6.6051260000000003</v>
      </c>
      <c r="F1635" s="6">
        <f>1.224*M1634+180</f>
        <v>242.50609786838623</v>
      </c>
      <c r="G1635" s="1">
        <v>0.1512</v>
      </c>
      <c r="H1635" s="7">
        <f>(F1635/(2*G1635))-SQRT((F1635^2/(4*G1635^2))-((E1635*1000)/G1635))</f>
        <v>27.715894508683164</v>
      </c>
      <c r="I1635" s="6">
        <f>(E1635/H1635)*1000</f>
        <v>238.31545461867262</v>
      </c>
      <c r="J1635" s="6">
        <f>($C$10*((F1635-$C$10)/G1635))/1000</f>
        <v>74.412021271888364</v>
      </c>
      <c r="K1635" s="6">
        <f>E1635*D1635</f>
        <v>10660.673364</v>
      </c>
      <c r="L1635" s="6">
        <f>$C$9-K1635</f>
        <v>11112.126635999999</v>
      </c>
      <c r="M1635" s="1">
        <f>(L1635/21772.8)*100</f>
        <v>51.036736827601402</v>
      </c>
      <c r="N1635" s="7">
        <f>(H1635^2*G1635)/1000</f>
        <v>0.11614742623256777</v>
      </c>
      <c r="O1635" s="6">
        <f>N1635*1</f>
        <v>0.11614742623256777</v>
      </c>
      <c r="P1635" s="6">
        <f>(O1635*1000)/($C$12*$C$11)</f>
        <v>4.0393597197379621E-3</v>
      </c>
      <c r="Q1635" s="1">
        <f>Q1634+P1635</f>
        <v>37.386217315543625</v>
      </c>
    </row>
    <row r="1636" spans="4:17" x14ac:dyDescent="0.25">
      <c r="D1636" s="8">
        <v>1615</v>
      </c>
      <c r="E1636">
        <v>6.6051260000000003</v>
      </c>
      <c r="F1636" s="6">
        <f>1.224*M1635+180</f>
        <v>242.4689658769841</v>
      </c>
      <c r="G1636" s="1">
        <v>0.1512</v>
      </c>
      <c r="H1636" s="7">
        <f>(F1636/(2*G1636))-SQRT((F1636^2/(4*G1636^2))-((E1636*1000)/G1636))</f>
        <v>27.720290935192224</v>
      </c>
      <c r="I1636" s="6">
        <f>(E1636/H1636)*1000</f>
        <v>238.27765788758299</v>
      </c>
      <c r="J1636" s="6">
        <f>($C$10*((F1636-$C$10)/G1636))/1000</f>
        <v>74.367816520219179</v>
      </c>
      <c r="K1636" s="6">
        <f>E1636*D1636</f>
        <v>10667.278490000001</v>
      </c>
      <c r="L1636" s="6">
        <f>$C$9-K1636</f>
        <v>11105.521509999999</v>
      </c>
      <c r="M1636" s="1">
        <f>(L1636/21772.8)*100</f>
        <v>51.006400233318629</v>
      </c>
      <c r="N1636" s="7">
        <f>(H1636^2*G1636)/1000</f>
        <v>0.11618427686519307</v>
      </c>
      <c r="O1636" s="6">
        <f>N1636*1</f>
        <v>0.11618427686519307</v>
      </c>
      <c r="P1636" s="6">
        <f>(O1636*1000)/($C$12*$C$11)</f>
        <v>4.040641306131236E-3</v>
      </c>
      <c r="Q1636" s="1">
        <f>Q1635+P1636</f>
        <v>37.390257956849759</v>
      </c>
    </row>
    <row r="1637" spans="4:17" x14ac:dyDescent="0.25">
      <c r="D1637" s="8">
        <v>1616</v>
      </c>
      <c r="E1637">
        <v>6.6051260000000003</v>
      </c>
      <c r="F1637" s="6">
        <f>1.224*M1636+180</f>
        <v>242.43183388558199</v>
      </c>
      <c r="G1637" s="1">
        <v>0.1512</v>
      </c>
      <c r="H1637" s="7">
        <f>(F1637/(2*G1637))-SQRT((F1637^2/(4*G1637^2))-((E1637*1000)/G1637))</f>
        <v>27.72468878167183</v>
      </c>
      <c r="I1637" s="6">
        <f>(E1637/H1637)*1000</f>
        <v>238.23986094179355</v>
      </c>
      <c r="J1637" s="6">
        <f>($C$10*((F1637-$C$10)/G1637))/1000</f>
        <v>74.323611768549995</v>
      </c>
      <c r="K1637" s="6">
        <f>E1637*D1637</f>
        <v>10673.883616000001</v>
      </c>
      <c r="L1637" s="6">
        <f>$C$9-K1637</f>
        <v>11098.916383999998</v>
      </c>
      <c r="M1637" s="1">
        <f>(L1637/21772.8)*100</f>
        <v>50.97606363903585</v>
      </c>
      <c r="N1637" s="7">
        <f>(H1637^2*G1637)/1000</f>
        <v>0.11622114524773265</v>
      </c>
      <c r="O1637" s="6">
        <f>N1637*1</f>
        <v>0.11622114524773265</v>
      </c>
      <c r="P1637" s="6">
        <f>(O1637*1000)/($C$12*$C$11)</f>
        <v>4.0419235098286656E-3</v>
      </c>
      <c r="Q1637" s="1">
        <f>Q1636+P1637</f>
        <v>37.39429988035959</v>
      </c>
    </row>
    <row r="1638" spans="4:17" x14ac:dyDescent="0.25">
      <c r="D1638" s="8">
        <v>1617</v>
      </c>
      <c r="E1638">
        <v>6.6051260000000003</v>
      </c>
      <c r="F1638" s="6">
        <f>1.224*M1637+180</f>
        <v>242.39470189417989</v>
      </c>
      <c r="G1638" s="1">
        <v>0.1512</v>
      </c>
      <c r="H1638" s="7">
        <f>(F1638/(2*G1638))-SQRT((F1638^2/(4*G1638^2))-((E1638*1000)/G1638))</f>
        <v>27.729088048822177</v>
      </c>
      <c r="I1638" s="6">
        <f>(E1638/H1638)*1000</f>
        <v>238.20206378119818</v>
      </c>
      <c r="J1638" s="6">
        <f>($C$10*((F1638-$C$10)/G1638))/1000</f>
        <v>74.27940701688081</v>
      </c>
      <c r="K1638" s="6">
        <f>E1638*D1638</f>
        <v>10680.488742</v>
      </c>
      <c r="L1638" s="6">
        <f>$C$9-K1638</f>
        <v>11092.311258</v>
      </c>
      <c r="M1638" s="1">
        <f>(L1638/21772.8)*100</f>
        <v>50.945727044753085</v>
      </c>
      <c r="N1638" s="7">
        <f>(H1638^2*G1638)/1000</f>
        <v>0.11625803139172314</v>
      </c>
      <c r="O1638" s="6">
        <f>N1638*1</f>
        <v>0.11625803139172314</v>
      </c>
      <c r="P1638" s="6">
        <f>(O1638*1000)/($C$12*$C$11)</f>
        <v>4.0432063312314682E-3</v>
      </c>
      <c r="Q1638" s="1">
        <f>Q1637+P1638</f>
        <v>37.398343086690822</v>
      </c>
    </row>
    <row r="1639" spans="4:17" x14ac:dyDescent="0.25">
      <c r="D1639" s="8">
        <v>1618</v>
      </c>
      <c r="E1639">
        <v>6.6051260000000003</v>
      </c>
      <c r="F1639" s="6">
        <f>1.224*M1638+180</f>
        <v>242.35756990277778</v>
      </c>
      <c r="G1639" s="1">
        <v>0.1512</v>
      </c>
      <c r="H1639" s="7">
        <f>(F1639/(2*G1639))-SQRT((F1639^2/(4*G1639^2))-((E1639*1000)/G1639))</f>
        <v>27.733488737343805</v>
      </c>
      <c r="I1639" s="6">
        <f>(E1639/H1639)*1000</f>
        <v>238.16426640569168</v>
      </c>
      <c r="J1639" s="6">
        <f>($C$10*((F1639-$C$10)/G1639))/1000</f>
        <v>74.23520226521164</v>
      </c>
      <c r="K1639" s="6">
        <f>E1639*D1639</f>
        <v>10687.093868</v>
      </c>
      <c r="L1639" s="6">
        <f>$C$9-K1639</f>
        <v>11085.706131999999</v>
      </c>
      <c r="M1639" s="1">
        <f>(L1639/21772.8)*100</f>
        <v>50.915390450470312</v>
      </c>
      <c r="N1639" s="7">
        <f>(H1639^2*G1639)/1000</f>
        <v>0.1162949353087096</v>
      </c>
      <c r="O1639" s="6">
        <f>N1639*1</f>
        <v>0.1162949353087096</v>
      </c>
      <c r="P1639" s="6">
        <f>(O1639*1000)/($C$12*$C$11)</f>
        <v>4.0444897707411585E-3</v>
      </c>
      <c r="Q1639" s="1">
        <f>Q1638+P1639</f>
        <v>37.402387576461564</v>
      </c>
    </row>
    <row r="1640" spans="4:17" x14ac:dyDescent="0.25">
      <c r="D1640" s="8">
        <v>1619</v>
      </c>
      <c r="E1640">
        <v>6.6051260000000003</v>
      </c>
      <c r="F1640" s="6">
        <f>1.224*M1639+180</f>
        <v>242.32043791137568</v>
      </c>
      <c r="G1640" s="1">
        <v>0.1512</v>
      </c>
      <c r="H1640" s="7">
        <f>(F1640/(2*G1640))-SQRT((F1640^2/(4*G1640^2))-((E1640*1000)/G1640))</f>
        <v>27.73789084793782</v>
      </c>
      <c r="I1640" s="6">
        <f>(E1640/H1640)*1000</f>
        <v>238.12646881516804</v>
      </c>
      <c r="J1640" s="6">
        <f>($C$10*((F1640-$C$10)/G1640))/1000</f>
        <v>74.19099751354247</v>
      </c>
      <c r="K1640" s="6">
        <f>E1640*D1640</f>
        <v>10693.698994</v>
      </c>
      <c r="L1640" s="6">
        <f>$C$9-K1640</f>
        <v>11079.101005999999</v>
      </c>
      <c r="M1640" s="1">
        <f>(L1640/21772.8)*100</f>
        <v>50.885053856187533</v>
      </c>
      <c r="N1640" s="7">
        <f>(H1640^2*G1640)/1000</f>
        <v>0.11633185701024744</v>
      </c>
      <c r="O1640" s="6">
        <f>N1640*1</f>
        <v>0.11633185701024744</v>
      </c>
      <c r="P1640" s="6">
        <f>(O1640*1000)/($C$12*$C$11)</f>
        <v>4.0457738287596069E-3</v>
      </c>
      <c r="Q1640" s="1">
        <f>Q1639+P1640</f>
        <v>37.406433350290321</v>
      </c>
    </row>
    <row r="1641" spans="4:17" x14ac:dyDescent="0.25">
      <c r="D1641" s="8">
        <v>1620</v>
      </c>
      <c r="E1641">
        <v>6.6051260000000003</v>
      </c>
      <c r="F1641" s="6">
        <f>1.224*M1640+180</f>
        <v>242.28330591997354</v>
      </c>
      <c r="G1641" s="1">
        <v>0.1512</v>
      </c>
      <c r="H1641" s="7">
        <f>(F1641/(2*G1641))-SQRT((F1641^2/(4*G1641^2))-((E1641*1000)/G1641))</f>
        <v>27.74229438130601</v>
      </c>
      <c r="I1641" s="6">
        <f>(E1641/H1641)*1000</f>
        <v>238.08867100951923</v>
      </c>
      <c r="J1641" s="6">
        <f>($C$10*((F1641-$C$10)/G1641))/1000</f>
        <v>74.146792761873272</v>
      </c>
      <c r="K1641" s="6">
        <f>E1641*D1641</f>
        <v>10700.304120000001</v>
      </c>
      <c r="L1641" s="6">
        <f>$C$9-K1641</f>
        <v>11072.495879999999</v>
      </c>
      <c r="M1641" s="1">
        <f>(L1641/21772.8)*100</f>
        <v>50.85471726190476</v>
      </c>
      <c r="N1641" s="7">
        <f>(H1641^2*G1641)/1000</f>
        <v>0.1163687965079033</v>
      </c>
      <c r="O1641" s="6">
        <f>N1641*1</f>
        <v>0.1163687965079033</v>
      </c>
      <c r="P1641" s="6">
        <f>(O1641*1000)/($C$12*$C$11)</f>
        <v>4.0470585056890784E-3</v>
      </c>
      <c r="Q1641" s="1">
        <f>Q1640+P1641</f>
        <v>37.410480408796012</v>
      </c>
    </row>
    <row r="1642" spans="4:17" x14ac:dyDescent="0.25">
      <c r="D1642" s="8">
        <v>1621</v>
      </c>
      <c r="E1642">
        <v>6.6051260000000003</v>
      </c>
      <c r="F1642" s="6">
        <f>1.224*M1641+180</f>
        <v>242.24617392857141</v>
      </c>
      <c r="G1642" s="1">
        <v>0.1512</v>
      </c>
      <c r="H1642" s="7">
        <f>(F1642/(2*G1642))-SQRT((F1642^2/(4*G1642^2))-((E1642*1000)/G1642))</f>
        <v>27.746699338149938</v>
      </c>
      <c r="I1642" s="6">
        <f>(E1642/H1642)*1000</f>
        <v>238.05087298864316</v>
      </c>
      <c r="J1642" s="6">
        <f>($C$10*((F1642-$C$10)/G1642))/1000</f>
        <v>74.102588010204059</v>
      </c>
      <c r="K1642" s="6">
        <f>E1642*D1642</f>
        <v>10706.909246000001</v>
      </c>
      <c r="L1642" s="6">
        <f>$C$9-K1642</f>
        <v>11065.890753999998</v>
      </c>
      <c r="M1642" s="1">
        <f>(L1642/21772.8)*100</f>
        <v>50.82438066762198</v>
      </c>
      <c r="N1642" s="7">
        <f>(H1642^2*G1642)/1000</f>
        <v>0.11640575381324755</v>
      </c>
      <c r="O1642" s="6">
        <f>N1642*1</f>
        <v>0.11640575381324755</v>
      </c>
      <c r="P1642" s="6">
        <f>(O1642*1000)/($C$12*$C$11)</f>
        <v>4.0483438019319647E-3</v>
      </c>
      <c r="Q1642" s="1">
        <f>Q1641+P1642</f>
        <v>37.414528752597946</v>
      </c>
    </row>
    <row r="1643" spans="4:17" x14ac:dyDescent="0.25">
      <c r="D1643" s="8">
        <v>1622</v>
      </c>
      <c r="E1643">
        <v>6.6051260000000003</v>
      </c>
      <c r="F1643" s="6">
        <f>1.224*M1642+180</f>
        <v>242.2090419371693</v>
      </c>
      <c r="G1643" s="1">
        <v>0.1512</v>
      </c>
      <c r="H1643" s="7">
        <f>(F1643/(2*G1643))-SQRT((F1643^2/(4*G1643^2))-((E1643*1000)/G1643))</f>
        <v>27.751105719172529</v>
      </c>
      <c r="I1643" s="6">
        <f>(E1643/H1643)*1000</f>
        <v>238.01307475243004</v>
      </c>
      <c r="J1643" s="6">
        <f>($C$10*((F1643-$C$10)/G1643))/1000</f>
        <v>74.058383258534889</v>
      </c>
      <c r="K1643" s="6">
        <f>E1643*D1643</f>
        <v>10713.514372</v>
      </c>
      <c r="L1643" s="6">
        <f>$C$9-K1643</f>
        <v>11059.285628</v>
      </c>
      <c r="M1643" s="1">
        <f>(L1643/21772.8)*100</f>
        <v>50.794044073339215</v>
      </c>
      <c r="N1643" s="7">
        <f>(H1643^2*G1643)/1000</f>
        <v>0.11644272893786756</v>
      </c>
      <c r="O1643" s="6">
        <f>N1643*1</f>
        <v>0.11644272893786756</v>
      </c>
      <c r="P1643" s="6">
        <f>(O1643*1000)/($C$12*$C$11)</f>
        <v>4.0496297178912498E-3</v>
      </c>
      <c r="Q1643" s="1">
        <f>Q1642+P1643</f>
        <v>37.418578382315836</v>
      </c>
    </row>
    <row r="1644" spans="4:17" x14ac:dyDescent="0.25">
      <c r="D1644" s="8">
        <v>1623</v>
      </c>
      <c r="E1644">
        <v>6.6051260000000003</v>
      </c>
      <c r="F1644" s="6">
        <f>1.224*M1643+180</f>
        <v>242.1719099457672</v>
      </c>
      <c r="G1644" s="1">
        <v>0.1512</v>
      </c>
      <c r="H1644" s="7">
        <f>(F1644/(2*G1644))-SQRT((F1644^2/(4*G1644^2))-((E1644*1000)/G1644))</f>
        <v>27.755513525076594</v>
      </c>
      <c r="I1644" s="6">
        <f>(E1644/H1644)*1000</f>
        <v>237.97527630077499</v>
      </c>
      <c r="J1644" s="6">
        <f>($C$10*((F1644-$C$10)/G1644))/1000</f>
        <v>74.014178506865704</v>
      </c>
      <c r="K1644" s="6">
        <f>E1644*D1644</f>
        <v>10720.119498</v>
      </c>
      <c r="L1644" s="6">
        <f>$C$9-K1644</f>
        <v>11052.680501999999</v>
      </c>
      <c r="M1644" s="1">
        <f>(L1644/21772.8)*100</f>
        <v>50.763707479056428</v>
      </c>
      <c r="N1644" s="7">
        <f>(H1644^2*G1644)/1000</f>
        <v>0.11647972189335531</v>
      </c>
      <c r="O1644" s="6">
        <f>N1644*1</f>
        <v>0.11647972189335531</v>
      </c>
      <c r="P1644" s="6">
        <f>(O1644*1000)/($C$12*$C$11)</f>
        <v>4.0509162539700784E-3</v>
      </c>
      <c r="Q1644" s="1">
        <f>Q1643+P1644</f>
        <v>37.422629298569809</v>
      </c>
    </row>
    <row r="1645" spans="4:17" x14ac:dyDescent="0.25">
      <c r="D1645" s="8">
        <v>1624</v>
      </c>
      <c r="E1645">
        <v>6.6051260000000003</v>
      </c>
      <c r="F1645" s="6">
        <f>1.224*M1644+180</f>
        <v>242.13477795436506</v>
      </c>
      <c r="G1645" s="1">
        <v>0.1512</v>
      </c>
      <c r="H1645" s="7">
        <f>(F1645/(2*G1645))-SQRT((F1645^2/(4*G1645^2))-((E1645*1000)/G1645))</f>
        <v>27.759922756565516</v>
      </c>
      <c r="I1645" s="6">
        <f>(E1645/H1645)*1000</f>
        <v>237.93747763357223</v>
      </c>
      <c r="J1645" s="6">
        <f>($C$10*((F1645-$C$10)/G1645))/1000</f>
        <v>73.969973755196492</v>
      </c>
      <c r="K1645" s="6">
        <f>E1645*D1645</f>
        <v>10726.724624</v>
      </c>
      <c r="L1645" s="6">
        <f>$C$9-K1645</f>
        <v>11046.075375999999</v>
      </c>
      <c r="M1645" s="1">
        <f>(L1645/21772.8)*100</f>
        <v>50.733370884773656</v>
      </c>
      <c r="N1645" s="7">
        <f>(H1645^2*G1645)/1000</f>
        <v>0.11651673269131317</v>
      </c>
      <c r="O1645" s="6">
        <f>N1645*1</f>
        <v>0.11651673269131317</v>
      </c>
      <c r="P1645" s="6">
        <f>(O1645*1000)/($C$12*$C$11)</f>
        <v>4.0522034105719557E-3</v>
      </c>
      <c r="Q1645" s="1">
        <f>Q1644+P1645</f>
        <v>37.426681501980383</v>
      </c>
    </row>
    <row r="1646" spans="4:17" x14ac:dyDescent="0.25">
      <c r="D1646" s="8">
        <v>1625</v>
      </c>
      <c r="E1646">
        <v>6.6051260000000003</v>
      </c>
      <c r="F1646" s="6">
        <f>1.224*M1645+180</f>
        <v>242.09764596296296</v>
      </c>
      <c r="G1646" s="1">
        <v>0.1512</v>
      </c>
      <c r="H1646" s="7">
        <f>(F1646/(2*G1646))-SQRT((F1646^2/(4*G1646^2))-((E1646*1000)/G1646))</f>
        <v>27.764333414343355</v>
      </c>
      <c r="I1646" s="6">
        <f>(E1646/H1646)*1000</f>
        <v>237.89967875071409</v>
      </c>
      <c r="J1646" s="6">
        <f>($C$10*((F1646-$C$10)/G1646))/1000</f>
        <v>73.925769003527336</v>
      </c>
      <c r="K1646" s="6">
        <f>E1646*D1646</f>
        <v>10733.329750000001</v>
      </c>
      <c r="L1646" s="6">
        <f>$C$9-K1646</f>
        <v>11039.470249999998</v>
      </c>
      <c r="M1646" s="1">
        <f>(L1646/21772.8)*100</f>
        <v>50.703034290490876</v>
      </c>
      <c r="N1646" s="7">
        <f>(H1646^2*G1646)/1000</f>
        <v>0.11655376134335482</v>
      </c>
      <c r="O1646" s="6">
        <f>N1646*1</f>
        <v>0.11655376134335482</v>
      </c>
      <c r="P1646" s="6">
        <f>(O1646*1000)/($C$12*$C$11)</f>
        <v>4.0534911881007817E-3</v>
      </c>
      <c r="Q1646" s="1">
        <f>Q1645+P1646</f>
        <v>37.430734993168485</v>
      </c>
    </row>
    <row r="1647" spans="4:17" x14ac:dyDescent="0.25">
      <c r="D1647" s="8">
        <v>1626</v>
      </c>
      <c r="E1647">
        <v>6.6051260000000003</v>
      </c>
      <c r="F1647" s="6">
        <f>1.224*M1646+180</f>
        <v>242.06051397156082</v>
      </c>
      <c r="G1647" s="1">
        <v>0.1512</v>
      </c>
      <c r="H1647" s="7">
        <f>(F1647/(2*G1647))-SQRT((F1647^2/(4*G1647^2))-((E1647*1000)/G1647))</f>
        <v>27.768745499114402</v>
      </c>
      <c r="I1647" s="6">
        <f>(E1647/H1647)*1000</f>
        <v>237.86187965209484</v>
      </c>
      <c r="J1647" s="6">
        <f>($C$10*((F1647-$C$10)/G1647))/1000</f>
        <v>73.881564251858123</v>
      </c>
      <c r="K1647" s="6">
        <f>E1647*D1647</f>
        <v>10739.934876000001</v>
      </c>
      <c r="L1647" s="6">
        <f>$C$9-K1647</f>
        <v>11032.865123999998</v>
      </c>
      <c r="M1647" s="1">
        <f>(L1647/21772.8)*100</f>
        <v>50.672697696208104</v>
      </c>
      <c r="N1647" s="7">
        <f>(H1647^2*G1647)/1000</f>
        <v>0.11659080786110146</v>
      </c>
      <c r="O1647" s="6">
        <f>N1647*1</f>
        <v>0.11659080786110146</v>
      </c>
      <c r="P1647" s="6">
        <f>(O1647*1000)/($C$12*$C$11)</f>
        <v>4.0547795869607158E-3</v>
      </c>
      <c r="Q1647" s="1">
        <f>Q1646+P1647</f>
        <v>37.434789772755444</v>
      </c>
    </row>
    <row r="1648" spans="4:17" x14ac:dyDescent="0.25">
      <c r="D1648" s="8">
        <v>1627</v>
      </c>
      <c r="E1648">
        <v>6.6051260000000003</v>
      </c>
      <c r="F1648" s="6">
        <f>1.224*M1647+180</f>
        <v>242.02338198015872</v>
      </c>
      <c r="G1648" s="1">
        <v>0.1512</v>
      </c>
      <c r="H1648" s="7">
        <f>(F1648/(2*G1648))-SQRT((F1648^2/(4*G1648^2))-((E1648*1000)/G1648))</f>
        <v>27.77315901158363</v>
      </c>
      <c r="I1648" s="6">
        <f>(E1648/H1648)*1000</f>
        <v>237.82408033760706</v>
      </c>
      <c r="J1648" s="6">
        <f>($C$10*((F1648-$C$10)/G1648))/1000</f>
        <v>73.837359500188953</v>
      </c>
      <c r="K1648" s="6">
        <f>E1648*D1648</f>
        <v>10746.540002</v>
      </c>
      <c r="L1648" s="6">
        <f>$C$9-K1648</f>
        <v>11026.259998</v>
      </c>
      <c r="M1648" s="1">
        <f>(L1648/21772.8)*100</f>
        <v>50.642361101925339</v>
      </c>
      <c r="N1648" s="7">
        <f>(H1648^2*G1648)/1000</f>
        <v>0.11662787225618561</v>
      </c>
      <c r="O1648" s="6">
        <f>N1648*1</f>
        <v>0.11662787225618561</v>
      </c>
      <c r="P1648" s="6">
        <f>(O1648*1000)/($C$12*$C$11)</f>
        <v>4.0560686075563129E-3</v>
      </c>
      <c r="Q1648" s="1">
        <f>Q1647+P1648</f>
        <v>37.438845841362998</v>
      </c>
    </row>
    <row r="1649" spans="4:17" x14ac:dyDescent="0.25">
      <c r="D1649" s="8">
        <v>1628</v>
      </c>
      <c r="E1649">
        <v>6.6051260000000003</v>
      </c>
      <c r="F1649" s="6">
        <f>1.224*M1648+180</f>
        <v>241.98624998875661</v>
      </c>
      <c r="G1649" s="1">
        <v>0.1512</v>
      </c>
      <c r="H1649" s="7">
        <f>(F1649/(2*G1649))-SQRT((F1649^2/(4*G1649^2))-((E1649*1000)/G1649))</f>
        <v>27.777573952456351</v>
      </c>
      <c r="I1649" s="6">
        <f>(E1649/H1649)*1000</f>
        <v>237.78628080714421</v>
      </c>
      <c r="J1649" s="6">
        <f>($C$10*((F1649-$C$10)/G1649))/1000</f>
        <v>73.793154748519783</v>
      </c>
      <c r="K1649" s="6">
        <f>E1649*D1649</f>
        <v>10753.145128</v>
      </c>
      <c r="L1649" s="6">
        <f>$C$9-K1649</f>
        <v>11019.654871999999</v>
      </c>
      <c r="M1649" s="1">
        <f>(L1649/21772.8)*100</f>
        <v>50.612024507642559</v>
      </c>
      <c r="N1649" s="7">
        <f>(H1649^2*G1649)/1000</f>
        <v>0.11666495454024825</v>
      </c>
      <c r="O1649" s="6">
        <f>N1649*1</f>
        <v>0.11666495454024825</v>
      </c>
      <c r="P1649" s="6">
        <f>(O1649*1000)/($C$12*$C$11)</f>
        <v>4.057358250292421E-3</v>
      </c>
      <c r="Q1649" s="1">
        <f>Q1648+P1649</f>
        <v>37.442903199613291</v>
      </c>
    </row>
    <row r="1650" spans="4:17" x14ac:dyDescent="0.25">
      <c r="D1650" s="8">
        <v>1629</v>
      </c>
      <c r="E1650">
        <v>6.6051260000000003</v>
      </c>
      <c r="F1650" s="6">
        <f>1.224*M1649+180</f>
        <v>241.94911799735451</v>
      </c>
      <c r="G1650" s="1">
        <v>0.1512</v>
      </c>
      <c r="H1650" s="7">
        <f>(F1650/(2*G1650))-SQRT((F1650^2/(4*G1650^2))-((E1650*1000)/G1650))</f>
        <v>27.781990322438105</v>
      </c>
      <c r="I1650" s="6">
        <f>(E1650/H1650)*1000</f>
        <v>237.74848106060188</v>
      </c>
      <c r="J1650" s="6">
        <f>($C$10*((F1650-$C$10)/G1650))/1000</f>
        <v>73.748949996850598</v>
      </c>
      <c r="K1650" s="6">
        <f>E1650*D1650</f>
        <v>10759.750254</v>
      </c>
      <c r="L1650" s="6">
        <f>$C$9-K1650</f>
        <v>11013.049745999999</v>
      </c>
      <c r="M1650" s="1">
        <f>(L1650/21772.8)*100</f>
        <v>50.581687913359787</v>
      </c>
      <c r="N1650" s="7">
        <f>(H1650^2*G1650)/1000</f>
        <v>0.11670205472493794</v>
      </c>
      <c r="O1650" s="6">
        <f>N1650*1</f>
        <v>0.11670205472493794</v>
      </c>
      <c r="P1650" s="6">
        <f>(O1650*1000)/($C$12*$C$11)</f>
        <v>4.0586485155741526E-3</v>
      </c>
      <c r="Q1650" s="1">
        <f>Q1649+P1650</f>
        <v>37.446961848128865</v>
      </c>
    </row>
    <row r="1651" spans="4:17" x14ac:dyDescent="0.25">
      <c r="D1651" s="8">
        <v>1630</v>
      </c>
      <c r="E1651">
        <v>6.6051260000000003</v>
      </c>
      <c r="F1651" s="6">
        <f>1.224*M1650+180</f>
        <v>241.91198600595237</v>
      </c>
      <c r="G1651" s="1">
        <v>0.1512</v>
      </c>
      <c r="H1651" s="7">
        <f>(F1651/(2*G1651))-SQRT((F1651^2/(4*G1651^2))-((E1651*1000)/G1651))</f>
        <v>27.786408122235457</v>
      </c>
      <c r="I1651" s="6">
        <f>(E1651/H1651)*1000</f>
        <v>237.71068109787083</v>
      </c>
      <c r="J1651" s="6">
        <f>($C$10*((F1651-$C$10)/G1651))/1000</f>
        <v>73.704745245181385</v>
      </c>
      <c r="K1651" s="6">
        <f>E1651*D1651</f>
        <v>10766.355380000001</v>
      </c>
      <c r="L1651" s="6">
        <f>$C$9-K1651</f>
        <v>11006.444619999998</v>
      </c>
      <c r="M1651" s="1">
        <f>(L1651/21772.8)*100</f>
        <v>50.551351319077007</v>
      </c>
      <c r="N1651" s="7">
        <f>(H1651^2*G1651)/1000</f>
        <v>0.11673917282191741</v>
      </c>
      <c r="O1651" s="6">
        <f>N1651*1</f>
        <v>0.11673917282191741</v>
      </c>
      <c r="P1651" s="6">
        <f>(O1651*1000)/($C$12*$C$11)</f>
        <v>4.059939403807113E-3</v>
      </c>
      <c r="Q1651" s="1">
        <f>Q1650+P1651</f>
        <v>37.451021787532675</v>
      </c>
    </row>
    <row r="1652" spans="4:17" x14ac:dyDescent="0.25">
      <c r="D1652" s="8">
        <v>1631</v>
      </c>
      <c r="E1652">
        <v>6.6051260000000003</v>
      </c>
      <c r="F1652" s="6">
        <f>1.224*M1651+180</f>
        <v>241.87485401455027</v>
      </c>
      <c r="G1652" s="1">
        <v>0.1512</v>
      </c>
      <c r="H1652" s="7">
        <f>(F1652/(2*G1652))-SQRT((F1652^2/(4*G1652^2))-((E1652*1000)/G1652))</f>
        <v>27.790827352555198</v>
      </c>
      <c r="I1652" s="6">
        <f>(E1652/H1652)*1000</f>
        <v>237.67288091884387</v>
      </c>
      <c r="J1652" s="6">
        <f>($C$10*((F1652-$C$10)/G1652))/1000</f>
        <v>73.660540493512215</v>
      </c>
      <c r="K1652" s="6">
        <f>E1652*D1652</f>
        <v>10772.960506000001</v>
      </c>
      <c r="L1652" s="6">
        <f>$C$9-K1652</f>
        <v>10999.839493999998</v>
      </c>
      <c r="M1652" s="1">
        <f>(L1652/21772.8)*100</f>
        <v>50.521014724794234</v>
      </c>
      <c r="N1652" s="7">
        <f>(H1652^2*G1652)/1000</f>
        <v>0.11677630884285696</v>
      </c>
      <c r="O1652" s="6">
        <f>N1652*1</f>
        <v>0.11677630884285696</v>
      </c>
      <c r="P1652" s="6">
        <f>(O1652*1000)/($C$12*$C$11)</f>
        <v>4.0612309153971694E-3</v>
      </c>
      <c r="Q1652" s="1">
        <f>Q1651+P1652</f>
        <v>37.455083018448072</v>
      </c>
    </row>
    <row r="1653" spans="4:17" x14ac:dyDescent="0.25">
      <c r="D1653" s="8">
        <v>1632</v>
      </c>
      <c r="E1653">
        <v>6.6051260000000003</v>
      </c>
      <c r="F1653" s="6">
        <f>1.224*M1652+180</f>
        <v>241.83772202314813</v>
      </c>
      <c r="G1653" s="1">
        <v>0.1512</v>
      </c>
      <c r="H1653" s="7">
        <f>(F1653/(2*G1653))-SQRT((F1653^2/(4*G1653^2))-((E1653*1000)/G1653))</f>
        <v>27.795248014104345</v>
      </c>
      <c r="I1653" s="6">
        <f>(E1653/H1653)*1000</f>
        <v>237.63508052341584</v>
      </c>
      <c r="J1653" s="6">
        <f>($C$10*((F1653-$C$10)/G1653))/1000</f>
        <v>73.616335741843031</v>
      </c>
      <c r="K1653" s="6">
        <f>E1653*D1653</f>
        <v>10779.565632</v>
      </c>
      <c r="L1653" s="6">
        <f>$C$9-K1653</f>
        <v>10993.234367999999</v>
      </c>
      <c r="M1653" s="1">
        <f>(L1653/21772.8)*100</f>
        <v>50.490678130511469</v>
      </c>
      <c r="N1653" s="7">
        <f>(H1653^2*G1653)/1000</f>
        <v>0.11681346279943441</v>
      </c>
      <c r="O1653" s="6">
        <f>N1653*1</f>
        <v>0.11681346279943441</v>
      </c>
      <c r="P1653" s="6">
        <f>(O1653*1000)/($C$12*$C$11)</f>
        <v>4.0625230507504518E-3</v>
      </c>
      <c r="Q1653" s="1">
        <f>Q1652+P1653</f>
        <v>37.45914554149882</v>
      </c>
    </row>
    <row r="1654" spans="4:17" x14ac:dyDescent="0.25">
      <c r="D1654" s="8">
        <v>1633</v>
      </c>
      <c r="E1654">
        <v>6.6051260000000003</v>
      </c>
      <c r="F1654" s="6">
        <f>1.224*M1653+180</f>
        <v>241.80059003174603</v>
      </c>
      <c r="G1654" s="1">
        <v>0.1512</v>
      </c>
      <c r="H1654" s="7">
        <f>(F1654/(2*G1654))-SQRT((F1654^2/(4*G1654^2))-((E1654*1000)/G1654))</f>
        <v>27.799670107590714</v>
      </c>
      <c r="I1654" s="6">
        <f>(E1654/H1654)*1000</f>
        <v>237.59727991147878</v>
      </c>
      <c r="J1654" s="6">
        <f>($C$10*((F1654-$C$10)/G1654))/1000</f>
        <v>73.572130990173846</v>
      </c>
      <c r="K1654" s="6">
        <f>E1654*D1654</f>
        <v>10786.170758</v>
      </c>
      <c r="L1654" s="6">
        <f>$C$9-K1654</f>
        <v>10986.629241999999</v>
      </c>
      <c r="M1654" s="1">
        <f>(L1654/21772.8)*100</f>
        <v>50.460341536228682</v>
      </c>
      <c r="N1654" s="7">
        <f>(H1654^2*G1654)/1000</f>
        <v>0.11685063470333995</v>
      </c>
      <c r="O1654" s="6">
        <f>N1654*1</f>
        <v>0.11685063470333995</v>
      </c>
      <c r="P1654" s="6">
        <f>(O1654*1000)/($C$12*$C$11)</f>
        <v>4.0638158102735194E-3</v>
      </c>
      <c r="Q1654" s="1">
        <f>Q1653+P1654</f>
        <v>37.463209357309097</v>
      </c>
    </row>
    <row r="1655" spans="4:17" x14ac:dyDescent="0.25">
      <c r="D1655" s="8">
        <v>1634</v>
      </c>
      <c r="E1655">
        <v>6.6051260000000003</v>
      </c>
      <c r="F1655" s="6">
        <f>1.224*M1654+180</f>
        <v>241.76345804034389</v>
      </c>
      <c r="G1655" s="1">
        <v>0.1512</v>
      </c>
      <c r="H1655" s="7">
        <f>(F1655/(2*G1655))-SQRT((F1655^2/(4*G1655^2))-((E1655*1000)/G1655))</f>
        <v>27.804093633722573</v>
      </c>
      <c r="I1655" s="6">
        <f>(E1655/H1655)*1000</f>
        <v>237.55947908292481</v>
      </c>
      <c r="J1655" s="6">
        <f>($C$10*((F1655-$C$10)/G1655))/1000</f>
        <v>73.527926238504634</v>
      </c>
      <c r="K1655" s="6">
        <f>E1655*D1655</f>
        <v>10792.775884000001</v>
      </c>
      <c r="L1655" s="6">
        <f>$C$9-K1655</f>
        <v>10980.024115999999</v>
      </c>
      <c r="M1655" s="1">
        <f>(L1655/21772.8)*100</f>
        <v>50.430004941945903</v>
      </c>
      <c r="N1655" s="7">
        <f>(H1655^2*G1655)/1000</f>
        <v>0.1168878245662732</v>
      </c>
      <c r="O1655" s="6">
        <f>N1655*1</f>
        <v>0.1168878245662732</v>
      </c>
      <c r="P1655" s="6">
        <f>(O1655*1000)/($C$12*$C$11)</f>
        <v>4.0651091943732613E-3</v>
      </c>
      <c r="Q1655" s="1">
        <f>Q1654+P1655</f>
        <v>37.467274466503468</v>
      </c>
    </row>
    <row r="1656" spans="4:17" x14ac:dyDescent="0.25">
      <c r="D1656" s="8">
        <v>1635</v>
      </c>
      <c r="E1656">
        <v>6.6051260000000003</v>
      </c>
      <c r="F1656" s="6">
        <f>1.224*M1655+180</f>
        <v>241.72632604894179</v>
      </c>
      <c r="G1656" s="1">
        <v>0.1512</v>
      </c>
      <c r="H1656" s="7">
        <f>(F1656/(2*G1656))-SQRT((F1656^2/(4*G1656^2))-((E1656*1000)/G1656))</f>
        <v>27.808518593208419</v>
      </c>
      <c r="I1656" s="6">
        <f>(E1656/H1656)*1000</f>
        <v>237.52167803764806</v>
      </c>
      <c r="J1656" s="6">
        <f>($C$10*((F1656-$C$10)/G1656))/1000</f>
        <v>73.483721486835464</v>
      </c>
      <c r="K1656" s="6">
        <f>E1656*D1656</f>
        <v>10799.381010000001</v>
      </c>
      <c r="L1656" s="6">
        <f>$C$9-K1656</f>
        <v>10973.418989999998</v>
      </c>
      <c r="M1656" s="1">
        <f>(L1656/21772.8)*100</f>
        <v>50.39966834766313</v>
      </c>
      <c r="N1656" s="7">
        <f>(H1656^2*G1656)/1000</f>
        <v>0.11692503239994133</v>
      </c>
      <c r="O1656" s="6">
        <f>N1656*1</f>
        <v>0.11692503239994133</v>
      </c>
      <c r="P1656" s="6">
        <f>(O1656*1000)/($C$12*$C$11)</f>
        <v>4.0664032034568275E-3</v>
      </c>
      <c r="Q1656" s="1">
        <f>Q1655+P1656</f>
        <v>37.471340869706928</v>
      </c>
    </row>
    <row r="1657" spans="4:17" x14ac:dyDescent="0.25">
      <c r="D1657" s="8">
        <v>1636</v>
      </c>
      <c r="E1657">
        <v>6.6051260000000003</v>
      </c>
      <c r="F1657" s="6">
        <f>1.224*M1656+180</f>
        <v>241.68919405753968</v>
      </c>
      <c r="G1657" s="1">
        <v>0.1512</v>
      </c>
      <c r="H1657" s="7">
        <f>(F1657/(2*G1657))-SQRT((F1657^2/(4*G1657^2))-((E1657*1000)/G1657))</f>
        <v>27.812944986757429</v>
      </c>
      <c r="I1657" s="6">
        <f>(E1657/H1657)*1000</f>
        <v>237.48387677554092</v>
      </c>
      <c r="J1657" s="6">
        <f>($C$10*((F1657-$C$10)/G1657))/1000</f>
        <v>73.439516735166279</v>
      </c>
      <c r="K1657" s="6">
        <f>E1657*D1657</f>
        <v>10805.986136000001</v>
      </c>
      <c r="L1657" s="6">
        <f>$C$9-K1657</f>
        <v>10966.813863999998</v>
      </c>
      <c r="M1657" s="1">
        <f>(L1657/21772.8)*100</f>
        <v>50.369331753380351</v>
      </c>
      <c r="N1657" s="7">
        <f>(H1657^2*G1657)/1000</f>
        <v>0.11696225821606296</v>
      </c>
      <c r="O1657" s="6">
        <f>N1657*1</f>
        <v>0.11696225821606296</v>
      </c>
      <c r="P1657" s="6">
        <f>(O1657*1000)/($C$12*$C$11)</f>
        <v>4.067697837931766E-3</v>
      </c>
      <c r="Q1657" s="1">
        <f>Q1656+P1657</f>
        <v>37.475408567544861</v>
      </c>
    </row>
    <row r="1658" spans="4:17" x14ac:dyDescent="0.25">
      <c r="D1658" s="8">
        <v>1637</v>
      </c>
      <c r="E1658">
        <v>6.6051260000000003</v>
      </c>
      <c r="F1658" s="6">
        <f>1.224*M1657+180</f>
        <v>241.65206206613755</v>
      </c>
      <c r="G1658" s="1">
        <v>0.1512</v>
      </c>
      <c r="H1658" s="7">
        <f>(F1658/(2*G1658))-SQRT((F1658^2/(4*G1658^2))-((E1658*1000)/G1658))</f>
        <v>27.817372815079011</v>
      </c>
      <c r="I1658" s="6">
        <f>(E1658/H1658)*1000</f>
        <v>237.44607529649775</v>
      </c>
      <c r="J1658" s="6">
        <f>($C$10*((F1658-$C$10)/G1658))/1000</f>
        <v>73.395311983497066</v>
      </c>
      <c r="K1658" s="6">
        <f>E1658*D1658</f>
        <v>10812.591262</v>
      </c>
      <c r="L1658" s="6">
        <f>$C$9-K1658</f>
        <v>10960.208737999999</v>
      </c>
      <c r="M1658" s="1">
        <f>(L1658/21772.8)*100</f>
        <v>50.338995159097585</v>
      </c>
      <c r="N1658" s="7">
        <f>(H1658^2*G1658)/1000</f>
        <v>0.11699950202636424</v>
      </c>
      <c r="O1658" s="6">
        <f>N1658*1</f>
        <v>0.11699950202636424</v>
      </c>
      <c r="P1658" s="6">
        <f>(O1658*1000)/($C$12*$C$11)</f>
        <v>4.0689930982058878E-3</v>
      </c>
      <c r="Q1658" s="1">
        <f>Q1657+P1658</f>
        <v>37.479477560643069</v>
      </c>
    </row>
    <row r="1659" spans="4:17" x14ac:dyDescent="0.25">
      <c r="D1659" s="8">
        <v>1638</v>
      </c>
      <c r="E1659">
        <v>6.6051260000000003</v>
      </c>
      <c r="F1659" s="6">
        <f>1.224*M1658+180</f>
        <v>241.61493007473544</v>
      </c>
      <c r="G1659" s="1">
        <v>0.1512</v>
      </c>
      <c r="H1659" s="7">
        <f>(F1659/(2*G1659))-SQRT((F1659^2/(4*G1659^2))-((E1659*1000)/G1659))</f>
        <v>27.821802078883593</v>
      </c>
      <c r="I1659" s="6">
        <f>(E1659/H1659)*1000</f>
        <v>237.40827360040814</v>
      </c>
      <c r="J1659" s="6">
        <f>($C$10*((F1659-$C$10)/G1659))/1000</f>
        <v>73.35110723182791</v>
      </c>
      <c r="K1659" s="6">
        <f>E1659*D1659</f>
        <v>10819.196388</v>
      </c>
      <c r="L1659" s="6">
        <f>$C$9-K1659</f>
        <v>10953.603611999999</v>
      </c>
      <c r="M1659" s="1">
        <f>(L1659/21772.8)*100</f>
        <v>50.308658564814813</v>
      </c>
      <c r="N1659" s="7">
        <f>(H1659^2*G1659)/1000</f>
        <v>0.1170367638425856</v>
      </c>
      <c r="O1659" s="6">
        <f>N1659*1</f>
        <v>0.1170367638425856</v>
      </c>
      <c r="P1659" s="6">
        <f>(O1659*1000)/($C$12*$C$11)</f>
        <v>4.0702889846875E-3</v>
      </c>
      <c r="Q1659" s="1">
        <f>Q1658+P1659</f>
        <v>37.483547849627755</v>
      </c>
    </row>
    <row r="1660" spans="4:17" x14ac:dyDescent="0.25">
      <c r="D1660" s="8">
        <v>1639</v>
      </c>
      <c r="E1660">
        <v>6.6051260000000003</v>
      </c>
      <c r="F1660" s="6">
        <f>1.224*M1659+180</f>
        <v>241.57779808333333</v>
      </c>
      <c r="G1660" s="1">
        <v>0.1512</v>
      </c>
      <c r="H1660" s="7">
        <f>(F1660/(2*G1660))-SQRT((F1660^2/(4*G1660^2))-((E1660*1000)/G1660))</f>
        <v>27.826232778881604</v>
      </c>
      <c r="I1660" s="6">
        <f>(E1660/H1660)*1000</f>
        <v>237.3704716871658</v>
      </c>
      <c r="J1660" s="6">
        <f>($C$10*((F1660-$C$10)/G1660))/1000</f>
        <v>73.30690248015874</v>
      </c>
      <c r="K1660" s="6">
        <f>E1660*D1660</f>
        <v>10825.801514000001</v>
      </c>
      <c r="L1660" s="6">
        <f>$C$9-K1660</f>
        <v>10946.998485999999</v>
      </c>
      <c r="M1660" s="1">
        <f>(L1660/21772.8)*100</f>
        <v>50.278321970532033</v>
      </c>
      <c r="N1660" s="7">
        <f>(H1660^2*G1660)/1000</f>
        <v>0.11707404367647316</v>
      </c>
      <c r="O1660" s="6">
        <f>N1660*1</f>
        <v>0.11707404367647316</v>
      </c>
      <c r="P1660" s="6">
        <f>(O1660*1000)/($C$12*$C$11)</f>
        <v>4.0715854977851074E-3</v>
      </c>
      <c r="Q1660" s="1">
        <f>Q1659+P1660</f>
        <v>37.487619435125538</v>
      </c>
    </row>
    <row r="1661" spans="4:17" x14ac:dyDescent="0.25">
      <c r="D1661" s="8">
        <v>1640</v>
      </c>
      <c r="E1661">
        <v>6.6051260000000003</v>
      </c>
      <c r="F1661" s="6">
        <f>1.224*M1660+180</f>
        <v>241.5406660919312</v>
      </c>
      <c r="G1661" s="1">
        <v>0.1512</v>
      </c>
      <c r="H1661" s="7">
        <f>(F1661/(2*G1661))-SQRT((F1661^2/(4*G1661^2))-((E1661*1000)/G1661))</f>
        <v>27.830664915783814</v>
      </c>
      <c r="I1661" s="6">
        <f>(E1661/H1661)*1000</f>
        <v>237.33266955666537</v>
      </c>
      <c r="J1661" s="6">
        <f>($C$10*((F1661-$C$10)/G1661))/1000</f>
        <v>73.262697728489528</v>
      </c>
      <c r="K1661" s="6">
        <f>E1661*D1661</f>
        <v>10832.406640000001</v>
      </c>
      <c r="L1661" s="6">
        <f>$C$9-K1661</f>
        <v>10940.393359999998</v>
      </c>
      <c r="M1661" s="1">
        <f>(L1661/21772.8)*100</f>
        <v>50.247985376249261</v>
      </c>
      <c r="N1661" s="7">
        <f>(H1661^2*G1661)/1000</f>
        <v>0.11711134153978159</v>
      </c>
      <c r="O1661" s="6">
        <f>N1661*1</f>
        <v>0.11711134153978159</v>
      </c>
      <c r="P1661" s="6">
        <f>(O1661*1000)/($C$12*$C$11)</f>
        <v>4.0728826379075132E-3</v>
      </c>
      <c r="Q1661" s="1">
        <f>Q1660+P1661</f>
        <v>37.491692317763444</v>
      </c>
    </row>
    <row r="1662" spans="4:17" x14ac:dyDescent="0.25">
      <c r="D1662" s="8">
        <v>1641</v>
      </c>
      <c r="E1662">
        <v>6.6051260000000003</v>
      </c>
      <c r="F1662" s="6">
        <f>1.224*M1661+180</f>
        <v>241.50353410052909</v>
      </c>
      <c r="G1662" s="1">
        <v>0.1512</v>
      </c>
      <c r="H1662" s="7">
        <f>(F1662/(2*G1662))-SQRT((F1662^2/(4*G1662^2))-((E1662*1000)/G1662))</f>
        <v>27.83509849030213</v>
      </c>
      <c r="I1662" s="6">
        <f>(E1662/H1662)*1000</f>
        <v>237.29486720879595</v>
      </c>
      <c r="J1662" s="6">
        <f>($C$10*((F1662-$C$10)/G1662))/1000</f>
        <v>73.218492976820343</v>
      </c>
      <c r="K1662" s="6">
        <f>E1662*D1662</f>
        <v>10839.011766</v>
      </c>
      <c r="L1662" s="6">
        <f>$C$9-K1662</f>
        <v>10933.788234</v>
      </c>
      <c r="M1662" s="1">
        <f>(L1662/21772.8)*100</f>
        <v>50.217648781966496</v>
      </c>
      <c r="N1662" s="7">
        <f>(H1662^2*G1662)/1000</f>
        <v>0.11714865744428077</v>
      </c>
      <c r="O1662" s="6">
        <f>N1662*1</f>
        <v>0.11714865744428077</v>
      </c>
      <c r="P1662" s="6">
        <f>(O1662*1000)/($C$12*$C$11)</f>
        <v>4.074180405464047E-3</v>
      </c>
      <c r="Q1662" s="1">
        <f>Q1661+P1662</f>
        <v>37.495766498168912</v>
      </c>
    </row>
    <row r="1663" spans="4:17" x14ac:dyDescent="0.25">
      <c r="D1663" s="8">
        <v>1642</v>
      </c>
      <c r="E1663">
        <v>6.6051260000000003</v>
      </c>
      <c r="F1663" s="6">
        <f>1.224*M1662+180</f>
        <v>241.46640210912699</v>
      </c>
      <c r="G1663" s="1">
        <v>0.1512</v>
      </c>
      <c r="H1663" s="7">
        <f>(F1663/(2*G1663))-SQRT((F1663^2/(4*G1663^2))-((E1663*1000)/G1663))</f>
        <v>27.839533503148459</v>
      </c>
      <c r="I1663" s="6">
        <f>(E1663/H1663)*1000</f>
        <v>237.25706464345049</v>
      </c>
      <c r="J1663" s="6">
        <f>($C$10*((F1663-$C$10)/G1663))/1000</f>
        <v>73.174288225151173</v>
      </c>
      <c r="K1663" s="6">
        <f>E1663*D1663</f>
        <v>10845.616892</v>
      </c>
      <c r="L1663" s="6">
        <f>$C$9-K1663</f>
        <v>10927.183107999999</v>
      </c>
      <c r="M1663" s="1">
        <f>(L1663/21772.8)*100</f>
        <v>50.187312187683716</v>
      </c>
      <c r="N1663" s="7">
        <f>(H1663^2*G1663)/1000</f>
        <v>0.11718599140174633</v>
      </c>
      <c r="O1663" s="6">
        <f>N1663*1</f>
        <v>0.11718599140174633</v>
      </c>
      <c r="P1663" s="6">
        <f>(O1663*1000)/($C$12*$C$11)</f>
        <v>4.0754788008642417E-3</v>
      </c>
      <c r="Q1663" s="1">
        <f>Q1662+P1663</f>
        <v>37.499841976969776</v>
      </c>
    </row>
    <row r="1664" spans="4:17" x14ac:dyDescent="0.25">
      <c r="D1664" s="8">
        <v>1643</v>
      </c>
      <c r="E1664">
        <v>6.6051260000000003</v>
      </c>
      <c r="F1664" s="6">
        <f>1.224*M1663+180</f>
        <v>241.42927011772485</v>
      </c>
      <c r="G1664" s="1">
        <v>0.1512</v>
      </c>
      <c r="H1664" s="7">
        <f>(F1664/(2*G1664))-SQRT((F1664^2/(4*G1664^2))-((E1664*1000)/G1664))</f>
        <v>27.84396995503505</v>
      </c>
      <c r="I1664" s="6">
        <f>(E1664/H1664)*1000</f>
        <v>237.21926186052323</v>
      </c>
      <c r="J1664" s="6">
        <f>($C$10*((F1664-$C$10)/G1664))/1000</f>
        <v>73.13008347348196</v>
      </c>
      <c r="K1664" s="6">
        <f>E1664*D1664</f>
        <v>10852.222018</v>
      </c>
      <c r="L1664" s="6">
        <f>$C$9-K1664</f>
        <v>10920.577981999999</v>
      </c>
      <c r="M1664" s="1">
        <f>(L1664/21772.8)*100</f>
        <v>50.156975593400929</v>
      </c>
      <c r="N1664" s="7">
        <f>(H1664^2*G1664)/1000</f>
        <v>0.11722334342396244</v>
      </c>
      <c r="O1664" s="6">
        <f>N1664*1</f>
        <v>0.11722334342396244</v>
      </c>
      <c r="P1664" s="6">
        <f>(O1664*1000)/($C$12*$C$11)</f>
        <v>4.0767778245179246E-3</v>
      </c>
      <c r="Q1664" s="1">
        <f>Q1663+P1664</f>
        <v>37.503918754794292</v>
      </c>
    </row>
    <row r="1665" spans="4:17" x14ac:dyDescent="0.25">
      <c r="D1665" s="8">
        <v>1644</v>
      </c>
      <c r="E1665">
        <v>6.6051260000000003</v>
      </c>
      <c r="F1665" s="6">
        <f>1.224*M1664+180</f>
        <v>241.39213812632272</v>
      </c>
      <c r="G1665" s="1">
        <v>0.1512</v>
      </c>
      <c r="H1665" s="7">
        <f>(F1665/(2*G1665))-SQRT((F1665^2/(4*G1665^2))-((E1665*1000)/G1665))</f>
        <v>27.848407846674945</v>
      </c>
      <c r="I1665" s="6">
        <f>(E1665/H1665)*1000</f>
        <v>237.1814588599054</v>
      </c>
      <c r="J1665" s="6">
        <f>($C$10*((F1665-$C$10)/G1665))/1000</f>
        <v>73.085878721812747</v>
      </c>
      <c r="K1665" s="6">
        <f>E1665*D1665</f>
        <v>10858.827144000001</v>
      </c>
      <c r="L1665" s="6">
        <f>$C$9-K1665</f>
        <v>10913.972855999999</v>
      </c>
      <c r="M1665" s="1">
        <f>(L1665/21772.8)*100</f>
        <v>50.126638999118157</v>
      </c>
      <c r="N1665" s="7">
        <f>(H1665^2*G1665)/1000</f>
        <v>0.1172607135227257</v>
      </c>
      <c r="O1665" s="6">
        <f>N1665*1</f>
        <v>0.1172607135227257</v>
      </c>
      <c r="P1665" s="6">
        <f>(O1665*1000)/($C$12*$C$11)</f>
        <v>4.0780774768353571E-3</v>
      </c>
      <c r="Q1665" s="1">
        <f>Q1664+P1665</f>
        <v>37.507996832271125</v>
      </c>
    </row>
    <row r="1666" spans="4:17" x14ac:dyDescent="0.25">
      <c r="D1666" s="8">
        <v>1645</v>
      </c>
      <c r="E1666">
        <v>6.6051260000000003</v>
      </c>
      <c r="F1666" s="6">
        <f>1.224*M1665+180</f>
        <v>241.35500613492061</v>
      </c>
      <c r="G1666" s="1">
        <v>0.1512</v>
      </c>
      <c r="H1666" s="7">
        <f>(F1666/(2*G1666))-SQRT((F1666^2/(4*G1666^2))-((E1666*1000)/G1666))</f>
        <v>27.852847178781644</v>
      </c>
      <c r="I1666" s="6">
        <f>(E1666/H1666)*1000</f>
        <v>237.14365564148858</v>
      </c>
      <c r="J1666" s="6">
        <f>($C$10*((F1666-$C$10)/G1666))/1000</f>
        <v>73.041673970143592</v>
      </c>
      <c r="K1666" s="6">
        <f>E1666*D1666</f>
        <v>10865.432270000001</v>
      </c>
      <c r="L1666" s="6">
        <f>$C$9-K1666</f>
        <v>10907.367729999998</v>
      </c>
      <c r="M1666" s="1">
        <f>(L1666/21772.8)*100</f>
        <v>50.096302404835377</v>
      </c>
      <c r="N1666" s="7">
        <f>(H1666^2*G1666)/1000</f>
        <v>0.11729810170984217</v>
      </c>
      <c r="O1666" s="6">
        <f>N1666*1</f>
        <v>0.11729810170984217</v>
      </c>
      <c r="P1666" s="6">
        <f>(O1666*1000)/($C$12*$C$11)</f>
        <v>4.0793777582271281E-3</v>
      </c>
      <c r="Q1666" s="1">
        <f>Q1665+P1666</f>
        <v>37.512076210029349</v>
      </c>
    </row>
    <row r="1667" spans="4:17" x14ac:dyDescent="0.25">
      <c r="D1667" s="8">
        <v>1646</v>
      </c>
      <c r="E1667">
        <v>6.6051260000000003</v>
      </c>
      <c r="F1667" s="6">
        <f>1.224*M1666+180</f>
        <v>241.31787414351851</v>
      </c>
      <c r="G1667" s="1">
        <v>0.1512</v>
      </c>
      <c r="H1667" s="7">
        <f>(F1667/(2*G1667))-SQRT((F1667^2/(4*G1667^2))-((E1667*1000)/G1667))</f>
        <v>27.857287952068987</v>
      </c>
      <c r="I1667" s="6">
        <f>(E1667/H1667)*1000</f>
        <v>237.10585220516529</v>
      </c>
      <c r="J1667" s="6">
        <f>($C$10*((F1667-$C$10)/G1667))/1000</f>
        <v>72.997469218474421</v>
      </c>
      <c r="K1667" s="6">
        <f>E1667*D1667</f>
        <v>10872.037396</v>
      </c>
      <c r="L1667" s="6">
        <f>$C$9-K1667</f>
        <v>10900.762604</v>
      </c>
      <c r="M1667" s="1">
        <f>(L1667/21772.8)*100</f>
        <v>50.065965810552612</v>
      </c>
      <c r="N1667" s="7">
        <f>(H1667^2*G1667)/1000</f>
        <v>0.11733550799712658</v>
      </c>
      <c r="O1667" s="6">
        <f>N1667*1</f>
        <v>0.11733550799712658</v>
      </c>
      <c r="P1667" s="6">
        <f>(O1667*1000)/($C$12*$C$11)</f>
        <v>4.0806786691041288E-3</v>
      </c>
      <c r="Q1667" s="1">
        <f>Q1666+P1667</f>
        <v>37.516156888698454</v>
      </c>
    </row>
    <row r="1668" spans="4:17" x14ac:dyDescent="0.25">
      <c r="D1668" s="8">
        <v>1647</v>
      </c>
      <c r="E1668">
        <v>6.6051260000000003</v>
      </c>
      <c r="F1668" s="6">
        <f>1.224*M1667+180</f>
        <v>241.2807421521164</v>
      </c>
      <c r="G1668" s="1">
        <v>0.1512</v>
      </c>
      <c r="H1668" s="7">
        <f>(F1668/(2*G1668))-SQRT((F1668^2/(4*G1668^2))-((E1668*1000)/G1668))</f>
        <v>27.861730167251267</v>
      </c>
      <c r="I1668" s="6">
        <f>(E1668/H1668)*1000</f>
        <v>237.06804855082828</v>
      </c>
      <c r="J1668" s="6">
        <f>($C$10*((F1668-$C$10)/G1668))/1000</f>
        <v>72.953264466805237</v>
      </c>
      <c r="K1668" s="6">
        <f>E1668*D1668</f>
        <v>10878.642522</v>
      </c>
      <c r="L1668" s="6">
        <f>$C$9-K1668</f>
        <v>10894.157477999999</v>
      </c>
      <c r="M1668" s="1">
        <f>(L1668/21772.8)*100</f>
        <v>50.03562921626984</v>
      </c>
      <c r="N1668" s="7">
        <f>(H1668^2*G1668)/1000</f>
        <v>0.11737293239640316</v>
      </c>
      <c r="O1668" s="6">
        <f>N1668*1</f>
        <v>0.11737293239640316</v>
      </c>
      <c r="P1668" s="6">
        <f>(O1668*1000)/($C$12*$C$11)</f>
        <v>4.0819802098775804E-3</v>
      </c>
      <c r="Q1668" s="1">
        <f>Q1667+P1668</f>
        <v>37.520238868908329</v>
      </c>
    </row>
    <row r="1669" spans="4:17" x14ac:dyDescent="0.25">
      <c r="D1669" s="8">
        <v>1648</v>
      </c>
      <c r="E1669">
        <v>6.6051260000000003</v>
      </c>
      <c r="F1669" s="6">
        <f>1.224*M1668+180</f>
        <v>241.2436101607143</v>
      </c>
      <c r="G1669" s="1">
        <v>0.1512</v>
      </c>
      <c r="H1669" s="7">
        <f>(F1669/(2*G1669))-SQRT((F1669^2/(4*G1669^2))-((E1669*1000)/G1669))</f>
        <v>27.866173825043575</v>
      </c>
      <c r="I1669" s="6">
        <f>(E1669/H1669)*1000</f>
        <v>237.03024467836755</v>
      </c>
      <c r="J1669" s="6">
        <f>($C$10*((F1669-$C$10)/G1669))/1000</f>
        <v>72.909059715136067</v>
      </c>
      <c r="K1669" s="6">
        <f>E1669*D1669</f>
        <v>10885.247648</v>
      </c>
      <c r="L1669" s="6">
        <f>$C$9-K1669</f>
        <v>10887.552351999999</v>
      </c>
      <c r="M1669" s="1">
        <f>(L1669/21772.8)*100</f>
        <v>50.00529262198706</v>
      </c>
      <c r="N1669" s="7">
        <f>(H1669^2*G1669)/1000</f>
        <v>0.11741037491950859</v>
      </c>
      <c r="O1669" s="6">
        <f>N1669*1</f>
        <v>0.11741037491950859</v>
      </c>
      <c r="P1669" s="6">
        <f>(O1669*1000)/($C$12*$C$11)</f>
        <v>4.0832823809591389E-3</v>
      </c>
      <c r="Q1669" s="1">
        <f>Q1668+P1669</f>
        <v>37.52432215128929</v>
      </c>
    </row>
    <row r="1670" spans="4:17" x14ac:dyDescent="0.25">
      <c r="D1670" s="8">
        <v>1649</v>
      </c>
      <c r="E1670">
        <v>6.6051260000000003</v>
      </c>
      <c r="F1670" s="6">
        <f>1.224*M1669+180</f>
        <v>241.20647816931216</v>
      </c>
      <c r="G1670" s="1">
        <v>0.1512</v>
      </c>
      <c r="H1670" s="7">
        <f>(F1670/(2*G1670))-SQRT((F1670^2/(4*G1670^2))-((E1670*1000)/G1670))</f>
        <v>27.870618926161114</v>
      </c>
      <c r="I1670" s="6">
        <f>(E1670/H1670)*1000</f>
        <v>236.99244058767616</v>
      </c>
      <c r="J1670" s="6">
        <f>($C$10*((F1670-$C$10)/G1670))/1000</f>
        <v>72.864854963466854</v>
      </c>
      <c r="K1670" s="6">
        <f>E1670*D1670</f>
        <v>10891.852774000001</v>
      </c>
      <c r="L1670" s="6">
        <f>$C$9-K1670</f>
        <v>10880.947225999998</v>
      </c>
      <c r="M1670" s="1">
        <f>(L1670/21772.8)*100</f>
        <v>49.974956027704287</v>
      </c>
      <c r="N1670" s="7">
        <f>(H1670^2*G1670)/1000</f>
        <v>0.11744783557828625</v>
      </c>
      <c r="O1670" s="6">
        <f>N1670*1</f>
        <v>0.11744783557828625</v>
      </c>
      <c r="P1670" s="6">
        <f>(O1670*1000)/($C$12*$C$11)</f>
        <v>4.0845851827606902E-3</v>
      </c>
      <c r="Q1670" s="1">
        <f>Q1669+P1670</f>
        <v>37.52840673647205</v>
      </c>
    </row>
    <row r="1671" spans="4:17" x14ac:dyDescent="0.25">
      <c r="D1671" s="8">
        <v>1650</v>
      </c>
      <c r="E1671">
        <v>6.6051260000000003</v>
      </c>
      <c r="F1671" s="6">
        <f>1.224*M1670+180</f>
        <v>241.16934617791006</v>
      </c>
      <c r="G1671" s="1">
        <v>0.1512</v>
      </c>
      <c r="H1671" s="7">
        <f>(F1671/(2*G1671))-SQRT((F1671^2/(4*G1671^2))-((E1671*1000)/G1671))</f>
        <v>27.875065471319658</v>
      </c>
      <c r="I1671" s="6">
        <f>(E1671/H1671)*1000</f>
        <v>236.95463627864623</v>
      </c>
      <c r="J1671" s="6">
        <f>($C$10*((F1671-$C$10)/G1671))/1000</f>
        <v>72.820650211797698</v>
      </c>
      <c r="K1671" s="6">
        <f>E1671*D1671</f>
        <v>10898.457900000001</v>
      </c>
      <c r="L1671" s="6">
        <f>$C$9-K1671</f>
        <v>10874.342099999998</v>
      </c>
      <c r="M1671" s="1">
        <f>(L1671/21772.8)*100</f>
        <v>49.944619433421508</v>
      </c>
      <c r="N1671" s="7">
        <f>(H1671^2*G1671)/1000</f>
        <v>0.11748531438459003</v>
      </c>
      <c r="O1671" s="6">
        <f>N1671*1</f>
        <v>0.11748531438459003</v>
      </c>
      <c r="P1671" s="6">
        <f>(O1671*1000)/($C$12*$C$11)</f>
        <v>4.0858886156944878E-3</v>
      </c>
      <c r="Q1671" s="1">
        <f>Q1670+P1671</f>
        <v>37.532492625087741</v>
      </c>
    </row>
    <row r="1672" spans="4:17" x14ac:dyDescent="0.25">
      <c r="D1672" s="8">
        <v>1651</v>
      </c>
      <c r="E1672">
        <v>6.6051260000000003</v>
      </c>
      <c r="F1672" s="6">
        <f>1.224*M1671+180</f>
        <v>241.13221418650792</v>
      </c>
      <c r="G1672" s="1">
        <v>0.1512</v>
      </c>
      <c r="H1672" s="7">
        <f>(F1672/(2*G1672))-SQRT((F1672^2/(4*G1672^2))-((E1672*1000)/G1672))</f>
        <v>27.879513461235547</v>
      </c>
      <c r="I1672" s="6">
        <f>(E1672/H1672)*1000</f>
        <v>236.91683175116927</v>
      </c>
      <c r="J1672" s="6">
        <f>($C$10*((F1672-$C$10)/G1672))/1000</f>
        <v>72.776445460128485</v>
      </c>
      <c r="K1672" s="6">
        <f>E1672*D1672</f>
        <v>10905.063026</v>
      </c>
      <c r="L1672" s="6">
        <f>$C$9-K1672</f>
        <v>10867.736973999999</v>
      </c>
      <c r="M1672" s="1">
        <f>(L1672/21772.8)*100</f>
        <v>49.914282839138743</v>
      </c>
      <c r="N1672" s="7">
        <f>(H1672^2*G1672)/1000</f>
        <v>0.11752281135028438</v>
      </c>
      <c r="O1672" s="6">
        <f>N1672*1</f>
        <v>0.11752281135028438</v>
      </c>
      <c r="P1672" s="6">
        <f>(O1672*1000)/($C$12*$C$11)</f>
        <v>4.0871926801731512E-3</v>
      </c>
      <c r="Q1672" s="1">
        <f>Q1671+P1672</f>
        <v>37.536579817767915</v>
      </c>
    </row>
    <row r="1673" spans="4:17" x14ac:dyDescent="0.25">
      <c r="D1673" s="8">
        <v>1652</v>
      </c>
      <c r="E1673">
        <v>6.6051260000000003</v>
      </c>
      <c r="F1673" s="6">
        <f>1.224*M1672+180</f>
        <v>241.09508219510582</v>
      </c>
      <c r="G1673" s="1">
        <v>0.1512</v>
      </c>
      <c r="H1673" s="7">
        <f>(F1673/(2*G1673))-SQRT((F1673^2/(4*G1673^2))-((E1673*1000)/G1673))</f>
        <v>27.88396289662569</v>
      </c>
      <c r="I1673" s="6">
        <f>(E1673/H1673)*1000</f>
        <v>236.87902700513578</v>
      </c>
      <c r="J1673" s="6">
        <f>($C$10*((F1673-$C$10)/G1673))/1000</f>
        <v>72.732240708459301</v>
      </c>
      <c r="K1673" s="6">
        <f>E1673*D1673</f>
        <v>10911.668152</v>
      </c>
      <c r="L1673" s="6">
        <f>$C$9-K1673</f>
        <v>10861.131847999999</v>
      </c>
      <c r="M1673" s="1">
        <f>(L1673/21772.8)*100</f>
        <v>49.883946244855963</v>
      </c>
      <c r="N1673" s="7">
        <f>(H1673^2*G1673)/1000</f>
        <v>0.1175603264872442</v>
      </c>
      <c r="O1673" s="6">
        <f>N1673*1</f>
        <v>0.1175603264872442</v>
      </c>
      <c r="P1673" s="6">
        <f>(O1673*1000)/($C$12*$C$11)</f>
        <v>4.0884973766096662E-3</v>
      </c>
      <c r="Q1673" s="1">
        <f>Q1672+P1673</f>
        <v>37.540668315144522</v>
      </c>
    </row>
    <row r="1674" spans="4:17" x14ac:dyDescent="0.25">
      <c r="D1674" s="8">
        <v>1653</v>
      </c>
      <c r="E1674">
        <v>6.6051260000000003</v>
      </c>
      <c r="F1674" s="6">
        <f>1.224*M1673+180</f>
        <v>241.05795020370368</v>
      </c>
      <c r="G1674" s="1">
        <v>0.1512</v>
      </c>
      <c r="H1674" s="7">
        <f>(F1674/(2*G1674))-SQRT((F1674^2/(4*G1674^2))-((E1674*1000)/G1674))</f>
        <v>27.888413778207223</v>
      </c>
      <c r="I1674" s="6">
        <f>(E1674/H1674)*1000</f>
        <v>236.84122204043848</v>
      </c>
      <c r="J1674" s="6">
        <f>($C$10*((F1674-$C$10)/G1674))/1000</f>
        <v>72.688035956790102</v>
      </c>
      <c r="K1674" s="6">
        <f>E1674*D1674</f>
        <v>10918.273278000001</v>
      </c>
      <c r="L1674" s="6">
        <f>$C$9-K1674</f>
        <v>10854.526721999999</v>
      </c>
      <c r="M1674" s="1">
        <f>(L1674/21772.8)*100</f>
        <v>49.85360965057319</v>
      </c>
      <c r="N1674" s="7">
        <f>(H1674^2*G1674)/1000</f>
        <v>0.11759785980735217</v>
      </c>
      <c r="O1674" s="6">
        <f>N1674*1</f>
        <v>0.11759785980735217</v>
      </c>
      <c r="P1674" s="6">
        <f>(O1674*1000)/($C$12*$C$11)</f>
        <v>4.0898027054172845E-3</v>
      </c>
      <c r="Q1674" s="1">
        <f>Q1673+P1674</f>
        <v>37.544758117849938</v>
      </c>
    </row>
    <row r="1675" spans="4:17" x14ac:dyDescent="0.25">
      <c r="D1675" s="8">
        <v>1654</v>
      </c>
      <c r="E1675">
        <v>6.6051260000000003</v>
      </c>
      <c r="F1675" s="6">
        <f>1.224*M1674+180</f>
        <v>241.02081821230158</v>
      </c>
      <c r="G1675" s="1">
        <v>0.1512</v>
      </c>
      <c r="H1675" s="7">
        <f>(F1675/(2*G1675))-SQRT((F1675^2/(4*G1675^2))-((E1675*1000)/G1675))</f>
        <v>27.892866106697852</v>
      </c>
      <c r="I1675" s="6">
        <f>(E1675/H1675)*1000</f>
        <v>236.80341685696922</v>
      </c>
      <c r="J1675" s="6">
        <f>($C$10*((F1675-$C$10)/G1675))/1000</f>
        <v>72.643831205120918</v>
      </c>
      <c r="K1675" s="6">
        <f>E1675*D1675</f>
        <v>10924.878404000001</v>
      </c>
      <c r="L1675" s="6">
        <f>$C$9-K1675</f>
        <v>10847.921595999998</v>
      </c>
      <c r="M1675" s="1">
        <f>(L1675/21772.8)*100</f>
        <v>49.823273056290411</v>
      </c>
      <c r="N1675" s="7">
        <f>(H1675^2*G1675)/1000</f>
        <v>0.11763541132250148</v>
      </c>
      <c r="O1675" s="6">
        <f>N1675*1</f>
        <v>0.11763541132250148</v>
      </c>
      <c r="P1675" s="6">
        <f>(O1675*1000)/($C$12*$C$11)</f>
        <v>4.0911086670096285E-3</v>
      </c>
      <c r="Q1675" s="1">
        <f>Q1674+P1675</f>
        <v>37.54884922651695</v>
      </c>
    </row>
    <row r="1676" spans="4:17" x14ac:dyDescent="0.25">
      <c r="D1676" s="8">
        <v>1655</v>
      </c>
      <c r="E1676">
        <v>6.6051260000000003</v>
      </c>
      <c r="F1676" s="6">
        <f>1.224*M1675+180</f>
        <v>240.98368622089947</v>
      </c>
      <c r="G1676" s="1">
        <v>0.1512</v>
      </c>
      <c r="H1676" s="7">
        <f>(F1676/(2*G1676))-SQRT((F1676^2/(4*G1676^2))-((E1676*1000)/G1676))</f>
        <v>27.897319882815964</v>
      </c>
      <c r="I1676" s="6">
        <f>(E1676/H1676)*1000</f>
        <v>236.76561145461821</v>
      </c>
      <c r="J1676" s="6">
        <f>($C$10*((F1676-$C$10)/G1676))/1000</f>
        <v>72.599626453451748</v>
      </c>
      <c r="K1676" s="6">
        <f>E1676*D1676</f>
        <v>10931.483530000001</v>
      </c>
      <c r="L1676" s="6">
        <f>$C$9-K1676</f>
        <v>10841.316469999998</v>
      </c>
      <c r="M1676" s="1">
        <f>(L1676/21772.8)*100</f>
        <v>49.792936462007638</v>
      </c>
      <c r="N1676" s="7">
        <f>(H1676^2*G1676)/1000</f>
        <v>0.11767298104459682</v>
      </c>
      <c r="O1676" s="6">
        <f>N1676*1</f>
        <v>0.11767298104459682</v>
      </c>
      <c r="P1676" s="6">
        <f>(O1676*1000)/($C$12*$C$11)</f>
        <v>4.0924152618007159E-3</v>
      </c>
      <c r="Q1676" s="1">
        <f>Q1675+P1676</f>
        <v>37.552941641778752</v>
      </c>
    </row>
    <row r="1677" spans="4:17" x14ac:dyDescent="0.25">
      <c r="D1677" s="8">
        <v>1656</v>
      </c>
      <c r="E1677">
        <v>6.6051260000000003</v>
      </c>
      <c r="F1677" s="6">
        <f>1.224*M1676+180</f>
        <v>240.94655422949734</v>
      </c>
      <c r="G1677" s="1">
        <v>0.1512</v>
      </c>
      <c r="H1677" s="7">
        <f>(F1677/(2*G1677))-SQRT((F1677^2/(4*G1677^2))-((E1677*1000)/G1677))</f>
        <v>27.9017751072804</v>
      </c>
      <c r="I1677" s="6">
        <f>(E1677/H1677)*1000</f>
        <v>236.72780583327571</v>
      </c>
      <c r="J1677" s="6">
        <f>($C$10*((F1677-$C$10)/G1677))/1000</f>
        <v>72.555421701782549</v>
      </c>
      <c r="K1677" s="6">
        <f>E1677*D1677</f>
        <v>10938.088656</v>
      </c>
      <c r="L1677" s="6">
        <f>$C$9-K1677</f>
        <v>10834.711343999999</v>
      </c>
      <c r="M1677" s="1">
        <f>(L1677/21772.8)*100</f>
        <v>49.762599867724866</v>
      </c>
      <c r="N1677" s="7">
        <f>(H1677^2*G1677)/1000</f>
        <v>0.11771056898555253</v>
      </c>
      <c r="O1677" s="6">
        <f>N1677*1</f>
        <v>0.11771056898555253</v>
      </c>
      <c r="P1677" s="6">
        <f>(O1677*1000)/($C$12*$C$11)</f>
        <v>4.093722490204902E-3</v>
      </c>
      <c r="Q1677" s="1">
        <f>Q1676+P1677</f>
        <v>37.557035364268955</v>
      </c>
    </row>
    <row r="1678" spans="4:17" x14ac:dyDescent="0.25">
      <c r="D1678" s="8">
        <v>1657</v>
      </c>
      <c r="E1678">
        <v>6.6051260000000003</v>
      </c>
      <c r="F1678" s="6">
        <f>1.224*M1677+180</f>
        <v>240.90942223809523</v>
      </c>
      <c r="G1678" s="1">
        <v>0.1512</v>
      </c>
      <c r="H1678" s="7">
        <f>(F1678/(2*G1678))-SQRT((F1678^2/(4*G1678^2))-((E1678*1000)/G1678))</f>
        <v>27.90623178080989</v>
      </c>
      <c r="I1678" s="6">
        <f>(E1678/H1678)*1000</f>
        <v>236.68999999283699</v>
      </c>
      <c r="J1678" s="6">
        <f>($C$10*((F1678-$C$10)/G1678))/1000</f>
        <v>72.511216950113379</v>
      </c>
      <c r="K1678" s="6">
        <f>E1678*D1678</f>
        <v>10944.693782</v>
      </c>
      <c r="L1678" s="6">
        <f>$C$9-K1678</f>
        <v>10828.106217999999</v>
      </c>
      <c r="M1678" s="1">
        <f>(L1678/21772.8)*100</f>
        <v>49.732263273442086</v>
      </c>
      <c r="N1678" s="7">
        <f>(H1678^2*G1678)/1000</f>
        <v>0.11774817515728773</v>
      </c>
      <c r="O1678" s="6">
        <f>N1678*1</f>
        <v>0.11774817515728773</v>
      </c>
      <c r="P1678" s="6">
        <f>(O1678*1000)/($C$12*$C$11)</f>
        <v>4.0950303526367101E-3</v>
      </c>
      <c r="Q1678" s="1">
        <f>Q1677+P1678</f>
        <v>37.561130394621593</v>
      </c>
    </row>
    <row r="1679" spans="4:17" x14ac:dyDescent="0.25">
      <c r="D1679" s="8">
        <v>1658</v>
      </c>
      <c r="E1679">
        <v>6.6051260000000003</v>
      </c>
      <c r="F1679" s="6">
        <f>1.224*M1678+180</f>
        <v>240.87229024669313</v>
      </c>
      <c r="G1679" s="1">
        <v>0.1512</v>
      </c>
      <c r="H1679" s="7">
        <f>(F1679/(2*G1679))-SQRT((F1679^2/(4*G1679^2))-((E1679*1000)/G1679))</f>
        <v>27.910689904124638</v>
      </c>
      <c r="I1679" s="6">
        <f>(E1679/H1679)*1000</f>
        <v>236.65219393318887</v>
      </c>
      <c r="J1679" s="6">
        <f>($C$10*((F1679-$C$10)/G1679))/1000</f>
        <v>72.467012198444195</v>
      </c>
      <c r="K1679" s="6">
        <f>E1679*D1679</f>
        <v>10951.298908000001</v>
      </c>
      <c r="L1679" s="6">
        <f>$C$9-K1679</f>
        <v>10821.501091999999</v>
      </c>
      <c r="M1679" s="1">
        <f>(L1679/21772.8)*100</f>
        <v>49.701926679159314</v>
      </c>
      <c r="N1679" s="7">
        <f>(H1679^2*G1679)/1000</f>
        <v>0.1177857995717398</v>
      </c>
      <c r="O1679" s="6">
        <f>N1679*1</f>
        <v>0.1177857995717398</v>
      </c>
      <c r="P1679" s="6">
        <f>(O1679*1000)/($C$12*$C$11)</f>
        <v>4.0963388495112944E-3</v>
      </c>
      <c r="Q1679" s="1">
        <f>Q1678+P1679</f>
        <v>37.565226733471107</v>
      </c>
    </row>
    <row r="1680" spans="4:17" x14ac:dyDescent="0.25">
      <c r="D1680" s="8">
        <v>1659</v>
      </c>
      <c r="E1680">
        <v>6.6051260000000003</v>
      </c>
      <c r="F1680" s="6">
        <f>1.224*M1679+180</f>
        <v>240.83515825529099</v>
      </c>
      <c r="G1680" s="1">
        <v>0.1512</v>
      </c>
      <c r="H1680" s="7">
        <f>(F1680/(2*G1680))-SQRT((F1680^2/(4*G1680^2))-((E1680*1000)/G1680))</f>
        <v>27.915149477944396</v>
      </c>
      <c r="I1680" s="6">
        <f>(E1680/H1680)*1000</f>
        <v>236.61438765422602</v>
      </c>
      <c r="J1680" s="6">
        <f>($C$10*((F1680-$C$10)/G1680))/1000</f>
        <v>72.422807446774982</v>
      </c>
      <c r="K1680" s="6">
        <f>E1680*D1680</f>
        <v>10957.904034000001</v>
      </c>
      <c r="L1680" s="6">
        <f>$C$9-K1680</f>
        <v>10814.895965999998</v>
      </c>
      <c r="M1680" s="1">
        <f>(L1680/21772.8)*100</f>
        <v>49.671590084876541</v>
      </c>
      <c r="N1680" s="7">
        <f>(H1680^2*G1680)/1000</f>
        <v>0.11782344224084808</v>
      </c>
      <c r="O1680" s="6">
        <f>N1680*1</f>
        <v>0.11782344224084808</v>
      </c>
      <c r="P1680" s="6">
        <f>(O1680*1000)/($C$12*$C$11)</f>
        <v>4.0976479812438824E-3</v>
      </c>
      <c r="Q1680" s="1">
        <f>Q1679+P1680</f>
        <v>37.569324381452354</v>
      </c>
    </row>
    <row r="1681" spans="4:17" x14ac:dyDescent="0.25">
      <c r="D1681" s="8">
        <v>1660</v>
      </c>
      <c r="E1681">
        <v>6.6051260000000003</v>
      </c>
      <c r="F1681" s="6">
        <f>1.224*M1680+180</f>
        <v>240.79802626388889</v>
      </c>
      <c r="G1681" s="1">
        <v>0.1512</v>
      </c>
      <c r="H1681" s="7">
        <f>(F1681/(2*G1681))-SQRT((F1681^2/(4*G1681^2))-((E1681*1000)/G1681))</f>
        <v>27.919610502990167</v>
      </c>
      <c r="I1681" s="6">
        <f>(E1681/H1681)*1000</f>
        <v>236.57658115583658</v>
      </c>
      <c r="J1681" s="6">
        <f>($C$10*((F1681-$C$10)/G1681))/1000</f>
        <v>72.378602695105812</v>
      </c>
      <c r="K1681" s="6">
        <f>E1681*D1681</f>
        <v>10964.50916</v>
      </c>
      <c r="L1681" s="6">
        <f>$C$9-K1681</f>
        <v>10808.29084</v>
      </c>
      <c r="M1681" s="1">
        <f>(L1681/21772.8)*100</f>
        <v>49.641253490593769</v>
      </c>
      <c r="N1681" s="7">
        <f>(H1681^2*G1681)/1000</f>
        <v>0.11786110317656825</v>
      </c>
      <c r="O1681" s="6">
        <f>N1681*1</f>
        <v>0.11786110317656825</v>
      </c>
      <c r="P1681" s="6">
        <f>(O1681*1000)/($C$12*$C$11)</f>
        <v>4.098957748250265E-3</v>
      </c>
      <c r="Q1681" s="1">
        <f>Q1680+P1681</f>
        <v>37.573423339200602</v>
      </c>
    </row>
    <row r="1682" spans="4:17" x14ac:dyDescent="0.25">
      <c r="D1682" s="8">
        <v>1661</v>
      </c>
      <c r="E1682">
        <v>6.6051260000000003</v>
      </c>
      <c r="F1682" s="6">
        <f>1.224*M1681+180</f>
        <v>240.76089427248678</v>
      </c>
      <c r="G1682" s="1">
        <v>0.1512</v>
      </c>
      <c r="H1682" s="7">
        <f>(F1682/(2*G1682))-SQRT((F1682^2/(4*G1682^2))-((E1682*1000)/G1682))</f>
        <v>27.924072979982839</v>
      </c>
      <c r="I1682" s="6">
        <f>(E1682/H1682)*1000</f>
        <v>236.53877443791364</v>
      </c>
      <c r="J1682" s="6">
        <f>($C$10*((F1682-$C$10)/G1682))/1000</f>
        <v>72.334397943436642</v>
      </c>
      <c r="K1682" s="6">
        <f>E1682*D1682</f>
        <v>10971.114286</v>
      </c>
      <c r="L1682" s="6">
        <f>$C$9-K1682</f>
        <v>10801.685713999999</v>
      </c>
      <c r="M1682" s="1">
        <f>(L1682/21772.8)*100</f>
        <v>49.610916896310989</v>
      </c>
      <c r="N1682" s="7">
        <f>(H1682^2*G1682)/1000</f>
        <v>0.11789878239086085</v>
      </c>
      <c r="O1682" s="6">
        <f>N1682*1</f>
        <v>0.11789878239086085</v>
      </c>
      <c r="P1682" s="6">
        <f>(O1682*1000)/($C$12*$C$11)</f>
        <v>4.1002681509464053E-3</v>
      </c>
      <c r="Q1682" s="1">
        <f>Q1681+P1682</f>
        <v>37.577523607351552</v>
      </c>
    </row>
    <row r="1683" spans="4:17" x14ac:dyDescent="0.25">
      <c r="D1683" s="8">
        <v>1662</v>
      </c>
      <c r="E1683">
        <v>6.6051260000000003</v>
      </c>
      <c r="F1683" s="6">
        <f>1.224*M1682+180</f>
        <v>240.72376228108465</v>
      </c>
      <c r="G1683" s="1">
        <v>0.1512</v>
      </c>
      <c r="H1683" s="7">
        <f>(F1683/(2*G1683))-SQRT((F1683^2/(4*G1683^2))-((E1683*1000)/G1683))</f>
        <v>27.928536909644208</v>
      </c>
      <c r="I1683" s="6">
        <f>(E1683/H1683)*1000</f>
        <v>236.50096750034677</v>
      </c>
      <c r="J1683" s="6">
        <f>($C$10*((F1683-$C$10)/G1683))/1000</f>
        <v>72.290193191767443</v>
      </c>
      <c r="K1683" s="6">
        <f>E1683*D1683</f>
        <v>10977.719412</v>
      </c>
      <c r="L1683" s="6">
        <f>$C$9-K1683</f>
        <v>10795.080587999999</v>
      </c>
      <c r="M1683" s="1">
        <f>(L1683/21772.8)*100</f>
        <v>49.580580302028217</v>
      </c>
      <c r="N1683" s="7">
        <f>(H1683^2*G1683)/1000</f>
        <v>0.11793647989569986</v>
      </c>
      <c r="O1683" s="6">
        <f>N1683*1</f>
        <v>0.11793647989569986</v>
      </c>
      <c r="P1683" s="6">
        <f>(O1683*1000)/($C$12*$C$11)</f>
        <v>4.1015791897487325E-3</v>
      </c>
      <c r="Q1683" s="1">
        <f>Q1682+P1683</f>
        <v>37.581625186541302</v>
      </c>
    </row>
    <row r="1684" spans="4:17" x14ac:dyDescent="0.25">
      <c r="D1684" s="8">
        <v>1663</v>
      </c>
      <c r="E1684">
        <v>6.6051260000000003</v>
      </c>
      <c r="F1684" s="6">
        <f>1.224*M1683+180</f>
        <v>240.68663028968254</v>
      </c>
      <c r="G1684" s="1">
        <v>0.1512</v>
      </c>
      <c r="H1684" s="7">
        <f>(F1684/(2*G1684))-SQRT((F1684^2/(4*G1684^2))-((E1684*1000)/G1684))</f>
        <v>27.933002292696415</v>
      </c>
      <c r="I1684" s="6">
        <f>(E1684/H1684)*1000</f>
        <v>236.46316034302652</v>
      </c>
      <c r="J1684" s="6">
        <f>($C$10*((F1684-$C$10)/G1684))/1000</f>
        <v>72.245988440098273</v>
      </c>
      <c r="K1684" s="6">
        <f>E1684*D1684</f>
        <v>10984.324538000001</v>
      </c>
      <c r="L1684" s="6">
        <f>$C$9-K1684</f>
        <v>10788.475461999999</v>
      </c>
      <c r="M1684" s="1">
        <f>(L1684/21772.8)*100</f>
        <v>49.550243707745437</v>
      </c>
      <c r="N1684" s="7">
        <f>(H1684^2*G1684)/1000</f>
        <v>0.11797419570306802</v>
      </c>
      <c r="O1684" s="6">
        <f>N1684*1</f>
        <v>0.11797419570306802</v>
      </c>
      <c r="P1684" s="6">
        <f>(O1684*1000)/($C$12*$C$11)</f>
        <v>4.10289086507398E-3</v>
      </c>
      <c r="Q1684" s="1">
        <f>Q1683+P1684</f>
        <v>37.58572807740638</v>
      </c>
    </row>
    <row r="1685" spans="4:17" x14ac:dyDescent="0.25">
      <c r="D1685" s="8">
        <v>1664</v>
      </c>
      <c r="E1685">
        <v>6.6051260000000003</v>
      </c>
      <c r="F1685" s="6">
        <f>1.224*M1684+180</f>
        <v>240.64949829828041</v>
      </c>
      <c r="G1685" s="1">
        <v>0.1512</v>
      </c>
      <c r="H1685" s="7">
        <f>(F1685/(2*G1685))-SQRT((F1685^2/(4*G1685^2))-((E1685*1000)/G1685))</f>
        <v>27.937469129861938</v>
      </c>
      <c r="I1685" s="6">
        <f>(E1685/H1685)*1000</f>
        <v>236.42535296584475</v>
      </c>
      <c r="J1685" s="6">
        <f>($C$10*((F1685-$C$10)/G1685))/1000</f>
        <v>72.20178368842906</v>
      </c>
      <c r="K1685" s="6">
        <f>E1685*D1685</f>
        <v>10990.929664000001</v>
      </c>
      <c r="L1685" s="6">
        <f>$C$9-K1685</f>
        <v>10781.870335999998</v>
      </c>
      <c r="M1685" s="1">
        <f>(L1685/21772.8)*100</f>
        <v>49.519907113462665</v>
      </c>
      <c r="N1685" s="7">
        <f>(H1685^2*G1685)/1000</f>
        <v>0.1180119298249567</v>
      </c>
      <c r="O1685" s="6">
        <f>N1685*1</f>
        <v>0.1180119298249567</v>
      </c>
      <c r="P1685" s="6">
        <f>(O1685*1000)/($C$12*$C$11)</f>
        <v>4.104203177339184E-3</v>
      </c>
      <c r="Q1685" s="1">
        <f>Q1684+P1685</f>
        <v>37.589832280583721</v>
      </c>
    </row>
    <row r="1686" spans="4:17" x14ac:dyDescent="0.25">
      <c r="D1686" s="8">
        <v>1665</v>
      </c>
      <c r="E1686">
        <v>6.6051260000000003</v>
      </c>
      <c r="F1686" s="6">
        <f>1.224*M1685+180</f>
        <v>240.6123663068783</v>
      </c>
      <c r="G1686" s="1">
        <v>0.1512</v>
      </c>
      <c r="H1686" s="7">
        <f>(F1686/(2*G1686))-SQRT((F1686^2/(4*G1686^2))-((E1686*1000)/G1686))</f>
        <v>27.94193742186394</v>
      </c>
      <c r="I1686" s="6">
        <f>(E1686/H1686)*1000</f>
        <v>236.38754536869146</v>
      </c>
      <c r="J1686" s="6">
        <f>($C$10*((F1686-$C$10)/G1686))/1000</f>
        <v>72.157578936759876</v>
      </c>
      <c r="K1686" s="6">
        <f>E1686*D1686</f>
        <v>10997.53479</v>
      </c>
      <c r="L1686" s="6">
        <f>$C$9-K1686</f>
        <v>10775.26521</v>
      </c>
      <c r="M1686" s="1">
        <f>(L1686/21772.8)*100</f>
        <v>49.489570519179892</v>
      </c>
      <c r="N1686" s="7">
        <f>(H1686^2*G1686)/1000</f>
        <v>0.11804968227336891</v>
      </c>
      <c r="O1686" s="6">
        <f>N1686*1</f>
        <v>0.11804968227336891</v>
      </c>
      <c r="P1686" s="6">
        <f>(O1686*1000)/($C$12*$C$11)</f>
        <v>4.1055161269617823E-3</v>
      </c>
      <c r="Q1686" s="1">
        <f>Q1685+P1686</f>
        <v>37.593937796710684</v>
      </c>
    </row>
    <row r="1687" spans="4:17" x14ac:dyDescent="0.25">
      <c r="D1687" s="8">
        <v>1666</v>
      </c>
      <c r="E1687">
        <v>6.6051260000000003</v>
      </c>
      <c r="F1687" s="6">
        <f>1.224*M1686+180</f>
        <v>240.57523431547619</v>
      </c>
      <c r="G1687" s="1">
        <v>0.1512</v>
      </c>
      <c r="H1687" s="7">
        <f>(F1687/(2*G1687))-SQRT((F1687^2/(4*G1687^2))-((E1687*1000)/G1687))</f>
        <v>27.946407169425811</v>
      </c>
      <c r="I1687" s="6">
        <f>(E1687/H1687)*1000</f>
        <v>236.3497375514589</v>
      </c>
      <c r="J1687" s="6">
        <f>($C$10*((F1687-$C$10)/G1687))/1000</f>
        <v>72.113374185090706</v>
      </c>
      <c r="K1687" s="6">
        <f>E1687*D1687</f>
        <v>11004.139916</v>
      </c>
      <c r="L1687" s="6">
        <f>$C$9-K1687</f>
        <v>10768.660083999999</v>
      </c>
      <c r="M1687" s="1">
        <f>(L1687/21772.8)*100</f>
        <v>49.45923392489712</v>
      </c>
      <c r="N1687" s="7">
        <f>(H1687^2*G1687)/1000</f>
        <v>0.11808745306031536</v>
      </c>
      <c r="O1687" s="6">
        <f>N1687*1</f>
        <v>0.11808745306031536</v>
      </c>
      <c r="P1687" s="6">
        <f>(O1687*1000)/($C$12*$C$11)</f>
        <v>4.1068297143594806E-3</v>
      </c>
      <c r="Q1687" s="1">
        <f>Q1686+P1687</f>
        <v>37.598044626425043</v>
      </c>
    </row>
    <row r="1688" spans="4:17" x14ac:dyDescent="0.25">
      <c r="D1688" s="8">
        <v>1667</v>
      </c>
      <c r="E1688">
        <v>6.6051260000000003</v>
      </c>
      <c r="F1688" s="6">
        <f>1.224*M1687+180</f>
        <v>240.53810232407409</v>
      </c>
      <c r="G1688" s="1">
        <v>0.1512</v>
      </c>
      <c r="H1688" s="7">
        <f>(F1688/(2*G1688))-SQRT((F1688^2/(4*G1688^2))-((E1688*1000)/G1688))</f>
        <v>27.950878373271848</v>
      </c>
      <c r="I1688" s="6">
        <f>(E1688/H1688)*1000</f>
        <v>236.31192951403565</v>
      </c>
      <c r="J1688" s="6">
        <f>($C$10*((F1688-$C$10)/G1688))/1000</f>
        <v>72.069169433421536</v>
      </c>
      <c r="K1688" s="6">
        <f>E1688*D1688</f>
        <v>11010.745042</v>
      </c>
      <c r="L1688" s="6">
        <f>$C$9-K1688</f>
        <v>10762.054957999999</v>
      </c>
      <c r="M1688" s="1">
        <f>(L1688/21772.8)*100</f>
        <v>49.42889733061434</v>
      </c>
      <c r="N1688" s="7">
        <f>(H1688^2*G1688)/1000</f>
        <v>0.11812524219782031</v>
      </c>
      <c r="O1688" s="6">
        <f>N1688*1</f>
        <v>0.11812524219782031</v>
      </c>
      <c r="P1688" s="6">
        <f>(O1688*1000)/($C$12*$C$11)</f>
        <v>4.1081439399504593E-3</v>
      </c>
      <c r="Q1688" s="1">
        <f>Q1687+P1688</f>
        <v>37.602152770364995</v>
      </c>
    </row>
    <row r="1689" spans="4:17" x14ac:dyDescent="0.25">
      <c r="D1689" s="8">
        <v>1668</v>
      </c>
      <c r="E1689">
        <v>6.6051260000000003</v>
      </c>
      <c r="F1689" s="6">
        <f>1.224*M1688+180</f>
        <v>240.50097033267195</v>
      </c>
      <c r="G1689" s="1">
        <v>0.1512</v>
      </c>
      <c r="H1689" s="7">
        <f>(F1689/(2*G1689))-SQRT((F1689^2/(4*G1689^2))-((E1689*1000)/G1689))</f>
        <v>27.955351034126693</v>
      </c>
      <c r="I1689" s="6">
        <f>(E1689/H1689)*1000</f>
        <v>236.27412125631139</v>
      </c>
      <c r="J1689" s="6">
        <f>($C$10*((F1689-$C$10)/G1689))/1000</f>
        <v>72.024964681752337</v>
      </c>
      <c r="K1689" s="6">
        <f>E1689*D1689</f>
        <v>11017.350168000001</v>
      </c>
      <c r="L1689" s="6">
        <f>$C$9-K1689</f>
        <v>10755.449831999998</v>
      </c>
      <c r="M1689" s="1">
        <f>(L1689/21772.8)*100</f>
        <v>49.398560736331568</v>
      </c>
      <c r="N1689" s="7">
        <f>(H1689^2*G1689)/1000</f>
        <v>0.11816304969791674</v>
      </c>
      <c r="O1689" s="6">
        <f>N1689*1</f>
        <v>0.11816304969791674</v>
      </c>
      <c r="P1689" s="6">
        <f>(O1689*1000)/($C$12*$C$11)</f>
        <v>4.1094588041531988E-3</v>
      </c>
      <c r="Q1689" s="1">
        <f>Q1688+P1689</f>
        <v>37.606262229169147</v>
      </c>
    </row>
    <row r="1690" spans="4:17" x14ac:dyDescent="0.25">
      <c r="D1690" s="8">
        <v>1669</v>
      </c>
      <c r="E1690">
        <v>6.6051260000000003</v>
      </c>
      <c r="F1690" s="6">
        <f>1.224*M1689+180</f>
        <v>240.46383834126982</v>
      </c>
      <c r="G1690" s="1">
        <v>0.1512</v>
      </c>
      <c r="H1690" s="7">
        <f>(F1690/(2*G1690))-SQRT((F1690^2/(4*G1690^2))-((E1690*1000)/G1690))</f>
        <v>27.959825152714984</v>
      </c>
      <c r="I1690" s="6">
        <f>(E1690/H1690)*1000</f>
        <v>236.23631277817998</v>
      </c>
      <c r="J1690" s="6">
        <f>($C$10*((F1690-$C$10)/G1690))/1000</f>
        <v>71.980759930083124</v>
      </c>
      <c r="K1690" s="6">
        <f>E1690*D1690</f>
        <v>11023.955294000001</v>
      </c>
      <c r="L1690" s="6">
        <f>$C$9-K1690</f>
        <v>10748.844705999998</v>
      </c>
      <c r="M1690" s="1">
        <f>(L1690/21772.8)*100</f>
        <v>49.368224142048788</v>
      </c>
      <c r="N1690" s="7">
        <f>(H1690^2*G1690)/1000</f>
        <v>0.1182008755726435</v>
      </c>
      <c r="O1690" s="6">
        <f>N1690*1</f>
        <v>0.1182008755726435</v>
      </c>
      <c r="P1690" s="6">
        <f>(O1690*1000)/($C$12*$C$11)</f>
        <v>4.1107743073863839E-3</v>
      </c>
      <c r="Q1690" s="1">
        <f>Q1689+P1690</f>
        <v>37.610373003476532</v>
      </c>
    </row>
    <row r="1691" spans="4:17" x14ac:dyDescent="0.25">
      <c r="D1691" s="8">
        <v>1670</v>
      </c>
      <c r="E1691">
        <v>6.6051260000000003</v>
      </c>
      <c r="F1691" s="6">
        <f>1.224*M1690+180</f>
        <v>240.42670634986771</v>
      </c>
      <c r="G1691" s="1">
        <v>0.1512</v>
      </c>
      <c r="H1691" s="7">
        <f>(F1691/(2*G1691))-SQRT((F1691^2/(4*G1691^2))-((E1691*1000)/G1691))</f>
        <v>27.964300729762726</v>
      </c>
      <c r="I1691" s="6">
        <f>(E1691/H1691)*1000</f>
        <v>236.19850407952768</v>
      </c>
      <c r="J1691" s="6">
        <f>($C$10*((F1691-$C$10)/G1691))/1000</f>
        <v>71.936555178413954</v>
      </c>
      <c r="K1691" s="6">
        <f>E1691*D1691</f>
        <v>11030.56042</v>
      </c>
      <c r="L1691" s="6">
        <f>$C$9-K1691</f>
        <v>10742.239579999999</v>
      </c>
      <c r="M1691" s="1">
        <f>(L1691/21772.8)*100</f>
        <v>49.337887547766016</v>
      </c>
      <c r="N1691" s="7">
        <f>(H1691^2*G1691)/1000</f>
        <v>0.11823871983405676</v>
      </c>
      <c r="O1691" s="6">
        <f>N1691*1</f>
        <v>0.11823871983405676</v>
      </c>
      <c r="P1691" s="6">
        <f>(O1691*1000)/($C$12*$C$11)</f>
        <v>4.1120904500693044E-3</v>
      </c>
      <c r="Q1691" s="1">
        <f>Q1690+P1691</f>
        <v>37.614485093926604</v>
      </c>
    </row>
    <row r="1692" spans="4:17" x14ac:dyDescent="0.25">
      <c r="D1692" s="8">
        <v>1671</v>
      </c>
      <c r="E1692">
        <v>6.6051260000000003</v>
      </c>
      <c r="F1692" s="6">
        <f>1.224*M1691+180</f>
        <v>240.38957435846561</v>
      </c>
      <c r="G1692" s="1">
        <v>0.1512</v>
      </c>
      <c r="H1692" s="7">
        <f>(F1692/(2*G1692))-SQRT((F1692^2/(4*G1692^2))-((E1692*1000)/G1692))</f>
        <v>27.968777765995583</v>
      </c>
      <c r="I1692" s="6">
        <f>(E1692/H1692)*1000</f>
        <v>236.16069516024785</v>
      </c>
      <c r="J1692" s="6">
        <f>($C$10*((F1692-$C$10)/G1692))/1000</f>
        <v>71.89235042674477</v>
      </c>
      <c r="K1692" s="6">
        <f>E1692*D1692</f>
        <v>11037.165546</v>
      </c>
      <c r="L1692" s="6">
        <f>$C$9-K1692</f>
        <v>10735.634453999999</v>
      </c>
      <c r="M1692" s="1">
        <f>(L1692/21772.8)*100</f>
        <v>49.307550953483243</v>
      </c>
      <c r="N1692" s="7">
        <f>(H1692^2*G1692)/1000</f>
        <v>0.11827658249421572</v>
      </c>
      <c r="O1692" s="6">
        <f>N1692*1</f>
        <v>0.11827658249421572</v>
      </c>
      <c r="P1692" s="6">
        <f>(O1692*1000)/($C$12*$C$11)</f>
        <v>4.1134072326213513E-3</v>
      </c>
      <c r="Q1692" s="1">
        <f>Q1691+P1692</f>
        <v>37.618598501159227</v>
      </c>
    </row>
    <row r="1693" spans="4:17" x14ac:dyDescent="0.25">
      <c r="D1693" s="8">
        <v>1672</v>
      </c>
      <c r="E1693">
        <v>6.6051260000000003</v>
      </c>
      <c r="F1693" s="6">
        <f>1.224*M1692+180</f>
        <v>240.35244236706347</v>
      </c>
      <c r="G1693" s="1">
        <v>0.1512</v>
      </c>
      <c r="H1693" s="7">
        <f>(F1693/(2*G1693))-SQRT((F1693^2/(4*G1693^2))-((E1693*1000)/G1693))</f>
        <v>27.973256262140353</v>
      </c>
      <c r="I1693" s="6">
        <f>(E1693/H1693)*1000</f>
        <v>236.12288602022815</v>
      </c>
      <c r="J1693" s="6">
        <f>($C$10*((F1693-$C$10)/G1693))/1000</f>
        <v>71.848145675075557</v>
      </c>
      <c r="K1693" s="6">
        <f>E1693*D1693</f>
        <v>11043.770672000001</v>
      </c>
      <c r="L1693" s="6">
        <f>$C$9-K1693</f>
        <v>10729.029327999999</v>
      </c>
      <c r="M1693" s="1">
        <f>(L1693/21772.8)*100</f>
        <v>49.277214359200464</v>
      </c>
      <c r="N1693" s="7">
        <f>(H1693^2*G1693)/1000</f>
        <v>0.11831446356519501</v>
      </c>
      <c r="O1693" s="6">
        <f>N1693*1</f>
        <v>0.11831446356519501</v>
      </c>
      <c r="P1693" s="6">
        <f>(O1693*1000)/($C$12*$C$11)</f>
        <v>4.1147246554624562E-3</v>
      </c>
      <c r="Q1693" s="1">
        <f>Q1692+P1693</f>
        <v>37.622713225814692</v>
      </c>
    </row>
    <row r="1694" spans="4:17" x14ac:dyDescent="0.25">
      <c r="D1694" s="8">
        <v>1673</v>
      </c>
      <c r="E1694">
        <v>6.6051260000000003</v>
      </c>
      <c r="F1694" s="6">
        <f>1.224*M1693+180</f>
        <v>240.31531037566137</v>
      </c>
      <c r="G1694" s="1">
        <v>0.1512</v>
      </c>
      <c r="H1694" s="7">
        <f>(F1694/(2*G1694))-SQRT((F1694^2/(4*G1694^2))-((E1694*1000)/G1694))</f>
        <v>27.977736218923951</v>
      </c>
      <c r="I1694" s="6">
        <f>(E1694/H1694)*1000</f>
        <v>236.08507665935952</v>
      </c>
      <c r="J1694" s="6">
        <f>($C$10*((F1694-$C$10)/G1694))/1000</f>
        <v>71.803940923406387</v>
      </c>
      <c r="K1694" s="6">
        <f>E1694*D1694</f>
        <v>11050.375798000001</v>
      </c>
      <c r="L1694" s="6">
        <f>$C$9-K1694</f>
        <v>10722.424201999998</v>
      </c>
      <c r="M1694" s="1">
        <f>(L1694/21772.8)*100</f>
        <v>49.246877764917691</v>
      </c>
      <c r="N1694" s="7">
        <f>(H1694^2*G1694)/1000</f>
        <v>0.11835236305907619</v>
      </c>
      <c r="O1694" s="6">
        <f>N1694*1</f>
        <v>0.11835236305907619</v>
      </c>
      <c r="P1694" s="6">
        <f>(O1694*1000)/($C$12*$C$11)</f>
        <v>4.1160427190127889E-3</v>
      </c>
      <c r="Q1694" s="1">
        <f>Q1693+P1694</f>
        <v>37.626829268533704</v>
      </c>
    </row>
    <row r="1695" spans="4:17" x14ac:dyDescent="0.25">
      <c r="D1695" s="8">
        <v>1674</v>
      </c>
      <c r="E1695">
        <v>6.6051260000000003</v>
      </c>
      <c r="F1695" s="6">
        <f>1.224*M1694+180</f>
        <v>240.27817838425926</v>
      </c>
      <c r="G1695" s="1">
        <v>0.1512</v>
      </c>
      <c r="H1695" s="7">
        <f>(F1695/(2*G1695))-SQRT((F1695^2/(4*G1695^2))-((E1695*1000)/G1695))</f>
        <v>27.982217637073745</v>
      </c>
      <c r="I1695" s="6">
        <f>(E1695/H1695)*1000</f>
        <v>236.04726707753298</v>
      </c>
      <c r="J1695" s="6">
        <f>($C$10*((F1695-$C$10)/G1695))/1000</f>
        <v>71.759736171737231</v>
      </c>
      <c r="K1695" s="6">
        <f>E1695*D1695</f>
        <v>11056.980924000001</v>
      </c>
      <c r="L1695" s="6">
        <f>$C$9-K1695</f>
        <v>10715.819075999998</v>
      </c>
      <c r="M1695" s="1">
        <f>(L1695/21772.8)*100</f>
        <v>49.216541170634912</v>
      </c>
      <c r="N1695" s="7">
        <f>(H1695^2*G1695)/1000</f>
        <v>0.11839028098795042</v>
      </c>
      <c r="O1695" s="6">
        <f>N1695*1</f>
        <v>0.11839028098795042</v>
      </c>
      <c r="P1695" s="6">
        <f>(O1695*1000)/($C$12*$C$11)</f>
        <v>4.1173614236928542E-3</v>
      </c>
      <c r="Q1695" s="1">
        <f>Q1694+P1695</f>
        <v>37.6309466299574</v>
      </c>
    </row>
    <row r="1696" spans="4:17" x14ac:dyDescent="0.25">
      <c r="D1696" s="8">
        <v>1675</v>
      </c>
      <c r="E1696">
        <v>6.6051260000000003</v>
      </c>
      <c r="F1696" s="6">
        <f>1.224*M1695+180</f>
        <v>240.24104639285713</v>
      </c>
      <c r="G1696" s="1">
        <v>0.1512</v>
      </c>
      <c r="H1696" s="7">
        <f>(F1696/(2*G1696))-SQRT((F1696^2/(4*G1696^2))-((E1696*1000)/G1696))</f>
        <v>27.986700517317672</v>
      </c>
      <c r="I1696" s="6">
        <f>(E1696/H1696)*1000</f>
        <v>236.00945727463892</v>
      </c>
      <c r="J1696" s="6">
        <f>($C$10*((F1696-$C$10)/G1696))/1000</f>
        <v>71.715531420068018</v>
      </c>
      <c r="K1696" s="6">
        <f>E1696*D1696</f>
        <v>11063.58605</v>
      </c>
      <c r="L1696" s="6">
        <f>$C$9-K1696</f>
        <v>10709.213949999999</v>
      </c>
      <c r="M1696" s="1">
        <f>(L1696/21772.8)*100</f>
        <v>49.186204576352146</v>
      </c>
      <c r="N1696" s="7">
        <f>(H1696^2*G1696)/1000</f>
        <v>0.11842821736391963</v>
      </c>
      <c r="O1696" s="6">
        <f>N1696*1</f>
        <v>0.11842821736391963</v>
      </c>
      <c r="P1696" s="6">
        <f>(O1696*1000)/($C$12*$C$11)</f>
        <v>4.1186807699235316E-3</v>
      </c>
      <c r="Q1696" s="1">
        <f>Q1695+P1696</f>
        <v>37.63506531072732</v>
      </c>
    </row>
    <row r="1697" spans="4:17" x14ac:dyDescent="0.25">
      <c r="D1697" s="8">
        <v>1676</v>
      </c>
      <c r="E1697">
        <v>6.6051260000000003</v>
      </c>
      <c r="F1697" s="6">
        <f>1.224*M1696+180</f>
        <v>240.20391440145502</v>
      </c>
      <c r="G1697" s="1">
        <v>0.1512</v>
      </c>
      <c r="H1697" s="7">
        <f>(F1697/(2*G1697))-SQRT((F1697^2/(4*G1697^2))-((E1697*1000)/G1697))</f>
        <v>27.991184860384465</v>
      </c>
      <c r="I1697" s="6">
        <f>(E1697/H1697)*1000</f>
        <v>235.97164725056507</v>
      </c>
      <c r="J1697" s="6">
        <f>($C$10*((F1697-$C$10)/G1697))/1000</f>
        <v>71.671326668398834</v>
      </c>
      <c r="K1697" s="6">
        <f>E1697*D1697</f>
        <v>11070.191176</v>
      </c>
      <c r="L1697" s="6">
        <f>$C$9-K1697</f>
        <v>10702.608823999999</v>
      </c>
      <c r="M1697" s="1">
        <f>(L1697/21772.8)*100</f>
        <v>49.155867982069367</v>
      </c>
      <c r="N1697" s="7">
        <f>(H1697^2*G1697)/1000</f>
        <v>0.11846617219909833</v>
      </c>
      <c r="O1697" s="6">
        <f>N1697*1</f>
        <v>0.11846617219909833</v>
      </c>
      <c r="P1697" s="6">
        <f>(O1697*1000)/($C$12*$C$11)</f>
        <v>4.1200007581261387E-3</v>
      </c>
      <c r="Q1697" s="1">
        <f>Q1696+P1697</f>
        <v>37.639185311485448</v>
      </c>
    </row>
    <row r="1698" spans="4:17" x14ac:dyDescent="0.25">
      <c r="D1698" s="8">
        <v>1677</v>
      </c>
      <c r="E1698">
        <v>6.6051260000000003</v>
      </c>
      <c r="F1698" s="6">
        <f>1.224*M1697+180</f>
        <v>240.16678241005292</v>
      </c>
      <c r="G1698" s="1">
        <v>0.1512</v>
      </c>
      <c r="H1698" s="7">
        <f>(F1698/(2*G1698))-SQRT((F1698^2/(4*G1698^2))-((E1698*1000)/G1698))</f>
        <v>27.995670667002969</v>
      </c>
      <c r="I1698" s="6">
        <f>(E1698/H1698)*1000</f>
        <v>235.93383700520226</v>
      </c>
      <c r="J1698" s="6">
        <f>($C$10*((F1698-$C$10)/G1698))/1000</f>
        <v>71.627121916729664</v>
      </c>
      <c r="K1698" s="6">
        <f>E1698*D1698</f>
        <v>11076.796302000001</v>
      </c>
      <c r="L1698" s="6">
        <f>$C$9-K1698</f>
        <v>10696.003697999999</v>
      </c>
      <c r="M1698" s="1">
        <f>(L1698/21772.8)*100</f>
        <v>49.125531387786594</v>
      </c>
      <c r="N1698" s="7">
        <f>(H1698^2*G1698)/1000</f>
        <v>0.11850414550560792</v>
      </c>
      <c r="O1698" s="6">
        <f>N1698*1</f>
        <v>0.11850414550560792</v>
      </c>
      <c r="P1698" s="6">
        <f>(O1698*1000)/($C$12*$C$11)</f>
        <v>4.1213213887222313E-3</v>
      </c>
      <c r="Q1698" s="1">
        <f>Q1697+P1698</f>
        <v>37.643306632874172</v>
      </c>
    </row>
    <row r="1699" spans="4:17" x14ac:dyDescent="0.25">
      <c r="D1699" s="8">
        <v>1678</v>
      </c>
      <c r="E1699">
        <v>6.6051260000000003</v>
      </c>
      <c r="F1699" s="6">
        <f>1.224*M1698+180</f>
        <v>240.12965041865078</v>
      </c>
      <c r="G1699" s="1">
        <v>0.1512</v>
      </c>
      <c r="H1699" s="7">
        <f>(F1699/(2*G1699))-SQRT((F1699^2/(4*G1699^2))-((E1699*1000)/G1699))</f>
        <v>28.000157937902713</v>
      </c>
      <c r="I1699" s="6">
        <f>(E1699/H1699)*1000</f>
        <v>235.89602653843966</v>
      </c>
      <c r="J1699" s="6">
        <f>($C$10*((F1699-$C$10)/G1699))/1000</f>
        <v>71.582917165060451</v>
      </c>
      <c r="K1699" s="6">
        <f>E1699*D1699</f>
        <v>11083.401428000001</v>
      </c>
      <c r="L1699" s="6">
        <f>$C$9-K1699</f>
        <v>10689.398571999998</v>
      </c>
      <c r="M1699" s="1">
        <f>(L1699/21772.8)*100</f>
        <v>49.095194793503815</v>
      </c>
      <c r="N1699" s="7">
        <f>(H1699^2*G1699)/1000</f>
        <v>0.11854213729558144</v>
      </c>
      <c r="O1699" s="6">
        <f>N1699*1</f>
        <v>0.11854213729558144</v>
      </c>
      <c r="P1699" s="6">
        <f>(O1699*1000)/($C$12*$C$11)</f>
        <v>4.1226426621337698E-3</v>
      </c>
      <c r="Q1699" s="1">
        <f>Q1698+P1699</f>
        <v>37.647429275536304</v>
      </c>
    </row>
    <row r="1700" spans="4:17" x14ac:dyDescent="0.25">
      <c r="D1700" s="8">
        <v>1679</v>
      </c>
      <c r="E1700">
        <v>6.6051260000000003</v>
      </c>
      <c r="F1700" s="6">
        <f>1.224*M1699+180</f>
        <v>240.09251842724868</v>
      </c>
      <c r="G1700" s="1">
        <v>0.1512</v>
      </c>
      <c r="H1700" s="7">
        <f>(F1700/(2*G1700))-SQRT((F1700^2/(4*G1700^2))-((E1700*1000)/G1700))</f>
        <v>28.004646673813568</v>
      </c>
      <c r="I1700" s="6">
        <f>(E1700/H1700)*1000</f>
        <v>235.85821585016768</v>
      </c>
      <c r="J1700" s="6">
        <f>($C$10*((F1700-$C$10)/G1700))/1000</f>
        <v>71.538712413391281</v>
      </c>
      <c r="K1700" s="6">
        <f>E1700*D1700</f>
        <v>11090.006554</v>
      </c>
      <c r="L1700" s="6">
        <f>$C$9-K1700</f>
        <v>10682.793446</v>
      </c>
      <c r="M1700" s="1">
        <f>(L1700/21772.8)*100</f>
        <v>49.064858199221042</v>
      </c>
      <c r="N1700" s="7">
        <f>(H1700^2*G1700)/1000</f>
        <v>0.11858014758116076</v>
      </c>
      <c r="O1700" s="6">
        <f>N1700*1</f>
        <v>0.11858014758116076</v>
      </c>
      <c r="P1700" s="6">
        <f>(O1700*1000)/($C$12*$C$11)</f>
        <v>4.123964578783024E-3</v>
      </c>
      <c r="Q1700" s="1">
        <f>Q1699+P1700</f>
        <v>37.651553240115085</v>
      </c>
    </row>
    <row r="1701" spans="4:17" x14ac:dyDescent="0.25">
      <c r="D1701" s="8">
        <v>1680</v>
      </c>
      <c r="E1701">
        <v>6.6051260000000003</v>
      </c>
      <c r="F1701" s="6">
        <f>1.224*M1700+180</f>
        <v>240.05538643584657</v>
      </c>
      <c r="G1701" s="1">
        <v>0.1512</v>
      </c>
      <c r="H1701" s="7">
        <f>(F1701/(2*G1701))-SQRT((F1701^2/(4*G1701^2))-((E1701*1000)/G1701))</f>
        <v>28.00913687546597</v>
      </c>
      <c r="I1701" s="6">
        <f>(E1701/H1701)*1000</f>
        <v>235.82040494027595</v>
      </c>
      <c r="J1701" s="6">
        <f>($C$10*((F1701-$C$10)/G1701))/1000</f>
        <v>71.49450766172211</v>
      </c>
      <c r="K1701" s="6">
        <f>E1701*D1701</f>
        <v>11096.61168</v>
      </c>
      <c r="L1701" s="6">
        <f>$C$9-K1701</f>
        <v>10676.188319999999</v>
      </c>
      <c r="M1701" s="1">
        <f>(L1701/21772.8)*100</f>
        <v>49.03452160493827</v>
      </c>
      <c r="N1701" s="7">
        <f>(H1701^2*G1701)/1000</f>
        <v>0.11861817637449845</v>
      </c>
      <c r="O1701" s="6">
        <f>N1701*1</f>
        <v>0.11861817637449845</v>
      </c>
      <c r="P1701" s="6">
        <f>(O1701*1000)/($C$12*$C$11)</f>
        <v>4.1252871390926333E-3</v>
      </c>
      <c r="Q1701" s="1">
        <f>Q1700+P1701</f>
        <v>37.655678527254175</v>
      </c>
    </row>
    <row r="1702" spans="4:17" x14ac:dyDescent="0.25">
      <c r="D1702" s="8">
        <v>1681</v>
      </c>
      <c r="E1702">
        <v>6.6051260000000003</v>
      </c>
      <c r="F1702" s="6">
        <f>1.224*M1701+180</f>
        <v>240.01825444444444</v>
      </c>
      <c r="G1702" s="1">
        <v>0.1512</v>
      </c>
      <c r="H1702" s="7">
        <f>(F1702/(2*G1702))-SQRT((F1702^2/(4*G1702^2))-((E1702*1000)/G1702))</f>
        <v>28.013628543590926</v>
      </c>
      <c r="I1702" s="6">
        <f>(E1702/H1702)*1000</f>
        <v>235.7825938086535</v>
      </c>
      <c r="J1702" s="6">
        <f>($C$10*((F1702-$C$10)/G1702))/1000</f>
        <v>71.450302910052912</v>
      </c>
      <c r="K1702" s="6">
        <f>E1702*D1702</f>
        <v>11103.216806</v>
      </c>
      <c r="L1702" s="6">
        <f>$C$9-K1702</f>
        <v>10669.583193999999</v>
      </c>
      <c r="M1702" s="1">
        <f>(L1702/21772.8)*100</f>
        <v>49.00418501065549</v>
      </c>
      <c r="N1702" s="7">
        <f>(H1702^2*G1702)/1000</f>
        <v>0.11865622368775779</v>
      </c>
      <c r="O1702" s="6">
        <f>N1702*1</f>
        <v>0.11865622368775779</v>
      </c>
      <c r="P1702" s="6">
        <f>(O1702*1000)/($C$12*$C$11)</f>
        <v>4.1266103434856117E-3</v>
      </c>
      <c r="Q1702" s="1">
        <f>Q1701+P1702</f>
        <v>37.659805137597658</v>
      </c>
    </row>
    <row r="1703" spans="4:17" x14ac:dyDescent="0.25">
      <c r="D1703" s="8">
        <v>1682</v>
      </c>
      <c r="E1703">
        <v>6.6051260000000003</v>
      </c>
      <c r="F1703" s="6">
        <f>1.224*M1702+180</f>
        <v>239.9811224530423</v>
      </c>
      <c r="G1703" s="1">
        <v>0.1512</v>
      </c>
      <c r="H1703" s="7">
        <f>(F1703/(2*G1703))-SQRT((F1703^2/(4*G1703^2))-((E1703*1000)/G1703))</f>
        <v>28.018121678919897</v>
      </c>
      <c r="I1703" s="6">
        <f>(E1703/H1703)*1000</f>
        <v>235.74478245518952</v>
      </c>
      <c r="J1703" s="6">
        <f>($C$10*((F1703-$C$10)/G1703))/1000</f>
        <v>71.406098158383699</v>
      </c>
      <c r="K1703" s="6">
        <f>E1703*D1703</f>
        <v>11109.821932000001</v>
      </c>
      <c r="L1703" s="6">
        <f>$C$9-K1703</f>
        <v>10662.978067999999</v>
      </c>
      <c r="M1703" s="1">
        <f>(L1703/21772.8)*100</f>
        <v>48.973848416372718</v>
      </c>
      <c r="N1703" s="7">
        <f>(H1703^2*G1703)/1000</f>
        <v>0.11869428953311188</v>
      </c>
      <c r="O1703" s="6">
        <f>N1703*1</f>
        <v>0.11869428953311188</v>
      </c>
      <c r="P1703" s="6">
        <f>(O1703*1000)/($C$12*$C$11)</f>
        <v>4.1279341923853132E-3</v>
      </c>
      <c r="Q1703" s="1">
        <f>Q1702+P1703</f>
        <v>37.663933071790041</v>
      </c>
    </row>
    <row r="1704" spans="4:17" x14ac:dyDescent="0.25">
      <c r="D1704" s="8">
        <v>1683</v>
      </c>
      <c r="E1704">
        <v>6.6051260000000003</v>
      </c>
      <c r="F1704" s="6">
        <f>1.224*M1703+180</f>
        <v>239.9439904616402</v>
      </c>
      <c r="G1704" s="1">
        <v>0.1512</v>
      </c>
      <c r="H1704" s="7">
        <f>(F1704/(2*G1704))-SQRT((F1704^2/(4*G1704^2))-((E1704*1000)/G1704))</f>
        <v>28.022616282184799</v>
      </c>
      <c r="I1704" s="6">
        <f>(E1704/H1704)*1000</f>
        <v>235.70697087977354</v>
      </c>
      <c r="J1704" s="6">
        <f>($C$10*((F1704-$C$10)/G1704))/1000</f>
        <v>71.361893406714515</v>
      </c>
      <c r="K1704" s="6">
        <f>E1704*D1704</f>
        <v>11116.427058000001</v>
      </c>
      <c r="L1704" s="6">
        <f>$C$9-K1704</f>
        <v>10656.372941999998</v>
      </c>
      <c r="M1704" s="1">
        <f>(L1704/21772.8)*100</f>
        <v>48.943511822089938</v>
      </c>
      <c r="N1704" s="7">
        <f>(H1704^2*G1704)/1000</f>
        <v>0.11873237392274356</v>
      </c>
      <c r="O1704" s="6">
        <f>N1704*1</f>
        <v>0.11873237392274356</v>
      </c>
      <c r="P1704" s="6">
        <f>(O1704*1000)/($C$12*$C$11)</f>
        <v>4.1292586862154293E-3</v>
      </c>
      <c r="Q1704" s="1">
        <f>Q1703+P1704</f>
        <v>37.668062330476253</v>
      </c>
    </row>
    <row r="1705" spans="4:17" x14ac:dyDescent="0.25">
      <c r="D1705" s="8">
        <v>1684</v>
      </c>
      <c r="E1705">
        <v>6.6051260000000003</v>
      </c>
      <c r="F1705" s="6">
        <f>1.224*M1704+180</f>
        <v>239.90685847023809</v>
      </c>
      <c r="G1705" s="1">
        <v>0.1512</v>
      </c>
      <c r="H1705" s="7">
        <f>(F1705/(2*G1705))-SQRT((F1705^2/(4*G1705^2))-((E1705*1000)/G1705))</f>
        <v>28.027112354118003</v>
      </c>
      <c r="I1705" s="6">
        <f>(E1705/H1705)*1000</f>
        <v>235.66915908229532</v>
      </c>
      <c r="J1705" s="6">
        <f>($C$10*((F1705-$C$10)/G1705))/1000</f>
        <v>71.317688655045345</v>
      </c>
      <c r="K1705" s="6">
        <f>E1705*D1705</f>
        <v>11123.032184</v>
      </c>
      <c r="L1705" s="6">
        <f>$C$9-K1705</f>
        <v>10649.767816</v>
      </c>
      <c r="M1705" s="1">
        <f>(L1705/21772.8)*100</f>
        <v>48.913175227807173</v>
      </c>
      <c r="N1705" s="7">
        <f>(H1705^2*G1705)/1000</f>
        <v>0.11877047686884552</v>
      </c>
      <c r="O1705" s="6">
        <f>N1705*1</f>
        <v>0.11877047686884552</v>
      </c>
      <c r="P1705" s="6">
        <f>(O1705*1000)/($C$12*$C$11)</f>
        <v>4.1305838253999985E-3</v>
      </c>
      <c r="Q1705" s="1">
        <f>Q1704+P1705</f>
        <v>37.672192914301654</v>
      </c>
    </row>
    <row r="1706" spans="4:17" x14ac:dyDescent="0.25">
      <c r="D1706" s="8">
        <v>1685</v>
      </c>
      <c r="E1706">
        <v>6.6051260000000003</v>
      </c>
      <c r="F1706" s="6">
        <f>1.224*M1705+180</f>
        <v>239.86972647883599</v>
      </c>
      <c r="G1706" s="1">
        <v>0.1512</v>
      </c>
      <c r="H1706" s="7">
        <f>(F1706/(2*G1706))-SQRT((F1706^2/(4*G1706^2))-((E1706*1000)/G1706))</f>
        <v>28.031609895452448</v>
      </c>
      <c r="I1706" s="6">
        <f>(E1706/H1706)*1000</f>
        <v>235.63134706264395</v>
      </c>
      <c r="J1706" s="6">
        <f>($C$10*((F1706-$C$10)/G1706))/1000</f>
        <v>71.273483903376189</v>
      </c>
      <c r="K1706" s="6">
        <f>E1706*D1706</f>
        <v>11129.63731</v>
      </c>
      <c r="L1706" s="6">
        <f>$C$9-K1706</f>
        <v>10643.162689999999</v>
      </c>
      <c r="M1706" s="1">
        <f>(L1706/21772.8)*100</f>
        <v>48.882838633524393</v>
      </c>
      <c r="N1706" s="7">
        <f>(H1706^2*G1706)/1000</f>
        <v>0.11880859838362114</v>
      </c>
      <c r="O1706" s="6">
        <f>N1706*1</f>
        <v>0.11880859838362114</v>
      </c>
      <c r="P1706" s="6">
        <f>(O1706*1000)/($C$12*$C$11)</f>
        <v>4.1319096103634269E-3</v>
      </c>
      <c r="Q1706" s="1">
        <f>Q1705+P1706</f>
        <v>37.676324823912019</v>
      </c>
    </row>
    <row r="1707" spans="4:17" x14ac:dyDescent="0.25">
      <c r="D1707" s="8">
        <v>1686</v>
      </c>
      <c r="E1707">
        <v>6.6051260000000003</v>
      </c>
      <c r="F1707" s="6">
        <f>1.224*M1706+180</f>
        <v>239.83259448743385</v>
      </c>
      <c r="G1707" s="1">
        <v>0.1512</v>
      </c>
      <c r="H1707" s="7">
        <f>(F1707/(2*G1707))-SQRT((F1707^2/(4*G1707^2))-((E1707*1000)/G1707))</f>
        <v>28.036108906921754</v>
      </c>
      <c r="I1707" s="6">
        <f>(E1707/H1707)*1000</f>
        <v>235.59353482070685</v>
      </c>
      <c r="J1707" s="6">
        <f>($C$10*((F1707-$C$10)/G1707))/1000</f>
        <v>71.229279151706976</v>
      </c>
      <c r="K1707" s="6">
        <f>E1707*D1707</f>
        <v>11136.242436</v>
      </c>
      <c r="L1707" s="6">
        <f>$C$9-K1707</f>
        <v>10636.557563999999</v>
      </c>
      <c r="M1707" s="1">
        <f>(L1707/21772.8)*100</f>
        <v>48.852502039241621</v>
      </c>
      <c r="N1707" s="7">
        <f>(H1707^2*G1707)/1000</f>
        <v>0.11884673847928554</v>
      </c>
      <c r="O1707" s="6">
        <f>N1707*1</f>
        <v>0.11884673847928554</v>
      </c>
      <c r="P1707" s="6">
        <f>(O1707*1000)/($C$12*$C$11)</f>
        <v>4.1332360415305301E-3</v>
      </c>
      <c r="Q1707" s="1">
        <f>Q1706+P1707</f>
        <v>37.680458059953551</v>
      </c>
    </row>
    <row r="1708" spans="4:17" x14ac:dyDescent="0.25">
      <c r="D1708" s="8">
        <v>1687</v>
      </c>
      <c r="E1708">
        <v>6.6051260000000003</v>
      </c>
      <c r="F1708" s="6">
        <f>1.224*M1707+180</f>
        <v>239.79546249603175</v>
      </c>
      <c r="G1708" s="1">
        <v>0.1512</v>
      </c>
      <c r="H1708" s="7">
        <f>(F1708/(2*G1708))-SQRT((F1708^2/(4*G1708^2))-((E1708*1000)/G1708))</f>
        <v>28.040609389259544</v>
      </c>
      <c r="I1708" s="6">
        <f>(E1708/H1708)*1000</f>
        <v>235.55572235637561</v>
      </c>
      <c r="J1708" s="6">
        <f>($C$10*((F1708-$C$10)/G1708))/1000</f>
        <v>71.185074400037792</v>
      </c>
      <c r="K1708" s="6">
        <f>E1708*D1708</f>
        <v>11142.847562000001</v>
      </c>
      <c r="L1708" s="6">
        <f>$C$9-K1708</f>
        <v>10629.952437999998</v>
      </c>
      <c r="M1708" s="1">
        <f>(L1708/21772.8)*100</f>
        <v>48.822165444958841</v>
      </c>
      <c r="N1708" s="7">
        <f>(H1708^2*G1708)/1000</f>
        <v>0.11888489716805981</v>
      </c>
      <c r="O1708" s="6">
        <f>N1708*1</f>
        <v>0.11888489716805981</v>
      </c>
      <c r="P1708" s="6">
        <f>(O1708*1000)/($C$12*$C$11)</f>
        <v>4.1345631193263326E-3</v>
      </c>
      <c r="Q1708" s="1">
        <f>Q1707+P1708</f>
        <v>37.684592623072881</v>
      </c>
    </row>
    <row r="1709" spans="4:17" x14ac:dyDescent="0.25">
      <c r="D1709" s="8">
        <v>1688</v>
      </c>
      <c r="E1709">
        <v>6.6051260000000003</v>
      </c>
      <c r="F1709" s="6">
        <f>1.224*M1708+180</f>
        <v>239.75833050462961</v>
      </c>
      <c r="G1709" s="1">
        <v>0.1512</v>
      </c>
      <c r="H1709" s="7">
        <f>(F1709/(2*G1709))-SQRT((F1709^2/(4*G1709^2))-((E1709*1000)/G1709))</f>
        <v>28.04511134320046</v>
      </c>
      <c r="I1709" s="6">
        <f>(E1709/H1709)*1000</f>
        <v>235.51790966953723</v>
      </c>
      <c r="J1709" s="6">
        <f>($C$10*((F1709-$C$10)/G1709))/1000</f>
        <v>71.140869648368593</v>
      </c>
      <c r="K1709" s="6">
        <f>E1709*D1709</f>
        <v>11149.452688000001</v>
      </c>
      <c r="L1709" s="6">
        <f>$C$9-K1709</f>
        <v>10623.347311999998</v>
      </c>
      <c r="M1709" s="1">
        <f>(L1709/21772.8)*100</f>
        <v>48.791828850676069</v>
      </c>
      <c r="N1709" s="7">
        <f>(H1709^2*G1709)/1000</f>
        <v>0.11892307446217969</v>
      </c>
      <c r="O1709" s="6">
        <f>N1709*1</f>
        <v>0.11892307446217969</v>
      </c>
      <c r="P1709" s="6">
        <f>(O1709*1000)/($C$12*$C$11)</f>
        <v>4.1358908441763657E-3</v>
      </c>
      <c r="Q1709" s="1">
        <f>Q1708+P1709</f>
        <v>37.688728513917056</v>
      </c>
    </row>
    <row r="1710" spans="4:17" x14ac:dyDescent="0.25">
      <c r="D1710" s="8">
        <v>1689</v>
      </c>
      <c r="E1710">
        <v>6.6051260000000003</v>
      </c>
      <c r="F1710" s="6">
        <f>1.224*M1709+180</f>
        <v>239.72119851322751</v>
      </c>
      <c r="G1710" s="1">
        <v>0.1512</v>
      </c>
      <c r="H1710" s="7">
        <f>(F1710/(2*G1710))-SQRT((F1710^2/(4*G1710^2))-((E1710*1000)/G1710))</f>
        <v>28.049614769479263</v>
      </c>
      <c r="I1710" s="6">
        <f>(E1710/H1710)*1000</f>
        <v>235.48009676008195</v>
      </c>
      <c r="J1710" s="6">
        <f>($C$10*((F1710-$C$10)/G1710))/1000</f>
        <v>71.096664896699409</v>
      </c>
      <c r="K1710" s="6">
        <f>E1710*D1710</f>
        <v>11156.057814</v>
      </c>
      <c r="L1710" s="6">
        <f>$C$9-K1710</f>
        <v>10616.742185999999</v>
      </c>
      <c r="M1710" s="1">
        <f>(L1710/21772.8)*100</f>
        <v>48.761492256393296</v>
      </c>
      <c r="N1710" s="7">
        <f>(H1710^2*G1710)/1000</f>
        <v>0.11896127037388782</v>
      </c>
      <c r="O1710" s="6">
        <f>N1710*1</f>
        <v>0.11896127037388782</v>
      </c>
      <c r="P1710" s="6">
        <f>(O1710*1000)/($C$12*$C$11)</f>
        <v>4.1372192165064041E-3</v>
      </c>
      <c r="Q1710" s="1">
        <f>Q1709+P1710</f>
        <v>37.692865733133566</v>
      </c>
    </row>
    <row r="1711" spans="4:17" x14ac:dyDescent="0.25">
      <c r="D1711" s="8">
        <v>1690</v>
      </c>
      <c r="E1711">
        <v>6.6051260000000003</v>
      </c>
      <c r="F1711" s="6">
        <f>1.224*M1710+180</f>
        <v>239.6840665218254</v>
      </c>
      <c r="G1711" s="1">
        <v>0.1512</v>
      </c>
      <c r="H1711" s="7">
        <f>(F1711/(2*G1711))-SQRT((F1711^2/(4*G1711^2))-((E1711*1000)/G1711))</f>
        <v>28.05411966883139</v>
      </c>
      <c r="I1711" s="6">
        <f>(E1711/H1711)*1000</f>
        <v>235.44228362789829</v>
      </c>
      <c r="J1711" s="6">
        <f>($C$10*((F1711-$C$10)/G1711))/1000</f>
        <v>71.052460145030224</v>
      </c>
      <c r="K1711" s="6">
        <f>E1711*D1711</f>
        <v>11162.66294</v>
      </c>
      <c r="L1711" s="6">
        <f>$C$9-K1711</f>
        <v>10610.137059999999</v>
      </c>
      <c r="M1711" s="1">
        <f>(L1711/21772.8)*100</f>
        <v>48.731155662110517</v>
      </c>
      <c r="N1711" s="7">
        <f>(H1711^2*G1711)/1000</f>
        <v>0.11899948491543857</v>
      </c>
      <c r="O1711" s="6">
        <f>N1711*1</f>
        <v>0.11899948491543857</v>
      </c>
      <c r="P1711" s="6">
        <f>(O1711*1000)/($C$12*$C$11)</f>
        <v>4.1385482367426278E-3</v>
      </c>
      <c r="Q1711" s="1">
        <f>Q1710+P1711</f>
        <v>37.697004281370312</v>
      </c>
    </row>
    <row r="1712" spans="4:17" x14ac:dyDescent="0.25">
      <c r="D1712" s="8">
        <v>1691</v>
      </c>
      <c r="E1712">
        <v>6.6051260000000003</v>
      </c>
      <c r="F1712" s="6">
        <f>1.224*M1711+180</f>
        <v>239.64693453042327</v>
      </c>
      <c r="G1712" s="1">
        <v>0.1512</v>
      </c>
      <c r="H1712" s="7">
        <f>(F1712/(2*G1712))-SQRT((F1712^2/(4*G1712^2))-((E1712*1000)/G1712))</f>
        <v>28.058626041992852</v>
      </c>
      <c r="I1712" s="6">
        <f>(E1712/H1712)*1000</f>
        <v>235.40447027287419</v>
      </c>
      <c r="J1712" s="6">
        <f>($C$10*((F1712-$C$10)/G1712))/1000</f>
        <v>71.008255393361026</v>
      </c>
      <c r="K1712" s="6">
        <f>E1712*D1712</f>
        <v>11169.268066000001</v>
      </c>
      <c r="L1712" s="6">
        <f>$C$9-K1712</f>
        <v>10603.531933999999</v>
      </c>
      <c r="M1712" s="1">
        <f>(L1712/21772.8)*100</f>
        <v>48.700819067827744</v>
      </c>
      <c r="N1712" s="7">
        <f>(H1712^2*G1712)/1000</f>
        <v>0.1190377180990972</v>
      </c>
      <c r="O1712" s="6">
        <f>N1712*1</f>
        <v>0.1190377180990972</v>
      </c>
      <c r="P1712" s="6">
        <f>(O1712*1000)/($C$12*$C$11)</f>
        <v>4.1398779053115958E-3</v>
      </c>
      <c r="Q1712" s="1">
        <f>Q1711+P1712</f>
        <v>37.701144159275621</v>
      </c>
    </row>
    <row r="1713" spans="4:17" x14ac:dyDescent="0.25">
      <c r="D1713" s="8">
        <v>1692</v>
      </c>
      <c r="E1713">
        <v>6.6051260000000003</v>
      </c>
      <c r="F1713" s="6">
        <f>1.224*M1712+180</f>
        <v>239.60980253902116</v>
      </c>
      <c r="G1713" s="1">
        <v>0.1512</v>
      </c>
      <c r="H1713" s="7">
        <f>(F1713/(2*G1713))-SQRT((F1713^2/(4*G1713^2))-((E1713*1000)/G1713))</f>
        <v>28.063133889699998</v>
      </c>
      <c r="I1713" s="6">
        <f>(E1713/H1713)*1000</f>
        <v>235.36665669489884</v>
      </c>
      <c r="J1713" s="6">
        <f>($C$10*((F1713-$C$10)/G1713))/1000</f>
        <v>70.96405064169187</v>
      </c>
      <c r="K1713" s="6">
        <f>E1713*D1713</f>
        <v>11175.873192000001</v>
      </c>
      <c r="L1713" s="6">
        <f>$C$9-K1713</f>
        <v>10596.926807999998</v>
      </c>
      <c r="M1713" s="1">
        <f>(L1713/21772.8)*100</f>
        <v>48.670482473544965</v>
      </c>
      <c r="N1713" s="7">
        <f>(H1713^2*G1713)/1000</f>
        <v>0.11907596993713776</v>
      </c>
      <c r="O1713" s="6">
        <f>N1713*1</f>
        <v>0.11907596993713776</v>
      </c>
      <c r="P1713" s="6">
        <f>(O1713*1000)/($C$12*$C$11)</f>
        <v>4.141208222640174E-3</v>
      </c>
      <c r="Q1713" s="1">
        <f>Q1712+P1713</f>
        <v>37.705285367498263</v>
      </c>
    </row>
    <row r="1714" spans="4:17" x14ac:dyDescent="0.25">
      <c r="D1714" s="8">
        <v>1693</v>
      </c>
      <c r="E1714">
        <v>6.6051260000000003</v>
      </c>
      <c r="F1714" s="6">
        <f>1.224*M1713+180</f>
        <v>239.57267054761903</v>
      </c>
      <c r="G1714" s="1">
        <v>0.1512</v>
      </c>
      <c r="H1714" s="7">
        <f>(F1714/(2*G1714))-SQRT((F1714^2/(4*G1714^2))-((E1714*1000)/G1714))</f>
        <v>28.067643212689859</v>
      </c>
      <c r="I1714" s="6">
        <f>(E1714/H1714)*1000</f>
        <v>235.32884289385976</v>
      </c>
      <c r="J1714" s="6">
        <f>($C$10*((F1714-$C$10)/G1714))/1000</f>
        <v>70.919845890022657</v>
      </c>
      <c r="K1714" s="6">
        <f>E1714*D1714</f>
        <v>11182.478318000001</v>
      </c>
      <c r="L1714" s="6">
        <f>$C$9-K1714</f>
        <v>10590.321681999998</v>
      </c>
      <c r="M1714" s="1">
        <f>(L1714/21772.8)*100</f>
        <v>48.640145879262192</v>
      </c>
      <c r="N1714" s="7">
        <f>(H1714^2*G1714)/1000</f>
        <v>0.1191142404418461</v>
      </c>
      <c r="O1714" s="6">
        <f>N1714*1</f>
        <v>0.1191142404418461</v>
      </c>
      <c r="P1714" s="6">
        <f>(O1714*1000)/($C$12*$C$11)</f>
        <v>4.1425391891556388E-3</v>
      </c>
      <c r="Q1714" s="1">
        <f>Q1713+P1714</f>
        <v>37.709427906687417</v>
      </c>
    </row>
    <row r="1715" spans="4:17" x14ac:dyDescent="0.25">
      <c r="D1715" s="8">
        <v>1694</v>
      </c>
      <c r="E1715">
        <v>6.6051260000000003</v>
      </c>
      <c r="F1715" s="6">
        <f>1.224*M1714+180</f>
        <v>239.53553855621692</v>
      </c>
      <c r="G1715" s="1">
        <v>0.1512</v>
      </c>
      <c r="H1715" s="7">
        <f>(F1715/(2*G1715))-SQRT((F1715^2/(4*G1715^2))-((E1715*1000)/G1715))</f>
        <v>28.072154011699581</v>
      </c>
      <c r="I1715" s="6">
        <f>(E1715/H1715)*1000</f>
        <v>235.29102886964762</v>
      </c>
      <c r="J1715" s="6">
        <f>($C$10*((F1715-$C$10)/G1715))/1000</f>
        <v>70.875641138353473</v>
      </c>
      <c r="K1715" s="6">
        <f>E1715*D1715</f>
        <v>11189.083444</v>
      </c>
      <c r="L1715" s="6">
        <f>$C$9-K1715</f>
        <v>10583.716555999999</v>
      </c>
      <c r="M1715" s="1">
        <f>(L1715/21772.8)*100</f>
        <v>48.60980928497942</v>
      </c>
      <c r="N1715" s="7">
        <f>(H1715^2*G1715)/1000</f>
        <v>0.11915252962551504</v>
      </c>
      <c r="O1715" s="6">
        <f>N1715*1</f>
        <v>0.11915252962551504</v>
      </c>
      <c r="P1715" s="6">
        <f>(O1715*1000)/($C$12*$C$11)</f>
        <v>4.1438708052855067E-3</v>
      </c>
      <c r="Q1715" s="1">
        <f>Q1714+P1715</f>
        <v>37.713571777492703</v>
      </c>
    </row>
    <row r="1716" spans="4:17" x14ac:dyDescent="0.25">
      <c r="D1716" s="8">
        <v>1695</v>
      </c>
      <c r="E1716">
        <v>6.6051260000000003</v>
      </c>
      <c r="F1716" s="6">
        <f>1.224*M1715+180</f>
        <v>239.49840656481481</v>
      </c>
      <c r="G1716" s="1">
        <v>0.1512</v>
      </c>
      <c r="H1716" s="7">
        <f>(F1716/(2*G1716))-SQRT((F1716^2/(4*G1716^2))-((E1716*1000)/G1716))</f>
        <v>28.076666287467219</v>
      </c>
      <c r="I1716" s="6">
        <f>(E1716/H1716)*1000</f>
        <v>235.25321462214967</v>
      </c>
      <c r="J1716" s="6">
        <f>($C$10*((F1716-$C$10)/G1716))/1000</f>
        <v>70.831436386684302</v>
      </c>
      <c r="K1716" s="6">
        <f>E1716*D1716</f>
        <v>11195.68857</v>
      </c>
      <c r="L1716" s="6">
        <f>$C$9-K1716</f>
        <v>10577.111429999999</v>
      </c>
      <c r="M1716" s="1">
        <f>(L1716/21772.8)*100</f>
        <v>48.579472690696647</v>
      </c>
      <c r="N1716" s="7">
        <f>(H1716^2*G1716)/1000</f>
        <v>0.11919083750045109</v>
      </c>
      <c r="O1716" s="6">
        <f>N1716*1</f>
        <v>0.11919083750045109</v>
      </c>
      <c r="P1716" s="6">
        <f>(O1716*1000)/($C$12*$C$11)</f>
        <v>4.1452030714577738E-3</v>
      </c>
      <c r="Q1716" s="1">
        <f>Q1715+P1716</f>
        <v>37.717716980564163</v>
      </c>
    </row>
    <row r="1717" spans="4:17" x14ac:dyDescent="0.25">
      <c r="D1717" s="8">
        <v>1696</v>
      </c>
      <c r="E1717">
        <v>6.6051260000000003</v>
      </c>
      <c r="F1717" s="6">
        <f>1.224*M1716+180</f>
        <v>239.46127457341271</v>
      </c>
      <c r="G1717" s="1">
        <v>0.1512</v>
      </c>
      <c r="H1717" s="7">
        <f>(F1717/(2*G1717))-SQRT((F1717^2/(4*G1717^2))-((E1717*1000)/G1717))</f>
        <v>28.081180040731283</v>
      </c>
      <c r="I1717" s="6">
        <f>(E1717/H1717)*1000</f>
        <v>235.21540015125345</v>
      </c>
      <c r="J1717" s="6">
        <f>($C$10*((F1717-$C$10)/G1717))/1000</f>
        <v>70.787231635015118</v>
      </c>
      <c r="K1717" s="6">
        <f>E1717*D1717</f>
        <v>11202.293696000001</v>
      </c>
      <c r="L1717" s="6">
        <f>$C$9-K1717</f>
        <v>10570.506303999999</v>
      </c>
      <c r="M1717" s="1">
        <f>(L1717/21772.8)*100</f>
        <v>48.549136096413868</v>
      </c>
      <c r="N1717" s="7">
        <f>(H1717^2*G1717)/1000</f>
        <v>0.1192291640789707</v>
      </c>
      <c r="O1717" s="6">
        <f>N1717*1</f>
        <v>0.1192291640789707</v>
      </c>
      <c r="P1717" s="6">
        <f>(O1717*1000)/($C$12*$C$11)</f>
        <v>4.1465359881007772E-3</v>
      </c>
      <c r="Q1717" s="1">
        <f>Q1716+P1717</f>
        <v>37.721863516552261</v>
      </c>
    </row>
    <row r="1718" spans="4:17" x14ac:dyDescent="0.25">
      <c r="D1718" s="8">
        <v>1697</v>
      </c>
      <c r="E1718">
        <v>6.6051260000000003</v>
      </c>
      <c r="F1718" s="6">
        <f>1.224*M1717+180</f>
        <v>239.42414258201057</v>
      </c>
      <c r="G1718" s="1">
        <v>0.1512</v>
      </c>
      <c r="H1718" s="7">
        <f>(F1718/(2*G1718))-SQRT((F1718^2/(4*G1718^2))-((E1718*1000)/G1718))</f>
        <v>28.085695272230396</v>
      </c>
      <c r="I1718" s="6">
        <f>(E1718/H1718)*1000</f>
        <v>235.17758545684958</v>
      </c>
      <c r="J1718" s="6">
        <f>($C$10*((F1718-$C$10)/G1718))/1000</f>
        <v>70.743026883345905</v>
      </c>
      <c r="K1718" s="6">
        <f>E1718*D1718</f>
        <v>11208.898822000001</v>
      </c>
      <c r="L1718" s="6">
        <f>$C$9-K1718</f>
        <v>10563.901177999998</v>
      </c>
      <c r="M1718" s="1">
        <f>(L1718/21772.8)*100</f>
        <v>48.518799502131095</v>
      </c>
      <c r="N1718" s="7">
        <f>(H1718^2*G1718)/1000</f>
        <v>0.11926750937339724</v>
      </c>
      <c r="O1718" s="6">
        <f>N1718*1</f>
        <v>0.11926750937339724</v>
      </c>
      <c r="P1718" s="6">
        <f>(O1718*1000)/($C$12*$C$11)</f>
        <v>4.1478695556430994E-3</v>
      </c>
      <c r="Q1718" s="1">
        <f>Q1717+P1718</f>
        <v>37.726011386107906</v>
      </c>
    </row>
    <row r="1719" spans="4:17" x14ac:dyDescent="0.25">
      <c r="D1719" s="8">
        <v>1698</v>
      </c>
      <c r="E1719">
        <v>6.6051260000000003</v>
      </c>
      <c r="F1719" s="6">
        <f>1.224*M1718+180</f>
        <v>239.38701059060847</v>
      </c>
      <c r="G1719" s="1">
        <v>0.1512</v>
      </c>
      <c r="H1719" s="7">
        <f>(F1719/(2*G1719))-SQRT((F1719^2/(4*G1719^2))-((E1719*1000)/G1719))</f>
        <v>28.090211982704204</v>
      </c>
      <c r="I1719" s="6">
        <f>(E1719/H1719)*1000</f>
        <v>235.13977053882434</v>
      </c>
      <c r="J1719" s="6">
        <f>($C$10*((F1719-$C$10)/G1719))/1000</f>
        <v>70.698822131676749</v>
      </c>
      <c r="K1719" s="6">
        <f>E1719*D1719</f>
        <v>11215.503948</v>
      </c>
      <c r="L1719" s="6">
        <f>$C$9-K1719</f>
        <v>10557.296052</v>
      </c>
      <c r="M1719" s="1">
        <f>(L1719/21772.8)*100</f>
        <v>48.488462907848323</v>
      </c>
      <c r="N1719" s="7">
        <f>(H1719^2*G1719)/1000</f>
        <v>0.11930587339606874</v>
      </c>
      <c r="O1719" s="6">
        <f>N1719*1</f>
        <v>0.11930587339606874</v>
      </c>
      <c r="P1719" s="6">
        <f>(O1719*1000)/($C$12*$C$11)</f>
        <v>4.1492037745138313E-3</v>
      </c>
      <c r="Q1719" s="1">
        <f>Q1718+P1719</f>
        <v>37.730160589882423</v>
      </c>
    </row>
    <row r="1720" spans="4:17" x14ac:dyDescent="0.25">
      <c r="D1720" s="8">
        <v>1699</v>
      </c>
      <c r="E1720">
        <v>6.6051260000000003</v>
      </c>
      <c r="F1720" s="6">
        <f>1.224*M1719+180</f>
        <v>239.34987859920636</v>
      </c>
      <c r="G1720" s="1">
        <v>0.1512</v>
      </c>
      <c r="H1720" s="7">
        <f>(F1720/(2*G1720))-SQRT((F1720^2/(4*G1720^2))-((E1720*1000)/G1720))</f>
        <v>28.094730172892696</v>
      </c>
      <c r="I1720" s="6">
        <f>(E1720/H1720)*1000</f>
        <v>235.10195539706518</v>
      </c>
      <c r="J1720" s="6">
        <f>($C$10*((F1720-$C$10)/G1720))/1000</f>
        <v>70.654617380007579</v>
      </c>
      <c r="K1720" s="6">
        <f>E1720*D1720</f>
        <v>11222.109074</v>
      </c>
      <c r="L1720" s="6">
        <f>$C$9-K1720</f>
        <v>10550.690925999999</v>
      </c>
      <c r="M1720" s="1">
        <f>(L1720/21772.8)*100</f>
        <v>48.45812631356555</v>
      </c>
      <c r="N1720" s="7">
        <f>(H1720^2*G1720)/1000</f>
        <v>0.11934425615933227</v>
      </c>
      <c r="O1720" s="6">
        <f>N1720*1</f>
        <v>0.11934425615933227</v>
      </c>
      <c r="P1720" s="6">
        <f>(O1720*1000)/($C$12*$C$11)</f>
        <v>4.1505386451423758E-3</v>
      </c>
      <c r="Q1720" s="1">
        <f>Q1719+P1720</f>
        <v>37.734311128527565</v>
      </c>
    </row>
    <row r="1721" spans="4:17" x14ac:dyDescent="0.25">
      <c r="D1721" s="8">
        <v>1700</v>
      </c>
      <c r="E1721">
        <v>6.6051260000000003</v>
      </c>
      <c r="F1721" s="6">
        <f>1.224*M1720+180</f>
        <v>239.31274660780423</v>
      </c>
      <c r="G1721" s="1">
        <v>0.1512</v>
      </c>
      <c r="H1721" s="7">
        <f>(F1721/(2*G1721))-SQRT((F1721^2/(4*G1721^2))-((E1721*1000)/G1721))</f>
        <v>28.099249843536086</v>
      </c>
      <c r="I1721" s="6">
        <f>(E1721/H1721)*1000</f>
        <v>235.0641400314619</v>
      </c>
      <c r="J1721" s="6">
        <f>($C$10*((F1721-$C$10)/G1721))/1000</f>
        <v>70.610412628338366</v>
      </c>
      <c r="K1721" s="6">
        <f>E1721*D1721</f>
        <v>11228.7142</v>
      </c>
      <c r="L1721" s="6">
        <f>$C$9-K1721</f>
        <v>10544.085799999999</v>
      </c>
      <c r="M1721" s="1">
        <f>(L1721/21772.8)*100</f>
        <v>48.427789719282771</v>
      </c>
      <c r="N1721" s="7">
        <f>(H1721^2*G1721)/1000</f>
        <v>0.11938265767554276</v>
      </c>
      <c r="O1721" s="6">
        <f>N1721*1</f>
        <v>0.11938265767554276</v>
      </c>
      <c r="P1721" s="6">
        <f>(O1721*1000)/($C$12*$C$11)</f>
        <v>4.1518741679584126E-3</v>
      </c>
      <c r="Q1721" s="1">
        <f>Q1720+P1721</f>
        <v>37.738463002695525</v>
      </c>
    </row>
    <row r="1722" spans="4:17" x14ac:dyDescent="0.25">
      <c r="D1722" s="8">
        <v>1701</v>
      </c>
      <c r="E1722">
        <v>6.6051260000000003</v>
      </c>
      <c r="F1722" s="6">
        <f>1.224*M1721+180</f>
        <v>239.27561461640209</v>
      </c>
      <c r="G1722" s="1">
        <v>0.1512</v>
      </c>
      <c r="H1722" s="7">
        <f>(F1722/(2*G1722))-SQRT((F1722^2/(4*G1722^2))-((E1722*1000)/G1722))</f>
        <v>28.103770995375498</v>
      </c>
      <c r="I1722" s="6">
        <f>(E1722/H1722)*1000</f>
        <v>235.0263244419007</v>
      </c>
      <c r="J1722" s="6">
        <f>($C$10*((F1722-$C$10)/G1722))/1000</f>
        <v>70.566207876669154</v>
      </c>
      <c r="K1722" s="6">
        <f>E1722*D1722</f>
        <v>11235.319326000001</v>
      </c>
      <c r="L1722" s="6">
        <f>$C$9-K1722</f>
        <v>10537.480673999999</v>
      </c>
      <c r="M1722" s="1">
        <f>(L1722/21772.8)*100</f>
        <v>48.397453124999998</v>
      </c>
      <c r="N1722" s="7">
        <f>(H1722^2*G1722)/1000</f>
        <v>0.11942107795706899</v>
      </c>
      <c r="O1722" s="6">
        <f>N1722*1</f>
        <v>0.11942107795706899</v>
      </c>
      <c r="P1722" s="6">
        <f>(O1722*1000)/($C$12*$C$11)</f>
        <v>4.1532103433921004E-3</v>
      </c>
      <c r="Q1722" s="1">
        <f>Q1721+P1722</f>
        <v>37.742616213038914</v>
      </c>
    </row>
    <row r="1723" spans="4:17" x14ac:dyDescent="0.25">
      <c r="D1723" s="8">
        <v>1702</v>
      </c>
      <c r="E1723">
        <v>6.6051260000000003</v>
      </c>
      <c r="F1723" s="6">
        <f>1.224*M1722+180</f>
        <v>239.23848262499999</v>
      </c>
      <c r="G1723" s="1">
        <v>0.1512</v>
      </c>
      <c r="H1723" s="7">
        <f>(F1723/(2*G1723))-SQRT((F1723^2/(4*G1723^2))-((E1723*1000)/G1723))</f>
        <v>28.108293629152058</v>
      </c>
      <c r="I1723" s="6">
        <f>(E1723/H1723)*1000</f>
        <v>234.98850862827197</v>
      </c>
      <c r="J1723" s="6">
        <f>($C$10*((F1723-$C$10)/G1723))/1000</f>
        <v>70.522003124999983</v>
      </c>
      <c r="K1723" s="6">
        <f>E1723*D1723</f>
        <v>11241.924452000001</v>
      </c>
      <c r="L1723" s="6">
        <f>$C$9-K1723</f>
        <v>10530.875547999998</v>
      </c>
      <c r="M1723" s="1">
        <f>(L1723/21772.8)*100</f>
        <v>48.367116530717219</v>
      </c>
      <c r="N1723" s="7">
        <f>(H1723^2*G1723)/1000</f>
        <v>0.11945951701628568</v>
      </c>
      <c r="O1723" s="6">
        <f>N1723*1</f>
        <v>0.11945951701628568</v>
      </c>
      <c r="P1723" s="6">
        <f>(O1723*1000)/($C$12*$C$11)</f>
        <v>4.1545471718738066E-3</v>
      </c>
      <c r="Q1723" s="1">
        <f>Q1722+P1723</f>
        <v>37.746770760210786</v>
      </c>
    </row>
    <row r="1724" spans="4:17" x14ac:dyDescent="0.25">
      <c r="D1724" s="8">
        <v>1703</v>
      </c>
      <c r="E1724">
        <v>6.6051260000000003</v>
      </c>
      <c r="F1724" s="6">
        <f>1.224*M1723+180</f>
        <v>239.20135063359788</v>
      </c>
      <c r="G1724" s="1">
        <v>0.1512</v>
      </c>
      <c r="H1724" s="7">
        <f>(F1724/(2*G1724))-SQRT((F1724^2/(4*G1724^2))-((E1724*1000)/G1724))</f>
        <v>28.112817745607913</v>
      </c>
      <c r="I1724" s="6">
        <f>(E1724/H1724)*1000</f>
        <v>234.95069259046167</v>
      </c>
      <c r="J1724" s="6">
        <f>($C$10*((F1724-$C$10)/G1724))/1000</f>
        <v>70.477798373330828</v>
      </c>
      <c r="K1724" s="6">
        <f>E1724*D1724</f>
        <v>11248.529578</v>
      </c>
      <c r="L1724" s="6">
        <f>$C$9-K1724</f>
        <v>10524.270422</v>
      </c>
      <c r="M1724" s="1">
        <f>(L1724/21772.8)*100</f>
        <v>48.336779936434446</v>
      </c>
      <c r="N1724" s="7">
        <f>(H1724^2*G1724)/1000</f>
        <v>0.11949797486558239</v>
      </c>
      <c r="O1724" s="6">
        <f>N1724*1</f>
        <v>0.11949797486558239</v>
      </c>
      <c r="P1724" s="6">
        <f>(O1724*1000)/($C$12*$C$11)</f>
        <v>4.1558846538344131E-3</v>
      </c>
      <c r="Q1724" s="1">
        <f>Q1723+P1724</f>
        <v>37.75092664486462</v>
      </c>
    </row>
    <row r="1725" spans="4:17" x14ac:dyDescent="0.25">
      <c r="D1725" s="8">
        <v>1704</v>
      </c>
      <c r="E1725">
        <v>6.6051260000000003</v>
      </c>
      <c r="F1725" s="6">
        <f>1.224*M1724+180</f>
        <v>239.16421864219575</v>
      </c>
      <c r="G1725" s="1">
        <v>0.1512</v>
      </c>
      <c r="H1725" s="7">
        <f>(F1725/(2*G1725))-SQRT((F1725^2/(4*G1725^2))-((E1725*1000)/G1725))</f>
        <v>28.117343345485438</v>
      </c>
      <c r="I1725" s="6">
        <f>(E1725/H1725)*1000</f>
        <v>234.91287632835801</v>
      </c>
      <c r="J1725" s="6">
        <f>($C$10*((F1725-$C$10)/G1725))/1000</f>
        <v>70.433593621661601</v>
      </c>
      <c r="K1725" s="6">
        <f>E1725*D1725</f>
        <v>11255.134704</v>
      </c>
      <c r="L1725" s="6">
        <f>$C$9-K1725</f>
        <v>10517.665295999999</v>
      </c>
      <c r="M1725" s="1">
        <f>(L1725/21772.8)*100</f>
        <v>48.306443342151674</v>
      </c>
      <c r="N1725" s="7">
        <f>(H1725^2*G1725)/1000</f>
        <v>0.11953645151735662</v>
      </c>
      <c r="O1725" s="6">
        <f>N1725*1</f>
        <v>0.11953645151735662</v>
      </c>
      <c r="P1725" s="6">
        <f>(O1725*1000)/($C$12*$C$11)</f>
        <v>4.1572227897050777E-3</v>
      </c>
      <c r="Q1725" s="1">
        <f>Q1724+P1725</f>
        <v>37.755083867654328</v>
      </c>
    </row>
    <row r="1726" spans="4:17" x14ac:dyDescent="0.25">
      <c r="D1726" s="8">
        <v>1705</v>
      </c>
      <c r="E1726">
        <v>6.6051260000000003</v>
      </c>
      <c r="F1726" s="6">
        <f>1.224*M1725+180</f>
        <v>239.12708665079364</v>
      </c>
      <c r="G1726" s="1">
        <v>0.1512</v>
      </c>
      <c r="H1726" s="7">
        <f>(F1726/(2*G1726))-SQRT((F1726^2/(4*G1726^2))-((E1726*1000)/G1726))</f>
        <v>28.121870429527462</v>
      </c>
      <c r="I1726" s="6">
        <f>(E1726/H1726)*1000</f>
        <v>234.87505984184949</v>
      </c>
      <c r="J1726" s="6">
        <f>($C$10*((F1726-$C$10)/G1726))/1000</f>
        <v>70.38938886999243</v>
      </c>
      <c r="K1726" s="6">
        <f>E1726*D1726</f>
        <v>11261.73983</v>
      </c>
      <c r="L1726" s="6">
        <f>$C$9-K1726</f>
        <v>10511.060169999999</v>
      </c>
      <c r="M1726" s="1">
        <f>(L1726/21772.8)*100</f>
        <v>48.276106747868894</v>
      </c>
      <c r="N1726" s="7">
        <f>(H1726^2*G1726)/1000</f>
        <v>0.11957494698401583</v>
      </c>
      <c r="O1726" s="6">
        <f>N1726*1</f>
        <v>0.11957494698401583</v>
      </c>
      <c r="P1726" s="6">
        <f>(O1726*1000)/($C$12*$C$11)</f>
        <v>4.1585615799173059E-3</v>
      </c>
      <c r="Q1726" s="1">
        <f>Q1725+P1726</f>
        <v>37.759242429234249</v>
      </c>
    </row>
    <row r="1727" spans="4:17" x14ac:dyDescent="0.25">
      <c r="D1727" s="8">
        <v>1706</v>
      </c>
      <c r="E1727">
        <v>6.6051260000000003</v>
      </c>
      <c r="F1727" s="6">
        <f>1.224*M1726+180</f>
        <v>239.08995465939154</v>
      </c>
      <c r="G1727" s="1">
        <v>0.1512</v>
      </c>
      <c r="H1727" s="7">
        <f>(F1727/(2*G1727))-SQRT((F1727^2/(4*G1727^2))-((E1727*1000)/G1727))</f>
        <v>28.126398998477612</v>
      </c>
      <c r="I1727" s="6">
        <f>(E1727/H1727)*1000</f>
        <v>234.83724313082217</v>
      </c>
      <c r="J1727" s="6">
        <f>($C$10*((F1727-$C$10)/G1727))/1000</f>
        <v>70.34518411832326</v>
      </c>
      <c r="K1727" s="6">
        <f>E1727*D1727</f>
        <v>11268.344956000001</v>
      </c>
      <c r="L1727" s="6">
        <f>$C$9-K1727</f>
        <v>10504.455043999998</v>
      </c>
      <c r="M1727" s="1">
        <f>(L1727/21772.8)*100</f>
        <v>48.245770153586122</v>
      </c>
      <c r="N1727" s="7">
        <f>(H1727^2*G1727)/1000</f>
        <v>0.11961346127798024</v>
      </c>
      <c r="O1727" s="6">
        <f>N1727*1</f>
        <v>0.11961346127798024</v>
      </c>
      <c r="P1727" s="6">
        <f>(O1727*1000)/($C$12*$C$11)</f>
        <v>4.1599010249030481E-3</v>
      </c>
      <c r="Q1727" s="1">
        <f>Q1726+P1727</f>
        <v>37.763402330259154</v>
      </c>
    </row>
    <row r="1728" spans="4:17" x14ac:dyDescent="0.25">
      <c r="D1728" s="8">
        <v>1707</v>
      </c>
      <c r="E1728">
        <v>6.6051260000000003</v>
      </c>
      <c r="F1728" s="6">
        <f>1.224*M1727+180</f>
        <v>239.0528226679894</v>
      </c>
      <c r="G1728" s="1">
        <v>0.1512</v>
      </c>
      <c r="H1728" s="7">
        <f>(F1728/(2*G1728))-SQRT((F1728^2/(4*G1728^2))-((E1728*1000)/G1728))</f>
        <v>28.13092905307974</v>
      </c>
      <c r="I1728" s="6">
        <f>(E1728/H1728)*1000</f>
        <v>234.79942619516433</v>
      </c>
      <c r="J1728" s="6">
        <f>($C$10*((F1728-$C$10)/G1728))/1000</f>
        <v>70.300979366654047</v>
      </c>
      <c r="K1728" s="6">
        <f>E1728*D1728</f>
        <v>11274.950082000001</v>
      </c>
      <c r="L1728" s="6">
        <f>$C$9-K1728</f>
        <v>10497.849917999998</v>
      </c>
      <c r="M1728" s="1">
        <f>(L1728/21772.8)*100</f>
        <v>48.215433559303342</v>
      </c>
      <c r="N1728" s="7">
        <f>(H1728^2*G1728)/1000</f>
        <v>0.11965199441167816</v>
      </c>
      <c r="O1728" s="6">
        <f>N1728*1</f>
        <v>0.11965199441167816</v>
      </c>
      <c r="P1728" s="6">
        <f>(O1728*1000)/($C$12*$C$11)</f>
        <v>4.1612411250945324E-3</v>
      </c>
      <c r="Q1728" s="1">
        <f>Q1727+P1728</f>
        <v>37.767563571384251</v>
      </c>
    </row>
    <row r="1729" spans="4:17" x14ac:dyDescent="0.25">
      <c r="D1729" s="8">
        <v>1708</v>
      </c>
      <c r="E1729">
        <v>6.6051260000000003</v>
      </c>
      <c r="F1729" s="6">
        <f>1.224*M1728+180</f>
        <v>239.0156906765873</v>
      </c>
      <c r="G1729" s="1">
        <v>0.1512</v>
      </c>
      <c r="H1729" s="7">
        <f>(F1729/(2*G1729))-SQRT((F1729^2/(4*G1729^2))-((E1729*1000)/G1729))</f>
        <v>28.135460594078495</v>
      </c>
      <c r="I1729" s="6">
        <f>(E1729/H1729)*1000</f>
        <v>234.7616090347617</v>
      </c>
      <c r="J1729" s="6">
        <f>($C$10*((F1729-$C$10)/G1729))/1000</f>
        <v>70.256774614984863</v>
      </c>
      <c r="K1729" s="6">
        <f>E1729*D1729</f>
        <v>11281.555208</v>
      </c>
      <c r="L1729" s="6">
        <f>$C$9-K1729</f>
        <v>10491.244792</v>
      </c>
      <c r="M1729" s="1">
        <f>(L1729/21772.8)*100</f>
        <v>48.185096965020577</v>
      </c>
      <c r="N1729" s="7">
        <f>(H1729^2*G1729)/1000</f>
        <v>0.11969054639755071</v>
      </c>
      <c r="O1729" s="6">
        <f>N1729*1</f>
        <v>0.11969054639755071</v>
      </c>
      <c r="P1729" s="6">
        <f>(O1729*1000)/($C$12*$C$11)</f>
        <v>4.1625818809244344E-3</v>
      </c>
      <c r="Q1729" s="1">
        <f>Q1728+P1729</f>
        <v>37.771726153265178</v>
      </c>
    </row>
    <row r="1730" spans="4:17" x14ac:dyDescent="0.25">
      <c r="D1730" s="8">
        <v>1709</v>
      </c>
      <c r="E1730">
        <v>6.6051260000000003</v>
      </c>
      <c r="F1730" s="6">
        <f>1.224*M1729+180</f>
        <v>238.97855868518519</v>
      </c>
      <c r="G1730" s="1">
        <v>0.1512</v>
      </c>
      <c r="H1730" s="7">
        <f>(F1730/(2*G1730))-SQRT((F1730^2/(4*G1730^2))-((E1730*1000)/G1730))</f>
        <v>28.139993622218412</v>
      </c>
      <c r="I1730" s="6">
        <f>(E1730/H1730)*1000</f>
        <v>234.72379164950522</v>
      </c>
      <c r="J1730" s="6">
        <f>($C$10*((F1730-$C$10)/G1730))/1000</f>
        <v>70.212569863315721</v>
      </c>
      <c r="K1730" s="6">
        <f>E1730*D1730</f>
        <v>11288.160334</v>
      </c>
      <c r="L1730" s="6">
        <f>$C$9-K1730</f>
        <v>10484.639665999999</v>
      </c>
      <c r="M1730" s="1">
        <f>(L1730/21772.8)*100</f>
        <v>48.154760370737797</v>
      </c>
      <c r="N1730" s="7">
        <f>(H1730^2*G1730)/1000</f>
        <v>0.11972911724804414</v>
      </c>
      <c r="O1730" s="6">
        <f>N1730*1</f>
        <v>0.11972911724804414</v>
      </c>
      <c r="P1730" s="6">
        <f>(O1730*1000)/($C$12*$C$11)</f>
        <v>4.1639232928256092E-3</v>
      </c>
      <c r="Q1730" s="1">
        <f>Q1729+P1730</f>
        <v>37.775890076558007</v>
      </c>
    </row>
    <row r="1731" spans="4:17" x14ac:dyDescent="0.25">
      <c r="D1731" s="8">
        <v>1710</v>
      </c>
      <c r="E1731">
        <v>6.6051260000000003</v>
      </c>
      <c r="F1731" s="6">
        <f>1.224*M1730+180</f>
        <v>238.94142669378306</v>
      </c>
      <c r="G1731" s="1">
        <v>0.1512</v>
      </c>
      <c r="H1731" s="7">
        <f>(F1731/(2*G1731))-SQRT((F1731^2/(4*G1731^2))-((E1731*1000)/G1731))</f>
        <v>28.144528138245164</v>
      </c>
      <c r="I1731" s="6">
        <f>(E1731/H1731)*1000</f>
        <v>234.68597403928038</v>
      </c>
      <c r="J1731" s="6">
        <f>($C$10*((F1731-$C$10)/G1731))/1000</f>
        <v>70.168365111646509</v>
      </c>
      <c r="K1731" s="6">
        <f>E1731*D1731</f>
        <v>11294.765460000001</v>
      </c>
      <c r="L1731" s="6">
        <f>$C$9-K1731</f>
        <v>10478.034539999999</v>
      </c>
      <c r="M1731" s="1">
        <f>(L1731/21772.8)*100</f>
        <v>48.124423776455025</v>
      </c>
      <c r="N1731" s="7">
        <f>(H1731^2*G1731)/1000</f>
        <v>0.11976770697562045</v>
      </c>
      <c r="O1731" s="6">
        <f>N1731*1</f>
        <v>0.11976770697562045</v>
      </c>
      <c r="P1731" s="6">
        <f>(O1731*1000)/($C$12*$C$11)</f>
        <v>4.1652653612314584E-3</v>
      </c>
      <c r="Q1731" s="1">
        <f>Q1730+P1731</f>
        <v>37.780055341919237</v>
      </c>
    </row>
    <row r="1732" spans="4:17" x14ac:dyDescent="0.25">
      <c r="D1732" s="8">
        <v>1711</v>
      </c>
      <c r="E1732">
        <v>6.6051260000000003</v>
      </c>
      <c r="F1732" s="6">
        <f>1.224*M1731+180</f>
        <v>238.90429470238095</v>
      </c>
      <c r="G1732" s="1">
        <v>0.1512</v>
      </c>
      <c r="H1732" s="7">
        <f>(F1732/(2*G1732))-SQRT((F1732^2/(4*G1732^2))-((E1732*1000)/G1732))</f>
        <v>28.149064142904763</v>
      </c>
      <c r="I1732" s="6">
        <f>(E1732/H1732)*1000</f>
        <v>234.648156203974</v>
      </c>
      <c r="J1732" s="6">
        <f>($C$10*((F1732-$C$10)/G1732))/1000</f>
        <v>70.124160359977324</v>
      </c>
      <c r="K1732" s="6">
        <f>E1732*D1732</f>
        <v>11301.370586000001</v>
      </c>
      <c r="L1732" s="6">
        <f>$C$9-K1732</f>
        <v>10471.429413999998</v>
      </c>
      <c r="M1732" s="1">
        <f>(L1732/21772.8)*100</f>
        <v>48.094087182172245</v>
      </c>
      <c r="N1732" s="7">
        <f>(H1732^2*G1732)/1000</f>
        <v>0.11980631559275064</v>
      </c>
      <c r="O1732" s="6">
        <f>N1732*1</f>
        <v>0.11980631559275064</v>
      </c>
      <c r="P1732" s="6">
        <f>(O1732*1000)/($C$12*$C$11)</f>
        <v>4.1666080865756959E-3</v>
      </c>
      <c r="Q1732" s="1">
        <f>Q1731+P1732</f>
        <v>37.784221950005815</v>
      </c>
    </row>
    <row r="1733" spans="4:17" x14ac:dyDescent="0.25">
      <c r="D1733" s="8">
        <v>1712</v>
      </c>
      <c r="E1733">
        <v>6.6051260000000003</v>
      </c>
      <c r="F1733" s="6">
        <f>1.224*M1732+180</f>
        <v>238.86716271097882</v>
      </c>
      <c r="G1733" s="1">
        <v>0.1512</v>
      </c>
      <c r="H1733" s="7">
        <f>(F1733/(2*G1733))-SQRT((F1733^2/(4*G1733^2))-((E1733*1000)/G1733))</f>
        <v>28.15360163694379</v>
      </c>
      <c r="I1733" s="6">
        <f>(E1733/H1733)*1000</f>
        <v>234.61033814347238</v>
      </c>
      <c r="J1733" s="6">
        <f>($C$10*((F1733-$C$10)/G1733))/1000</f>
        <v>70.079955608308111</v>
      </c>
      <c r="K1733" s="6">
        <f>E1733*D1733</f>
        <v>11307.975712000001</v>
      </c>
      <c r="L1733" s="6">
        <f>$C$9-K1733</f>
        <v>10464.824287999998</v>
      </c>
      <c r="M1733" s="1">
        <f>(L1733/21772.8)*100</f>
        <v>48.063750587889473</v>
      </c>
      <c r="N1733" s="7">
        <f>(H1733^2*G1733)/1000</f>
        <v>0.11984494311191668</v>
      </c>
      <c r="O1733" s="6">
        <f>N1733*1</f>
        <v>0.11984494311191668</v>
      </c>
      <c r="P1733" s="6">
        <f>(O1733*1000)/($C$12*$C$11)</f>
        <v>4.1679514692924196E-3</v>
      </c>
      <c r="Q1733" s="1">
        <f>Q1732+P1733</f>
        <v>37.788389901475107</v>
      </c>
    </row>
    <row r="1734" spans="4:17" x14ac:dyDescent="0.25">
      <c r="D1734" s="8">
        <v>1713</v>
      </c>
      <c r="E1734">
        <v>6.6051260000000003</v>
      </c>
      <c r="F1734" s="6">
        <f>1.224*M1733+180</f>
        <v>238.83003071957671</v>
      </c>
      <c r="G1734" s="1">
        <v>0.1512</v>
      </c>
      <c r="H1734" s="7">
        <f>(F1734/(2*G1734))-SQRT((F1734^2/(4*G1734^2))-((E1734*1000)/G1734))</f>
        <v>28.158140621108942</v>
      </c>
      <c r="I1734" s="6">
        <f>(E1734/H1734)*1000</f>
        <v>234.57251985766499</v>
      </c>
      <c r="J1734" s="6">
        <f>($C$10*((F1734-$C$10)/G1734))/1000</f>
        <v>70.035750856638941</v>
      </c>
      <c r="K1734" s="6">
        <f>E1734*D1734</f>
        <v>11314.580838</v>
      </c>
      <c r="L1734" s="6">
        <f>$C$9-K1734</f>
        <v>10458.219161999999</v>
      </c>
      <c r="M1734" s="1">
        <f>(L1734/21772.8)*100</f>
        <v>48.0334139936067</v>
      </c>
      <c r="N1734" s="7">
        <f>(H1734^2*G1734)/1000</f>
        <v>0.11988358954560759</v>
      </c>
      <c r="O1734" s="6">
        <f>N1734*1</f>
        <v>0.11988358954560759</v>
      </c>
      <c r="P1734" s="6">
        <f>(O1734*1000)/($C$12*$C$11)</f>
        <v>4.1692955098159698E-3</v>
      </c>
      <c r="Q1734" s="1">
        <f>Q1733+P1734</f>
        <v>37.792559196984925</v>
      </c>
    </row>
    <row r="1735" spans="4:17" x14ac:dyDescent="0.25">
      <c r="D1735" s="8">
        <v>1714</v>
      </c>
      <c r="E1735">
        <v>6.6051260000000003</v>
      </c>
      <c r="F1735" s="6">
        <f>1.224*M1734+180</f>
        <v>238.79289872817461</v>
      </c>
      <c r="G1735" s="1">
        <v>0.1512</v>
      </c>
      <c r="H1735" s="7">
        <f>(F1735/(2*G1735))-SQRT((F1735^2/(4*G1735^2))-((E1735*1000)/G1735))</f>
        <v>28.162681096147821</v>
      </c>
      <c r="I1735" s="6">
        <f>(E1735/H1735)*1000</f>
        <v>234.53470134643786</v>
      </c>
      <c r="J1735" s="6">
        <f>($C$10*((F1735-$C$10)/G1735))/1000</f>
        <v>69.991546104969757</v>
      </c>
      <c r="K1735" s="6">
        <f>E1735*D1735</f>
        <v>11321.185964</v>
      </c>
      <c r="L1735" s="6">
        <f>$C$9-K1735</f>
        <v>10451.614035999999</v>
      </c>
      <c r="M1735" s="1">
        <f>(L1735/21772.8)*100</f>
        <v>48.003077399323921</v>
      </c>
      <c r="N1735" s="7">
        <f>(H1735^2*G1735)/1000</f>
        <v>0.11992225490632626</v>
      </c>
      <c r="O1735" s="6">
        <f>N1735*1</f>
        <v>0.11992225490632626</v>
      </c>
      <c r="P1735" s="6">
        <f>(O1735*1000)/($C$12*$C$11)</f>
        <v>4.1706402085811695E-3</v>
      </c>
      <c r="Q1735" s="1">
        <f>Q1734+P1735</f>
        <v>37.796729837193503</v>
      </c>
    </row>
    <row r="1736" spans="4:17" x14ac:dyDescent="0.25">
      <c r="D1736" s="8">
        <v>1715</v>
      </c>
      <c r="E1736">
        <v>6.6051260000000003</v>
      </c>
      <c r="F1736" s="6">
        <f>1.224*M1735+180</f>
        <v>238.75576673677247</v>
      </c>
      <c r="G1736" s="1">
        <v>0.1512</v>
      </c>
      <c r="H1736" s="7">
        <f>(F1736/(2*G1736))-SQRT((F1736^2/(4*G1736^2))-((E1736*1000)/G1736))</f>
        <v>28.16722306280883</v>
      </c>
      <c r="I1736" s="6">
        <f>(E1736/H1736)*1000</f>
        <v>234.49688260967457</v>
      </c>
      <c r="J1736" s="6">
        <f>($C$10*((F1736-$C$10)/G1736))/1000</f>
        <v>69.947341353300558</v>
      </c>
      <c r="K1736" s="6">
        <f>E1736*D1736</f>
        <v>11327.791090000001</v>
      </c>
      <c r="L1736" s="6">
        <f>$C$9-K1736</f>
        <v>10445.008909999999</v>
      </c>
      <c r="M1736" s="1">
        <f>(L1736/21772.8)*100</f>
        <v>47.972740805041148</v>
      </c>
      <c r="N1736" s="7">
        <f>(H1736^2*G1736)/1000</f>
        <v>0.11996093920658847</v>
      </c>
      <c r="O1736" s="6">
        <f>N1736*1</f>
        <v>0.11996093920658847</v>
      </c>
      <c r="P1736" s="6">
        <f>(O1736*1000)/($C$12*$C$11)</f>
        <v>4.1719855660232929E-3</v>
      </c>
      <c r="Q1736" s="1">
        <f>Q1735+P1736</f>
        <v>37.800901822759528</v>
      </c>
    </row>
    <row r="1737" spans="4:17" x14ac:dyDescent="0.25">
      <c r="D1737" s="8">
        <v>1716</v>
      </c>
      <c r="E1737">
        <v>6.6051260000000003</v>
      </c>
      <c r="F1737" s="6">
        <f>1.224*M1736+180</f>
        <v>238.71863474537037</v>
      </c>
      <c r="G1737" s="1">
        <v>0.1512</v>
      </c>
      <c r="H1737" s="7">
        <f>(F1737/(2*G1737))-SQRT((F1737^2/(4*G1737^2))-((E1737*1000)/G1737))</f>
        <v>28.1717665218398</v>
      </c>
      <c r="I1737" s="6">
        <f>(E1737/H1737)*1000</f>
        <v>234.45906364726758</v>
      </c>
      <c r="J1737" s="6">
        <f>($C$10*((F1737-$C$10)/G1737))/1000</f>
        <v>69.903136601631402</v>
      </c>
      <c r="K1737" s="6">
        <f>E1737*D1737</f>
        <v>11334.396216000001</v>
      </c>
      <c r="L1737" s="6">
        <f>$C$9-K1737</f>
        <v>10438.403783999998</v>
      </c>
      <c r="M1737" s="1">
        <f>(L1737/21772.8)*100</f>
        <v>47.942404210758369</v>
      </c>
      <c r="N1737" s="7">
        <f>(H1737^2*G1737)/1000</f>
        <v>0.11999964245891133</v>
      </c>
      <c r="O1737" s="6">
        <f>N1737*1</f>
        <v>0.11999964245891133</v>
      </c>
      <c r="P1737" s="6">
        <f>(O1737*1000)/($C$12*$C$11)</f>
        <v>4.1733315825776569E-3</v>
      </c>
      <c r="Q1737" s="1">
        <f>Q1736+P1737</f>
        <v>37.805075154342106</v>
      </c>
    </row>
    <row r="1738" spans="4:17" x14ac:dyDescent="0.25">
      <c r="D1738" s="8">
        <v>1717</v>
      </c>
      <c r="E1738">
        <v>6.6051260000000003</v>
      </c>
      <c r="F1738" s="6">
        <f>1.224*M1737+180</f>
        <v>238.68150275396823</v>
      </c>
      <c r="G1738" s="1">
        <v>0.1512</v>
      </c>
      <c r="H1738" s="7">
        <f>(F1738/(2*G1738))-SQRT((F1738^2/(4*G1738^2))-((E1738*1000)/G1738))</f>
        <v>28.17631147399004</v>
      </c>
      <c r="I1738" s="6">
        <f>(E1738/H1738)*1000</f>
        <v>234.4212444591013</v>
      </c>
      <c r="J1738" s="6">
        <f>($C$10*((F1738-$C$10)/G1738))/1000</f>
        <v>69.85893184996219</v>
      </c>
      <c r="K1738" s="6">
        <f>E1738*D1738</f>
        <v>11341.001342</v>
      </c>
      <c r="L1738" s="6">
        <f>$C$9-K1738</f>
        <v>10431.798658</v>
      </c>
      <c r="M1738" s="1">
        <f>(L1738/21772.8)*100</f>
        <v>47.912067616475603</v>
      </c>
      <c r="N1738" s="7">
        <f>(H1738^2*G1738)/1000</f>
        <v>0.12003836467583058</v>
      </c>
      <c r="O1738" s="6">
        <f>N1738*1</f>
        <v>0.12003836467583058</v>
      </c>
      <c r="P1738" s="6">
        <f>(O1738*1000)/($C$12*$C$11)</f>
        <v>4.1746782586802285E-3</v>
      </c>
      <c r="Q1738" s="1">
        <f>Q1737+P1738</f>
        <v>37.809249832600784</v>
      </c>
    </row>
    <row r="1739" spans="4:17" x14ac:dyDescent="0.25">
      <c r="D1739" s="8">
        <v>1718</v>
      </c>
      <c r="E1739">
        <v>6.6051260000000003</v>
      </c>
      <c r="F1739" s="6">
        <f>1.224*M1738+180</f>
        <v>238.64437076256615</v>
      </c>
      <c r="G1739" s="1">
        <v>0.1512</v>
      </c>
      <c r="H1739" s="7">
        <f>(F1739/(2*G1739))-SQRT((F1739^2/(4*G1739^2))-((E1739*1000)/G1739))</f>
        <v>28.180857920009316</v>
      </c>
      <c r="I1739" s="6">
        <f>(E1739/H1739)*1000</f>
        <v>234.38342504506042</v>
      </c>
      <c r="J1739" s="6">
        <f>($C$10*((F1739-$C$10)/G1739))/1000</f>
        <v>69.814727098293034</v>
      </c>
      <c r="K1739" s="6">
        <f>E1739*D1739</f>
        <v>11347.606468</v>
      </c>
      <c r="L1739" s="6">
        <f>$C$9-K1739</f>
        <v>10425.193531999999</v>
      </c>
      <c r="M1739" s="1">
        <f>(L1739/21772.8)*100</f>
        <v>47.881731022192824</v>
      </c>
      <c r="N1739" s="7">
        <f>(H1739^2*G1739)/1000</f>
        <v>0.12007710586989208</v>
      </c>
      <c r="O1739" s="6">
        <f>N1739*1</f>
        <v>0.12007710586989208</v>
      </c>
      <c r="P1739" s="6">
        <f>(O1739*1000)/($C$12*$C$11)</f>
        <v>4.1760255947673255E-3</v>
      </c>
      <c r="Q1739" s="1">
        <f>Q1738+P1739</f>
        <v>37.813425858195551</v>
      </c>
    </row>
    <row r="1740" spans="4:17" x14ac:dyDescent="0.25">
      <c r="D1740" s="8">
        <v>1719</v>
      </c>
      <c r="E1740">
        <v>6.6051260000000003</v>
      </c>
      <c r="F1740" s="6">
        <f>1.224*M1739+180</f>
        <v>238.60723877116402</v>
      </c>
      <c r="G1740" s="1">
        <v>0.1512</v>
      </c>
      <c r="H1740" s="7">
        <f>(F1740/(2*G1740))-SQRT((F1740^2/(4*G1740^2))-((E1740*1000)/G1740))</f>
        <v>28.185405860647393</v>
      </c>
      <c r="I1740" s="6">
        <f>(E1740/H1740)*1000</f>
        <v>234.34560540503378</v>
      </c>
      <c r="J1740" s="6">
        <f>($C$10*((F1740-$C$10)/G1740))/1000</f>
        <v>69.770522346623835</v>
      </c>
      <c r="K1740" s="6">
        <f>E1740*D1740</f>
        <v>11354.211594</v>
      </c>
      <c r="L1740" s="6">
        <f>$C$9-K1740</f>
        <v>10418.588405999999</v>
      </c>
      <c r="M1740" s="1">
        <f>(L1740/21772.8)*100</f>
        <v>47.851394427910051</v>
      </c>
      <c r="N1740" s="7">
        <f>(H1740^2*G1740)/1000</f>
        <v>0.12011586605364777</v>
      </c>
      <c r="O1740" s="6">
        <f>N1740*1</f>
        <v>0.12011586605364777</v>
      </c>
      <c r="P1740" s="6">
        <f>(O1740*1000)/($C$12*$C$11)</f>
        <v>4.1773735912754772E-3</v>
      </c>
      <c r="Q1740" s="1">
        <f>Q1739+P1740</f>
        <v>37.817603231786826</v>
      </c>
    </row>
    <row r="1741" spans="4:17" x14ac:dyDescent="0.25">
      <c r="D1741" s="8">
        <v>1720</v>
      </c>
      <c r="E1741">
        <v>6.6051260000000003</v>
      </c>
      <c r="F1741" s="6">
        <f>1.224*M1740+180</f>
        <v>238.57010677976189</v>
      </c>
      <c r="G1741" s="1">
        <v>0.1512</v>
      </c>
      <c r="H1741" s="7">
        <f>(F1741/(2*G1741))-SQRT((F1741^2/(4*G1741^2))-((E1741*1000)/G1741))</f>
        <v>28.18995529665483</v>
      </c>
      <c r="I1741" s="6">
        <f>(E1741/H1741)*1000</f>
        <v>234.30778553890789</v>
      </c>
      <c r="J1741" s="6">
        <f>($C$10*((F1741-$C$10)/G1741))/1000</f>
        <v>69.726317594954622</v>
      </c>
      <c r="K1741" s="6">
        <f>E1741*D1741</f>
        <v>11360.816720000001</v>
      </c>
      <c r="L1741" s="6">
        <f>$C$9-K1741</f>
        <v>10411.983279999999</v>
      </c>
      <c r="M1741" s="1">
        <f>(L1741/21772.8)*100</f>
        <v>47.821057833627272</v>
      </c>
      <c r="N1741" s="7">
        <f>(H1741^2*G1741)/1000</f>
        <v>0.12015464523966253</v>
      </c>
      <c r="O1741" s="6">
        <f>N1741*1</f>
        <v>0.12015464523966253</v>
      </c>
      <c r="P1741" s="6">
        <f>(O1741*1000)/($C$12*$C$11)</f>
        <v>4.1787222486416647E-3</v>
      </c>
      <c r="Q1741" s="1">
        <f>Q1740+P1741</f>
        <v>37.821781954035465</v>
      </c>
    </row>
    <row r="1742" spans="4:17" x14ac:dyDescent="0.25">
      <c r="D1742" s="8">
        <v>1721</v>
      </c>
      <c r="E1742">
        <v>6.6051260000000003</v>
      </c>
      <c r="F1742" s="6">
        <f>1.224*M1741+180</f>
        <v>238.53297478835978</v>
      </c>
      <c r="G1742" s="1">
        <v>0.1512</v>
      </c>
      <c r="H1742" s="7">
        <f>(F1742/(2*G1742))-SQRT((F1742^2/(4*G1742^2))-((E1742*1000)/G1742))</f>
        <v>28.19450622878287</v>
      </c>
      <c r="I1742" s="6">
        <f>(E1742/H1742)*1000</f>
        <v>234.26996544656768</v>
      </c>
      <c r="J1742" s="6">
        <f>($C$10*((F1742-$C$10)/G1742))/1000</f>
        <v>69.682112843285452</v>
      </c>
      <c r="K1742" s="6">
        <f>E1742*D1742</f>
        <v>11367.421846000001</v>
      </c>
      <c r="L1742" s="6">
        <f>$C$9-K1742</f>
        <v>10405.378153999998</v>
      </c>
      <c r="M1742" s="1">
        <f>(L1742/21772.8)*100</f>
        <v>47.790721239344499</v>
      </c>
      <c r="N1742" s="7">
        <f>(H1742^2*G1742)/1000</f>
        <v>0.12019344344051328</v>
      </c>
      <c r="O1742" s="6">
        <f>N1742*1</f>
        <v>0.12019344344051328</v>
      </c>
      <c r="P1742" s="6">
        <f>(O1742*1000)/($C$12*$C$11)</f>
        <v>4.1800715673032856E-3</v>
      </c>
      <c r="Q1742" s="1">
        <f>Q1741+P1742</f>
        <v>37.82596202560277</v>
      </c>
    </row>
    <row r="1743" spans="4:17" x14ac:dyDescent="0.25">
      <c r="D1743" s="8">
        <v>1722</v>
      </c>
      <c r="E1743">
        <v>6.6051260000000003</v>
      </c>
      <c r="F1743" s="6">
        <f>1.224*M1742+180</f>
        <v>238.49584279695767</v>
      </c>
      <c r="G1743" s="1">
        <v>0.1512</v>
      </c>
      <c r="H1743" s="7">
        <f>(F1743/(2*G1743))-SQRT((F1743^2/(4*G1743^2))-((E1743*1000)/G1743))</f>
        <v>28.199058657782871</v>
      </c>
      <c r="I1743" s="6">
        <f>(E1743/H1743)*1000</f>
        <v>234.23214512790133</v>
      </c>
      <c r="J1743" s="6">
        <f>($C$10*((F1743-$C$10)/G1743))/1000</f>
        <v>69.637908091616282</v>
      </c>
      <c r="K1743" s="6">
        <f>E1743*D1743</f>
        <v>11374.026972</v>
      </c>
      <c r="L1743" s="6">
        <f>$C$9-K1743</f>
        <v>10398.773028</v>
      </c>
      <c r="M1743" s="1">
        <f>(L1743/21772.8)*100</f>
        <v>47.760384645061727</v>
      </c>
      <c r="N1743" s="7">
        <f>(H1743^2*G1743)/1000</f>
        <v>0.12023226066878397</v>
      </c>
      <c r="O1743" s="6">
        <f>N1743*1</f>
        <v>0.12023226066878397</v>
      </c>
      <c r="P1743" s="6">
        <f>(O1743*1000)/($C$12*$C$11)</f>
        <v>4.1814215476979827E-3</v>
      </c>
      <c r="Q1743" s="1">
        <f>Q1742+P1743</f>
        <v>37.830143447150469</v>
      </c>
    </row>
    <row r="1744" spans="4:17" x14ac:dyDescent="0.25">
      <c r="D1744" s="8">
        <v>1723</v>
      </c>
      <c r="E1744">
        <v>6.6051260000000003</v>
      </c>
      <c r="F1744" s="6">
        <f>1.224*M1743+180</f>
        <v>238.45871080555554</v>
      </c>
      <c r="G1744" s="1">
        <v>0.1512</v>
      </c>
      <c r="H1744" s="7">
        <f>(F1744/(2*G1744))-SQRT((F1744^2/(4*G1744^2))-((E1744*1000)/G1744))</f>
        <v>28.20361258440721</v>
      </c>
      <c r="I1744" s="6">
        <f>(E1744/H1744)*1000</f>
        <v>234.19432458279275</v>
      </c>
      <c r="J1744" s="6">
        <f>($C$10*((F1744-$C$10)/G1744))/1000</f>
        <v>69.593703339947083</v>
      </c>
      <c r="K1744" s="6">
        <f>E1744*D1744</f>
        <v>11380.632098</v>
      </c>
      <c r="L1744" s="6">
        <f>$C$9-K1744</f>
        <v>10392.167901999999</v>
      </c>
      <c r="M1744" s="1">
        <f>(L1744/21772.8)*100</f>
        <v>47.730048050778947</v>
      </c>
      <c r="N1744" s="7">
        <f>(H1744^2*G1744)/1000</f>
        <v>0.12027109693707352</v>
      </c>
      <c r="O1744" s="6">
        <f>N1744*1</f>
        <v>0.12027109693707352</v>
      </c>
      <c r="P1744" s="6">
        <f>(O1744*1000)/($C$12*$C$11)</f>
        <v>4.1827721902639196E-3</v>
      </c>
      <c r="Q1744" s="1">
        <f>Q1743+P1744</f>
        <v>37.834326219340731</v>
      </c>
    </row>
    <row r="1745" spans="4:17" x14ac:dyDescent="0.25">
      <c r="D1745" s="8">
        <v>1724</v>
      </c>
      <c r="E1745">
        <v>6.6051260000000003</v>
      </c>
      <c r="F1745" s="6">
        <f>1.224*M1744+180</f>
        <v>238.42157881415343</v>
      </c>
      <c r="G1745" s="1">
        <v>0.1512</v>
      </c>
      <c r="H1745" s="7">
        <f>(F1745/(2*G1745))-SQRT((F1745^2/(4*G1745^2))-((E1745*1000)/G1745))</f>
        <v>28.208168009408155</v>
      </c>
      <c r="I1745" s="6">
        <f>(E1745/H1745)*1000</f>
        <v>234.15650381113088</v>
      </c>
      <c r="J1745" s="6">
        <f>($C$10*((F1745-$C$10)/G1745))/1000</f>
        <v>69.549498588277899</v>
      </c>
      <c r="K1745" s="6">
        <f>E1745*D1745</f>
        <v>11387.237224</v>
      </c>
      <c r="L1745" s="6">
        <f>$C$9-K1745</f>
        <v>10385.562775999999</v>
      </c>
      <c r="M1745" s="1">
        <f>(L1745/21772.8)*100</f>
        <v>47.699711456496175</v>
      </c>
      <c r="N1745" s="7">
        <f>(H1745^2*G1745)/1000</f>
        <v>0.12030995225798605</v>
      </c>
      <c r="O1745" s="6">
        <f>N1745*1</f>
        <v>0.12030995225798605</v>
      </c>
      <c r="P1745" s="6">
        <f>(O1745*1000)/($C$12*$C$11)</f>
        <v>4.1841234954394409E-3</v>
      </c>
      <c r="Q1745" s="1">
        <f>Q1744+P1745</f>
        <v>37.838510342836173</v>
      </c>
    </row>
    <row r="1746" spans="4:17" x14ac:dyDescent="0.25">
      <c r="D1746" s="8">
        <v>1725</v>
      </c>
      <c r="E1746">
        <v>6.6051260000000003</v>
      </c>
      <c r="F1746" s="6">
        <f>1.224*M1745+180</f>
        <v>238.38444682275133</v>
      </c>
      <c r="G1746" s="1">
        <v>0.1512</v>
      </c>
      <c r="H1746" s="7">
        <f>(F1746/(2*G1746))-SQRT((F1746^2/(4*G1746^2))-((E1746*1000)/G1746))</f>
        <v>28.212724933538993</v>
      </c>
      <c r="I1746" s="6">
        <f>(E1746/H1746)*1000</f>
        <v>234.11868281280039</v>
      </c>
      <c r="J1746" s="6">
        <f>($C$10*((F1746-$C$10)/G1746))/1000</f>
        <v>69.505293836608715</v>
      </c>
      <c r="K1746" s="6">
        <f>E1746*D1746</f>
        <v>11393.842350000001</v>
      </c>
      <c r="L1746" s="6">
        <f>$C$9-K1746</f>
        <v>10378.957649999998</v>
      </c>
      <c r="M1746" s="1">
        <f>(L1746/21772.8)*100</f>
        <v>47.669374862213395</v>
      </c>
      <c r="N1746" s="7">
        <f>(H1746^2*G1746)/1000</f>
        <v>0.12034882664414055</v>
      </c>
      <c r="O1746" s="6">
        <f>N1746*1</f>
        <v>0.12034882664414055</v>
      </c>
      <c r="P1746" s="6">
        <f>(O1746*1000)/($C$12*$C$11)</f>
        <v>4.185475463663409E-3</v>
      </c>
      <c r="Q1746" s="1">
        <f>Q1745+P1746</f>
        <v>37.842695818299838</v>
      </c>
    </row>
    <row r="1747" spans="4:17" x14ac:dyDescent="0.25">
      <c r="D1747" s="8">
        <v>1726</v>
      </c>
      <c r="E1747">
        <v>6.6051260000000003</v>
      </c>
      <c r="F1747" s="6">
        <f>1.224*M1746+180</f>
        <v>238.34731483134919</v>
      </c>
      <c r="G1747" s="1">
        <v>0.1512</v>
      </c>
      <c r="H1747" s="7">
        <f>(F1747/(2*G1747))-SQRT((F1747^2/(4*G1747^2))-((E1747*1000)/G1747))</f>
        <v>28.217283357553356</v>
      </c>
      <c r="I1747" s="6">
        <f>(E1747/H1747)*1000</f>
        <v>234.08086158768731</v>
      </c>
      <c r="J1747" s="6">
        <f>($C$10*((F1747-$C$10)/G1747))/1000</f>
        <v>69.461089084939516</v>
      </c>
      <c r="K1747" s="6">
        <f>E1747*D1747</f>
        <v>11400.447476000001</v>
      </c>
      <c r="L1747" s="6">
        <f>$C$9-K1747</f>
        <v>10372.352523999998</v>
      </c>
      <c r="M1747" s="1">
        <f>(L1747/21772.8)*100</f>
        <v>47.639038267930623</v>
      </c>
      <c r="N1747" s="7">
        <f>(H1747^2*G1747)/1000</f>
        <v>0.12038772010816519</v>
      </c>
      <c r="O1747" s="6">
        <f>N1747*1</f>
        <v>0.12038772010816519</v>
      </c>
      <c r="P1747" s="6">
        <f>(O1747*1000)/($C$12*$C$11)</f>
        <v>4.1868280953750022E-3</v>
      </c>
      <c r="Q1747" s="1">
        <f>Q1746+P1747</f>
        <v>37.846882646395215</v>
      </c>
    </row>
    <row r="1748" spans="4:17" x14ac:dyDescent="0.25">
      <c r="D1748" s="8">
        <v>1727</v>
      </c>
      <c r="E1748">
        <v>6.6051260000000003</v>
      </c>
      <c r="F1748" s="6">
        <f>1.224*M1747+180</f>
        <v>238.31018283994709</v>
      </c>
      <c r="G1748" s="1">
        <v>0.1512</v>
      </c>
      <c r="H1748" s="7">
        <f>(F1748/(2*G1748))-SQRT((F1748^2/(4*G1748^2))-((E1748*1000)/G1748))</f>
        <v>28.221843282205441</v>
      </c>
      <c r="I1748" s="6">
        <f>(E1748/H1748)*1000</f>
        <v>234.04304013567719</v>
      </c>
      <c r="J1748" s="6">
        <f>($C$10*((F1748-$C$10)/G1748))/1000</f>
        <v>69.416884333270346</v>
      </c>
      <c r="K1748" s="6">
        <f>E1748*D1748</f>
        <v>11407.052602</v>
      </c>
      <c r="L1748" s="6">
        <f>$C$9-K1748</f>
        <v>10365.747398</v>
      </c>
      <c r="M1748" s="1">
        <f>(L1748/21772.8)*100</f>
        <v>47.60870167364785</v>
      </c>
      <c r="N1748" s="7">
        <f>(H1748^2*G1748)/1000</f>
        <v>0.1204266326626991</v>
      </c>
      <c r="O1748" s="6">
        <f>N1748*1</f>
        <v>0.1204266326626991</v>
      </c>
      <c r="P1748" s="6">
        <f>(O1748*1000)/($C$12*$C$11)</f>
        <v>4.1881813910137856E-3</v>
      </c>
      <c r="Q1748" s="1">
        <f>Q1747+P1748</f>
        <v>37.851070827786231</v>
      </c>
    </row>
    <row r="1749" spans="4:17" x14ac:dyDescent="0.25">
      <c r="D1749" s="8">
        <v>1728</v>
      </c>
      <c r="E1749">
        <v>6.6051260000000003</v>
      </c>
      <c r="F1749" s="6">
        <f>1.224*M1748+180</f>
        <v>238.27305084854498</v>
      </c>
      <c r="G1749" s="1">
        <v>0.1512</v>
      </c>
      <c r="H1749" s="7">
        <f>(F1749/(2*G1749))-SQRT((F1749^2/(4*G1749^2))-((E1749*1000)/G1749))</f>
        <v>28.226404708249788</v>
      </c>
      <c r="I1749" s="6">
        <f>(E1749/H1749)*1000</f>
        <v>234.00521845665691</v>
      </c>
      <c r="J1749" s="6">
        <f>($C$10*((F1749-$C$10)/G1749))/1000</f>
        <v>69.372679581601176</v>
      </c>
      <c r="K1749" s="6">
        <f>E1749*D1749</f>
        <v>11413.657728</v>
      </c>
      <c r="L1749" s="6">
        <f>$C$9-K1749</f>
        <v>10359.142271999999</v>
      </c>
      <c r="M1749" s="1">
        <f>(L1749/21772.8)*100</f>
        <v>47.578365079365078</v>
      </c>
      <c r="N1749" s="7">
        <f>(H1749^2*G1749)/1000</f>
        <v>0.12046556432039057</v>
      </c>
      <c r="O1749" s="6">
        <f>N1749*1</f>
        <v>0.12046556432039057</v>
      </c>
      <c r="P1749" s="6">
        <f>(O1749*1000)/($C$12*$C$11)</f>
        <v>4.1895353510196373E-3</v>
      </c>
      <c r="Q1749" s="1">
        <f>Q1748+P1749</f>
        <v>37.855260363137248</v>
      </c>
    </row>
    <row r="1750" spans="4:17" x14ac:dyDescent="0.25">
      <c r="D1750" s="8">
        <v>1729</v>
      </c>
      <c r="E1750">
        <v>6.6051260000000003</v>
      </c>
      <c r="F1750" s="6">
        <f>1.224*M1749+180</f>
        <v>238.23591885714285</v>
      </c>
      <c r="G1750" s="1">
        <v>0.1512</v>
      </c>
      <c r="H1750" s="7">
        <f>(F1750/(2*G1750))-SQRT((F1750^2/(4*G1750^2))-((E1750*1000)/G1750))</f>
        <v>28.230967636441392</v>
      </c>
      <c r="I1750" s="6">
        <f>(E1750/H1750)*1000</f>
        <v>233.96739655051366</v>
      </c>
      <c r="J1750" s="6">
        <f>($C$10*((F1750-$C$10)/G1750))/1000</f>
        <v>69.328474829931963</v>
      </c>
      <c r="K1750" s="6">
        <f>E1750*D1750</f>
        <v>11420.262854000001</v>
      </c>
      <c r="L1750" s="6">
        <f>$C$9-K1750</f>
        <v>10352.537145999999</v>
      </c>
      <c r="M1750" s="1">
        <f>(L1750/21772.8)*100</f>
        <v>47.548028485082298</v>
      </c>
      <c r="N1750" s="7">
        <f>(H1750^2*G1750)/1000</f>
        <v>0.12050451509389795</v>
      </c>
      <c r="O1750" s="6">
        <f>N1750*1</f>
        <v>0.12050451509389795</v>
      </c>
      <c r="P1750" s="6">
        <f>(O1750*1000)/($C$12*$C$11)</f>
        <v>4.1908899758327893E-3</v>
      </c>
      <c r="Q1750" s="1">
        <f>Q1749+P1750</f>
        <v>37.859451253113079</v>
      </c>
    </row>
    <row r="1751" spans="4:17" x14ac:dyDescent="0.25">
      <c r="D1751" s="8">
        <v>1730</v>
      </c>
      <c r="E1751">
        <v>6.6051260000000003</v>
      </c>
      <c r="F1751" s="6">
        <f>1.224*M1750+180</f>
        <v>238.19878686574071</v>
      </c>
      <c r="G1751" s="1">
        <v>0.1512</v>
      </c>
      <c r="H1751" s="7">
        <f>(F1751/(2*G1751))-SQRT((F1751^2/(4*G1751^2))-((E1751*1000)/G1751))</f>
        <v>28.235532067536496</v>
      </c>
      <c r="I1751" s="6">
        <f>(E1751/H1751)*1000</f>
        <v>233.92957441712861</v>
      </c>
      <c r="J1751" s="6">
        <f>($C$10*((F1751-$C$10)/G1751))/1000</f>
        <v>69.284270078262765</v>
      </c>
      <c r="K1751" s="6">
        <f>E1751*D1751</f>
        <v>11426.867980000001</v>
      </c>
      <c r="L1751" s="6">
        <f>$C$9-K1751</f>
        <v>10345.932019999998</v>
      </c>
      <c r="M1751" s="1">
        <f>(L1751/21772.8)*100</f>
        <v>47.517691890799526</v>
      </c>
      <c r="N1751" s="7">
        <f>(H1751^2*G1751)/1000</f>
        <v>0.12054348499589654</v>
      </c>
      <c r="O1751" s="6">
        <f>N1751*1</f>
        <v>0.12054348499589654</v>
      </c>
      <c r="P1751" s="6">
        <f>(O1751*1000)/($C$12*$C$11)</f>
        <v>4.1922452658940601E-3</v>
      </c>
      <c r="Q1751" s="1">
        <f>Q1750+P1751</f>
        <v>37.86364349837897</v>
      </c>
    </row>
    <row r="1752" spans="4:17" x14ac:dyDescent="0.25">
      <c r="D1752" s="8">
        <v>1731</v>
      </c>
      <c r="E1752">
        <v>6.6051260000000003</v>
      </c>
      <c r="F1752" s="6">
        <f>1.224*M1751+180</f>
        <v>238.16165487433861</v>
      </c>
      <c r="G1752" s="1">
        <v>0.1512</v>
      </c>
      <c r="H1752" s="7">
        <f>(F1752/(2*G1752))-SQRT((F1752^2/(4*G1752^2))-((E1752*1000)/G1752))</f>
        <v>28.240098002290779</v>
      </c>
      <c r="I1752" s="6">
        <f>(E1752/H1752)*1000</f>
        <v>233.89175205639179</v>
      </c>
      <c r="J1752" s="6">
        <f>($C$10*((F1752-$C$10)/G1752))/1000</f>
        <v>69.24006532659358</v>
      </c>
      <c r="K1752" s="6">
        <f>E1752*D1752</f>
        <v>11433.473106000001</v>
      </c>
      <c r="L1752" s="6">
        <f>$C$9-K1752</f>
        <v>10339.326893999998</v>
      </c>
      <c r="M1752" s="1">
        <f>(L1752/21772.8)*100</f>
        <v>47.487355296516746</v>
      </c>
      <c r="N1752" s="7">
        <f>(H1752^2*G1752)/1000</f>
        <v>0.12058247403906294</v>
      </c>
      <c r="O1752" s="6">
        <f>N1752*1</f>
        <v>0.12058247403906294</v>
      </c>
      <c r="P1752" s="6">
        <f>(O1752*1000)/($C$12*$C$11)</f>
        <v>4.1936012216443165E-3</v>
      </c>
      <c r="Q1752" s="1">
        <f>Q1751+P1752</f>
        <v>37.867837099600614</v>
      </c>
    </row>
    <row r="1753" spans="4:17" x14ac:dyDescent="0.25">
      <c r="D1753" s="8">
        <v>1732</v>
      </c>
      <c r="E1753">
        <v>6.6051260000000003</v>
      </c>
      <c r="F1753" s="6">
        <f>1.224*M1752+180</f>
        <v>238.1245228829365</v>
      </c>
      <c r="G1753" s="1">
        <v>0.1512</v>
      </c>
      <c r="H1753" s="7">
        <f>(F1753/(2*G1753))-SQRT((F1753^2/(4*G1753^2))-((E1753*1000)/G1753))</f>
        <v>28.244665441461166</v>
      </c>
      <c r="I1753" s="6">
        <f>(E1753/H1753)*1000</f>
        <v>233.85392946818706</v>
      </c>
      <c r="J1753" s="6">
        <f>($C$10*((F1753-$C$10)/G1753))/1000</f>
        <v>69.195860574924396</v>
      </c>
      <c r="K1753" s="6">
        <f>E1753*D1753</f>
        <v>11440.078232</v>
      </c>
      <c r="L1753" s="6">
        <f>$C$9-K1753</f>
        <v>10332.721767999999</v>
      </c>
      <c r="M1753" s="1">
        <f>(L1753/21772.8)*100</f>
        <v>47.457018702233981</v>
      </c>
      <c r="N1753" s="7">
        <f>(H1753^2*G1753)/1000</f>
        <v>0.12062148223609069</v>
      </c>
      <c r="O1753" s="6">
        <f>N1753*1</f>
        <v>0.12062148223609069</v>
      </c>
      <c r="P1753" s="6">
        <f>(O1753*1000)/($C$12*$C$11)</f>
        <v>4.1949578435250112E-3</v>
      </c>
      <c r="Q1753" s="1">
        <f>Q1752+P1753</f>
        <v>37.872032057444137</v>
      </c>
    </row>
    <row r="1754" spans="4:17" x14ac:dyDescent="0.25">
      <c r="D1754" s="8">
        <v>1733</v>
      </c>
      <c r="E1754">
        <v>6.6051260000000003</v>
      </c>
      <c r="F1754" s="6">
        <f>1.224*M1753+180</f>
        <v>238.0873908915344</v>
      </c>
      <c r="G1754" s="1">
        <v>0.1512</v>
      </c>
      <c r="H1754" s="7">
        <f>(F1754/(2*G1754))-SQRT((F1754^2/(4*G1754^2))-((E1754*1000)/G1754))</f>
        <v>28.249234385804812</v>
      </c>
      <c r="I1754" s="6">
        <f>(E1754/H1754)*1000</f>
        <v>233.81610665240061</v>
      </c>
      <c r="J1754" s="6">
        <f>($C$10*((F1754-$C$10)/G1754))/1000</f>
        <v>69.15165582325524</v>
      </c>
      <c r="K1754" s="6">
        <f>E1754*D1754</f>
        <v>11446.683358</v>
      </c>
      <c r="L1754" s="6">
        <f>$C$9-K1754</f>
        <v>10326.116641999999</v>
      </c>
      <c r="M1754" s="1">
        <f>(L1754/21772.8)*100</f>
        <v>47.426682107951201</v>
      </c>
      <c r="N1754" s="7">
        <f>(H1754^2*G1754)/1000</f>
        <v>0.12066050959968151</v>
      </c>
      <c r="O1754" s="6">
        <f>N1754*1</f>
        <v>0.12066050959968151</v>
      </c>
      <c r="P1754" s="6">
        <f>(O1754*1000)/($C$12*$C$11)</f>
        <v>4.1963151319778843E-3</v>
      </c>
      <c r="Q1754" s="1">
        <f>Q1753+P1754</f>
        <v>37.876228372576115</v>
      </c>
    </row>
    <row r="1755" spans="4:17" x14ac:dyDescent="0.25">
      <c r="D1755" s="8">
        <v>1734</v>
      </c>
      <c r="E1755">
        <v>6.6051260000000003</v>
      </c>
      <c r="F1755" s="6">
        <f>1.224*M1754+180</f>
        <v>238.05025890013226</v>
      </c>
      <c r="G1755" s="1">
        <v>0.1512</v>
      </c>
      <c r="H1755" s="7">
        <f>(F1755/(2*G1755))-SQRT((F1755^2/(4*G1755^2))-((E1755*1000)/G1755))</f>
        <v>28.253804836079553</v>
      </c>
      <c r="I1755" s="6">
        <f>(E1755/H1755)*1000</f>
        <v>233.77828360891715</v>
      </c>
      <c r="J1755" s="6">
        <f>($C$10*((F1755-$C$10)/G1755))/1000</f>
        <v>69.107451071586041</v>
      </c>
      <c r="K1755" s="6">
        <f>E1755*D1755</f>
        <v>11453.288484000001</v>
      </c>
      <c r="L1755" s="6">
        <f>$C$9-K1755</f>
        <v>10319.511515999999</v>
      </c>
      <c r="M1755" s="1">
        <f>(L1755/21772.8)*100</f>
        <v>47.396345513668422</v>
      </c>
      <c r="N1755" s="7">
        <f>(H1755^2*G1755)/1000</f>
        <v>0.12069955614254917</v>
      </c>
      <c r="O1755" s="6">
        <f>N1755*1</f>
        <v>0.12069955614254917</v>
      </c>
      <c r="P1755" s="6">
        <f>(O1755*1000)/($C$12*$C$11)</f>
        <v>4.1976730874450918E-3</v>
      </c>
      <c r="Q1755" s="1">
        <f>Q1754+P1755</f>
        <v>37.880426045663562</v>
      </c>
    </row>
    <row r="1756" spans="4:17" x14ac:dyDescent="0.25">
      <c r="D1756" s="8">
        <v>1735</v>
      </c>
      <c r="E1756">
        <v>6.6051260000000003</v>
      </c>
      <c r="F1756" s="6">
        <f>1.224*M1755+180</f>
        <v>238.01312690873016</v>
      </c>
      <c r="G1756" s="1">
        <v>0.1512</v>
      </c>
      <c r="H1756" s="7">
        <f>(F1756/(2*G1756))-SQRT((F1756^2/(4*G1756^2))-((E1756*1000)/G1756))</f>
        <v>28.258376793043681</v>
      </c>
      <c r="I1756" s="6">
        <f>(E1756/H1756)*1000</f>
        <v>233.74046033762187</v>
      </c>
      <c r="J1756" s="6">
        <f>($C$10*((F1756-$C$10)/G1756))/1000</f>
        <v>69.063246319916857</v>
      </c>
      <c r="K1756" s="6">
        <f>E1756*D1756</f>
        <v>11459.893610000001</v>
      </c>
      <c r="L1756" s="6">
        <f>$C$9-K1756</f>
        <v>10312.906389999998</v>
      </c>
      <c r="M1756" s="1">
        <f>(L1756/21772.8)*100</f>
        <v>47.366008919385649</v>
      </c>
      <c r="N1756" s="7">
        <f>(H1756^2*G1756)/1000</f>
        <v>0.12073862187741762</v>
      </c>
      <c r="O1756" s="6">
        <f>N1756*1</f>
        <v>0.12073862187741762</v>
      </c>
      <c r="P1756" s="6">
        <f>(O1756*1000)/($C$12*$C$11)</f>
        <v>4.199031710369147E-3</v>
      </c>
      <c r="Q1756" s="1">
        <f>Q1755+P1756</f>
        <v>37.884625077373933</v>
      </c>
    </row>
    <row r="1757" spans="4:17" x14ac:dyDescent="0.25">
      <c r="D1757" s="8">
        <v>1736</v>
      </c>
      <c r="E1757">
        <v>6.6051260000000003</v>
      </c>
      <c r="F1757" s="6">
        <f>1.224*M1756+180</f>
        <v>237.97599491732802</v>
      </c>
      <c r="G1757" s="1">
        <v>0.1512</v>
      </c>
      <c r="H1757" s="7">
        <f>(F1757/(2*G1757))-SQRT((F1757^2/(4*G1757^2))-((E1757*1000)/G1757))</f>
        <v>28.262950257455827</v>
      </c>
      <c r="I1757" s="6">
        <f>(E1757/H1757)*1000</f>
        <v>233.7026368384013</v>
      </c>
      <c r="J1757" s="6">
        <f>($C$10*((F1757-$C$10)/G1757))/1000</f>
        <v>69.019041568247644</v>
      </c>
      <c r="K1757" s="6">
        <f>E1757*D1757</f>
        <v>11466.498736000001</v>
      </c>
      <c r="L1757" s="6">
        <f>$C$9-K1757</f>
        <v>10306.301263999998</v>
      </c>
      <c r="M1757" s="1">
        <f>(L1757/21772.8)*100</f>
        <v>47.335672325102877</v>
      </c>
      <c r="N1757" s="7">
        <f>(H1757^2*G1757)/1000</f>
        <v>0.12077770681701987</v>
      </c>
      <c r="O1757" s="6">
        <f>N1757*1</f>
        <v>0.12077770681701987</v>
      </c>
      <c r="P1757" s="6">
        <f>(O1757*1000)/($C$12*$C$11)</f>
        <v>4.200391001192876E-3</v>
      </c>
      <c r="Q1757" s="1">
        <f>Q1756+P1757</f>
        <v>37.888825468375124</v>
      </c>
    </row>
    <row r="1758" spans="4:17" x14ac:dyDescent="0.25">
      <c r="D1758" s="8">
        <v>1737</v>
      </c>
      <c r="E1758">
        <v>6.6051260000000003</v>
      </c>
      <c r="F1758" s="6">
        <f>1.224*M1757+180</f>
        <v>237.93886292592592</v>
      </c>
      <c r="G1758" s="1">
        <v>0.1512</v>
      </c>
      <c r="H1758" s="7">
        <f>(F1758/(2*G1758))-SQRT((F1758^2/(4*G1758^2))-((E1758*1000)/G1758))</f>
        <v>28.267525230075535</v>
      </c>
      <c r="I1758" s="6">
        <f>(E1758/H1758)*1000</f>
        <v>233.66481311113878</v>
      </c>
      <c r="J1758" s="6">
        <f>($C$10*((F1758-$C$10)/G1758))/1000</f>
        <v>68.974836816578474</v>
      </c>
      <c r="K1758" s="6">
        <f>E1758*D1758</f>
        <v>11473.103862</v>
      </c>
      <c r="L1758" s="6">
        <f>$C$9-K1758</f>
        <v>10299.696137999999</v>
      </c>
      <c r="M1758" s="1">
        <f>(L1758/21772.8)*100</f>
        <v>47.305335730820104</v>
      </c>
      <c r="N1758" s="7">
        <f>(H1758^2*G1758)/1000</f>
        <v>0.12081681097410307</v>
      </c>
      <c r="O1758" s="6">
        <f>N1758*1</f>
        <v>0.12081681097410307</v>
      </c>
      <c r="P1758" s="6">
        <f>(O1758*1000)/($C$12*$C$11)</f>
        <v>4.2017509603595989E-3</v>
      </c>
      <c r="Q1758" s="1">
        <f>Q1757+P1758</f>
        <v>37.893027219335487</v>
      </c>
    </row>
    <row r="1759" spans="4:17" x14ac:dyDescent="0.25">
      <c r="D1759" s="8">
        <v>1738</v>
      </c>
      <c r="E1759">
        <v>6.6051260000000003</v>
      </c>
      <c r="F1759" s="6">
        <f>1.224*M1758+180</f>
        <v>237.90173093452381</v>
      </c>
      <c r="G1759" s="1">
        <v>0.1512</v>
      </c>
      <c r="H1759" s="7">
        <f>(F1759/(2*G1759))-SQRT((F1759^2/(4*G1759^2))-((E1759*1000)/G1759))</f>
        <v>28.272101711662572</v>
      </c>
      <c r="I1759" s="6">
        <f>(E1759/H1759)*1000</f>
        <v>233.62698915571985</v>
      </c>
      <c r="J1759" s="6">
        <f>($C$10*((F1759-$C$10)/G1759))/1000</f>
        <v>68.93063206490929</v>
      </c>
      <c r="K1759" s="6">
        <f>E1759*D1759</f>
        <v>11479.708988</v>
      </c>
      <c r="L1759" s="6">
        <f>$C$9-K1759</f>
        <v>10293.091011999999</v>
      </c>
      <c r="M1759" s="1">
        <f>(L1759/21772.8)*100</f>
        <v>47.274999136537325</v>
      </c>
      <c r="N1759" s="7">
        <f>(H1759^2*G1759)/1000</f>
        <v>0.12085593436142257</v>
      </c>
      <c r="O1759" s="6">
        <f>N1759*1</f>
        <v>0.12085593436142257</v>
      </c>
      <c r="P1759" s="6">
        <f>(O1759*1000)/($C$12*$C$11)</f>
        <v>4.2031115883129182E-3</v>
      </c>
      <c r="Q1759" s="1">
        <f>Q1758+P1759</f>
        <v>37.897230330923797</v>
      </c>
    </row>
    <row r="1760" spans="4:17" x14ac:dyDescent="0.25">
      <c r="D1760" s="8">
        <v>1739</v>
      </c>
      <c r="E1760">
        <v>6.6051260000000003</v>
      </c>
      <c r="F1760" s="6">
        <f>1.224*M1759+180</f>
        <v>237.86459894312168</v>
      </c>
      <c r="G1760" s="1">
        <v>0.1512</v>
      </c>
      <c r="H1760" s="7">
        <f>(F1760/(2*G1760))-SQRT((F1760^2/(4*G1760^2))-((E1760*1000)/G1760))</f>
        <v>28.276679702977049</v>
      </c>
      <c r="I1760" s="6">
        <f>(E1760/H1760)*1000</f>
        <v>233.58916497203151</v>
      </c>
      <c r="J1760" s="6">
        <f>($C$10*((F1760-$C$10)/G1760))/1000</f>
        <v>68.886427313240091</v>
      </c>
      <c r="K1760" s="6">
        <f>E1760*D1760</f>
        <v>11486.314114000001</v>
      </c>
      <c r="L1760" s="6">
        <f>$C$9-K1760</f>
        <v>10286.485885999999</v>
      </c>
      <c r="M1760" s="1">
        <f>(L1760/21772.8)*100</f>
        <v>47.244662542254552</v>
      </c>
      <c r="N1760" s="7">
        <f>(H1760^2*G1760)/1000</f>
        <v>0.12089507699174283</v>
      </c>
      <c r="O1760" s="6">
        <f>N1760*1</f>
        <v>0.12089507699174283</v>
      </c>
      <c r="P1760" s="6">
        <f>(O1760*1000)/($C$12*$C$11)</f>
        <v>4.2044728854967539E-3</v>
      </c>
      <c r="Q1760" s="1">
        <f>Q1759+P1760</f>
        <v>37.901434803809295</v>
      </c>
    </row>
    <row r="1761" spans="4:17" x14ac:dyDescent="0.25">
      <c r="D1761" s="8">
        <v>1740</v>
      </c>
      <c r="E1761">
        <v>6.6051260000000003</v>
      </c>
      <c r="F1761" s="6">
        <f>1.224*M1760+180</f>
        <v>237.82746695171957</v>
      </c>
      <c r="G1761" s="1">
        <v>0.1512</v>
      </c>
      <c r="H1761" s="7">
        <f>(F1761/(2*G1761))-SQRT((F1761^2/(4*G1761^2))-((E1761*1000)/G1761))</f>
        <v>28.281259204780099</v>
      </c>
      <c r="I1761" s="6">
        <f>(E1761/H1761)*1000</f>
        <v>233.55134055995646</v>
      </c>
      <c r="J1761" s="6">
        <f>($C$10*((F1761-$C$10)/G1761))/1000</f>
        <v>68.842222561570921</v>
      </c>
      <c r="K1761" s="6">
        <f>E1761*D1761</f>
        <v>11492.919240000001</v>
      </c>
      <c r="L1761" s="6">
        <f>$C$9-K1761</f>
        <v>10279.880759999998</v>
      </c>
      <c r="M1761" s="1">
        <f>(L1761/21772.8)*100</f>
        <v>47.214325947971773</v>
      </c>
      <c r="N1761" s="7">
        <f>(H1761^2*G1761)/1000</f>
        <v>0.12093423887784341</v>
      </c>
      <c r="O1761" s="6">
        <f>N1761*1</f>
        <v>0.12093423887784341</v>
      </c>
      <c r="P1761" s="6">
        <f>(O1761*1000)/($C$12*$C$11)</f>
        <v>4.2058348523555545E-3</v>
      </c>
      <c r="Q1761" s="1">
        <f>Q1760+P1761</f>
        <v>37.905640638661652</v>
      </c>
    </row>
    <row r="1762" spans="4:17" x14ac:dyDescent="0.25">
      <c r="D1762" s="8">
        <v>1741</v>
      </c>
      <c r="E1762">
        <v>6.6051260000000003</v>
      </c>
      <c r="F1762" s="6">
        <f>1.224*M1761+180</f>
        <v>237.79033496031747</v>
      </c>
      <c r="G1762" s="1">
        <v>0.1512</v>
      </c>
      <c r="H1762" s="7">
        <f>(F1762/(2*G1762))-SQRT((F1762^2/(4*G1762^2))-((E1762*1000)/G1762))</f>
        <v>28.28584021783297</v>
      </c>
      <c r="I1762" s="6">
        <f>(E1762/H1762)*1000</f>
        <v>233.51351591938078</v>
      </c>
      <c r="J1762" s="6">
        <f>($C$10*((F1762-$C$10)/G1762))/1000</f>
        <v>68.798017809901751</v>
      </c>
      <c r="K1762" s="6">
        <f>E1762*D1762</f>
        <v>11499.524366</v>
      </c>
      <c r="L1762" s="6">
        <f>$C$9-K1762</f>
        <v>10273.275634</v>
      </c>
      <c r="M1762" s="1">
        <f>(L1762/21772.8)*100</f>
        <v>47.183989353689007</v>
      </c>
      <c r="N1762" s="7">
        <f>(H1762^2*G1762)/1000</f>
        <v>0.1209734200325111</v>
      </c>
      <c r="O1762" s="6">
        <f>N1762*1</f>
        <v>0.1209734200325111</v>
      </c>
      <c r="P1762" s="6">
        <f>(O1762*1000)/($C$12*$C$11)</f>
        <v>4.2071974893340145E-3</v>
      </c>
      <c r="Q1762" s="1">
        <f>Q1761+P1762</f>
        <v>37.909847836150988</v>
      </c>
    </row>
    <row r="1763" spans="4:17" x14ac:dyDescent="0.25">
      <c r="D1763" s="8">
        <v>1742</v>
      </c>
      <c r="E1763">
        <v>6.6051260000000003</v>
      </c>
      <c r="F1763" s="6">
        <f>1.224*M1762+180</f>
        <v>237.75320296891533</v>
      </c>
      <c r="G1763" s="1">
        <v>0.1512</v>
      </c>
      <c r="H1763" s="7">
        <f>(F1763/(2*G1763))-SQRT((F1763^2/(4*G1763^2))-((E1763*1000)/G1763))</f>
        <v>28.290422742897476</v>
      </c>
      <c r="I1763" s="6">
        <f>(E1763/H1763)*1000</f>
        <v>233.47569105018999</v>
      </c>
      <c r="J1763" s="6">
        <f>($C$10*((F1763-$C$10)/G1763))/1000</f>
        <v>68.753813058232538</v>
      </c>
      <c r="K1763" s="6">
        <f>E1763*D1763</f>
        <v>11506.129492</v>
      </c>
      <c r="L1763" s="6">
        <f>$C$9-K1763</f>
        <v>10266.670507999999</v>
      </c>
      <c r="M1763" s="1">
        <f>(L1763/21772.8)*100</f>
        <v>47.153652759406228</v>
      </c>
      <c r="N1763" s="7">
        <f>(H1763^2*G1763)/1000</f>
        <v>0.12101262046854384</v>
      </c>
      <c r="O1763" s="6">
        <f>N1763*1</f>
        <v>0.12101262046854384</v>
      </c>
      <c r="P1763" s="6">
        <f>(O1763*1000)/($C$12*$C$11)</f>
        <v>4.2085607968772205E-3</v>
      </c>
      <c r="Q1763" s="1">
        <f>Q1762+P1763</f>
        <v>37.914056396947863</v>
      </c>
    </row>
    <row r="1764" spans="4:17" x14ac:dyDescent="0.25">
      <c r="D1764" s="8">
        <v>1743</v>
      </c>
      <c r="E1764">
        <v>6.6051260000000003</v>
      </c>
      <c r="F1764" s="6">
        <f>1.224*M1763+180</f>
        <v>237.71607097751323</v>
      </c>
      <c r="G1764" s="1">
        <v>0.1512</v>
      </c>
      <c r="H1764" s="7">
        <f>(F1764/(2*G1764))-SQRT((F1764^2/(4*G1764^2))-((E1764*1000)/G1764))</f>
        <v>28.295006780736344</v>
      </c>
      <c r="I1764" s="6">
        <f>(E1764/H1764)*1000</f>
        <v>233.43786595226643</v>
      </c>
      <c r="J1764" s="6">
        <f>($C$10*((F1764-$C$10)/G1764))/1000</f>
        <v>68.709608306563354</v>
      </c>
      <c r="K1764" s="6">
        <f>E1764*D1764</f>
        <v>11512.734618</v>
      </c>
      <c r="L1764" s="6">
        <f>$C$9-K1764</f>
        <v>10260.065381999999</v>
      </c>
      <c r="M1764" s="1">
        <f>(L1764/21772.8)*100</f>
        <v>47.123316165123455</v>
      </c>
      <c r="N1764" s="7">
        <f>(H1764^2*G1764)/1000</f>
        <v>0.12105184019875365</v>
      </c>
      <c r="O1764" s="6">
        <f>N1764*1</f>
        <v>0.12105184019875365</v>
      </c>
      <c r="P1764" s="6">
        <f>(O1764*1000)/($C$12*$C$11)</f>
        <v>4.2099247754307468E-3</v>
      </c>
      <c r="Q1764" s="1">
        <f>Q1763+P1764</f>
        <v>37.918266321723294</v>
      </c>
    </row>
    <row r="1765" spans="4:17" x14ac:dyDescent="0.25">
      <c r="D1765" s="8">
        <v>1744</v>
      </c>
      <c r="E1765">
        <v>6.6051260000000003</v>
      </c>
      <c r="F1765" s="6">
        <f>1.224*M1764+180</f>
        <v>237.67893898611112</v>
      </c>
      <c r="G1765" s="1">
        <v>0.1512</v>
      </c>
      <c r="H1765" s="7">
        <f>(F1765/(2*G1765))-SQRT((F1765^2/(4*G1765^2))-((E1765*1000)/G1765))</f>
        <v>28.299592332112411</v>
      </c>
      <c r="I1765" s="6">
        <f>(E1765/H1765)*1000</f>
        <v>233.40004062549559</v>
      </c>
      <c r="J1765" s="6">
        <f>($C$10*((F1765-$C$10)/G1765))/1000</f>
        <v>68.665403554894183</v>
      </c>
      <c r="K1765" s="6">
        <f>E1765*D1765</f>
        <v>11519.339744000001</v>
      </c>
      <c r="L1765" s="6">
        <f>$C$9-K1765</f>
        <v>10253.460255999998</v>
      </c>
      <c r="M1765" s="1">
        <f>(L1765/21772.8)*100</f>
        <v>47.092979570840676</v>
      </c>
      <c r="N1765" s="7">
        <f>(H1765^2*G1765)/1000</f>
        <v>0.12109107923595984</v>
      </c>
      <c r="O1765" s="6">
        <f>N1765*1</f>
        <v>0.12109107923595984</v>
      </c>
      <c r="P1765" s="6">
        <f>(O1765*1000)/($C$12*$C$11)</f>
        <v>4.2112894254404216E-3</v>
      </c>
      <c r="Q1765" s="1">
        <f>Q1764+P1765</f>
        <v>37.922477611148736</v>
      </c>
    </row>
    <row r="1766" spans="4:17" x14ac:dyDescent="0.25">
      <c r="D1766" s="8">
        <v>1745</v>
      </c>
      <c r="E1766">
        <v>6.6051260000000003</v>
      </c>
      <c r="F1766" s="6">
        <f>1.224*M1765+180</f>
        <v>237.64180699470899</v>
      </c>
      <c r="G1766" s="1">
        <v>0.1512</v>
      </c>
      <c r="H1766" s="7">
        <f>(F1766/(2*G1766))-SQRT((F1766^2/(4*G1766^2))-((E1766*1000)/G1766))</f>
        <v>28.304179397789085</v>
      </c>
      <c r="I1766" s="6">
        <f>(E1766/H1766)*1000</f>
        <v>233.36221506976258</v>
      </c>
      <c r="J1766" s="6">
        <f>($C$10*((F1766-$C$10)/G1766))/1000</f>
        <v>68.621198803224985</v>
      </c>
      <c r="K1766" s="6">
        <f>E1766*D1766</f>
        <v>11525.944870000001</v>
      </c>
      <c r="L1766" s="6">
        <f>$C$9-K1766</f>
        <v>10246.855129999998</v>
      </c>
      <c r="M1766" s="1">
        <f>(L1766/21772.8)*100</f>
        <v>47.062642976557903</v>
      </c>
      <c r="N1766" s="7">
        <f>(H1766^2*G1766)/1000</f>
        <v>0.12113033759299288</v>
      </c>
      <c r="O1766" s="6">
        <f>N1766*1</f>
        <v>0.12113033759299288</v>
      </c>
      <c r="P1766" s="6">
        <f>(O1766*1000)/($C$12*$C$11)</f>
        <v>4.2126547473524617E-3</v>
      </c>
      <c r="Q1766" s="1">
        <f>Q1765+P1766</f>
        <v>37.926690265896092</v>
      </c>
    </row>
    <row r="1767" spans="4:17" x14ac:dyDescent="0.25">
      <c r="D1767" s="8">
        <v>1746</v>
      </c>
      <c r="E1767">
        <v>6.6051260000000003</v>
      </c>
      <c r="F1767" s="6">
        <f>1.224*M1766+180</f>
        <v>237.60467500330688</v>
      </c>
      <c r="G1767" s="1">
        <v>0.1512</v>
      </c>
      <c r="H1767" s="7">
        <f>(F1767/(2*G1767))-SQRT((F1767^2/(4*G1767^2))-((E1767*1000)/G1767))</f>
        <v>28.308767978530227</v>
      </c>
      <c r="I1767" s="6">
        <f>(E1767/H1767)*1000</f>
        <v>233.32438928495304</v>
      </c>
      <c r="J1767" s="6">
        <f>($C$10*((F1767-$C$10)/G1767))/1000</f>
        <v>68.576994051555815</v>
      </c>
      <c r="K1767" s="6">
        <f>E1767*D1767</f>
        <v>11532.549996</v>
      </c>
      <c r="L1767" s="6">
        <f>$C$9-K1767</f>
        <v>10240.250004</v>
      </c>
      <c r="M1767" s="1">
        <f>(L1767/21772.8)*100</f>
        <v>47.032306382275131</v>
      </c>
      <c r="N1767" s="7">
        <f>(H1767^2*G1767)/1000</f>
        <v>0.12116961528269346</v>
      </c>
      <c r="O1767" s="6">
        <f>N1767*1</f>
        <v>0.12116961528269346</v>
      </c>
      <c r="P1767" s="6">
        <f>(O1767*1000)/($C$12*$C$11)</f>
        <v>4.2140207416134379E-3</v>
      </c>
      <c r="Q1767" s="1">
        <f>Q1766+P1767</f>
        <v>37.930904286637706</v>
      </c>
    </row>
    <row r="1768" spans="4:17" x14ac:dyDescent="0.25">
      <c r="D1768" s="8">
        <v>1747</v>
      </c>
      <c r="E1768">
        <v>6.6051260000000003</v>
      </c>
      <c r="F1768" s="6">
        <f>1.224*M1767+180</f>
        <v>237.56754301190477</v>
      </c>
      <c r="G1768" s="1">
        <v>0.1512</v>
      </c>
      <c r="H1768" s="7">
        <f>(F1768/(2*G1768))-SQRT((F1768^2/(4*G1768^2))-((E1768*1000)/G1768))</f>
        <v>28.313358075100609</v>
      </c>
      <c r="I1768" s="6">
        <f>(E1768/H1768)*1000</f>
        <v>233.28656327094927</v>
      </c>
      <c r="J1768" s="6">
        <f>($C$10*((F1768-$C$10)/G1768))/1000</f>
        <v>68.53278929988663</v>
      </c>
      <c r="K1768" s="6">
        <f>E1768*D1768</f>
        <v>11539.155122</v>
      </c>
      <c r="L1768" s="6">
        <f>$C$9-K1768</f>
        <v>10233.644877999999</v>
      </c>
      <c r="M1768" s="1">
        <f>(L1768/21772.8)*100</f>
        <v>47.001969787992351</v>
      </c>
      <c r="N1768" s="7">
        <f>(H1768^2*G1768)/1000</f>
        <v>0.12120891231791638</v>
      </c>
      <c r="O1768" s="6">
        <f>N1768*1</f>
        <v>0.12120891231791638</v>
      </c>
      <c r="P1768" s="6">
        <f>(O1768*1000)/($C$12*$C$11)</f>
        <v>4.2153874086704136E-3</v>
      </c>
      <c r="Q1768" s="1">
        <f>Q1767+P1768</f>
        <v>37.935119674046376</v>
      </c>
    </row>
    <row r="1769" spans="4:17" x14ac:dyDescent="0.25">
      <c r="D1769" s="8">
        <v>1748</v>
      </c>
      <c r="E1769">
        <v>6.6051260000000003</v>
      </c>
      <c r="F1769" s="6">
        <f>1.224*M1768+180</f>
        <v>237.53041102050264</v>
      </c>
      <c r="G1769" s="1">
        <v>0.1512</v>
      </c>
      <c r="H1769" s="7">
        <f>(F1769/(2*G1769))-SQRT((F1769^2/(4*G1769^2))-((E1769*1000)/G1769))</f>
        <v>28.317949688265116</v>
      </c>
      <c r="I1769" s="6">
        <f>(E1769/H1769)*1000</f>
        <v>233.24873702763682</v>
      </c>
      <c r="J1769" s="6">
        <f>($C$10*((F1769-$C$10)/G1769))/1000</f>
        <v>68.488584548217432</v>
      </c>
      <c r="K1769" s="6">
        <f>E1769*D1769</f>
        <v>11545.760248000001</v>
      </c>
      <c r="L1769" s="6">
        <f>$C$9-K1769</f>
        <v>10227.039751999999</v>
      </c>
      <c r="M1769" s="1">
        <f>(L1769/21772.8)*100</f>
        <v>46.971633193709579</v>
      </c>
      <c r="N1769" s="7">
        <f>(H1769^2*G1769)/1000</f>
        <v>0.12124822871152371</v>
      </c>
      <c r="O1769" s="6">
        <f>N1769*1</f>
        <v>0.12124822871152371</v>
      </c>
      <c r="P1769" s="6">
        <f>(O1769*1000)/($C$12*$C$11)</f>
        <v>4.2167547489707045E-3</v>
      </c>
      <c r="Q1769" s="1">
        <f>Q1768+P1769</f>
        <v>37.93933642879535</v>
      </c>
    </row>
    <row r="1770" spans="4:17" x14ac:dyDescent="0.25">
      <c r="D1770" s="8">
        <v>1749</v>
      </c>
      <c r="E1770">
        <v>6.6051260000000003</v>
      </c>
      <c r="F1770" s="6">
        <f>1.224*M1769+180</f>
        <v>237.49327902910051</v>
      </c>
      <c r="G1770" s="1">
        <v>0.1512</v>
      </c>
      <c r="H1770" s="7">
        <f>(F1770/(2*G1770))-SQRT((F1770^2/(4*G1770^2))-((E1770*1000)/G1770))</f>
        <v>28.322542818789429</v>
      </c>
      <c r="I1770" s="6">
        <f>(E1770/H1770)*1000</f>
        <v>233.21091055489907</v>
      </c>
      <c r="J1770" s="6">
        <f>($C$10*((F1770-$C$10)/G1770))/1000</f>
        <v>68.444379796548219</v>
      </c>
      <c r="K1770" s="6">
        <f>E1770*D1770</f>
        <v>11552.365374000001</v>
      </c>
      <c r="L1770" s="6">
        <f>$C$9-K1770</f>
        <v>10220.434625999998</v>
      </c>
      <c r="M1770" s="1">
        <f>(L1770/21772.8)*100</f>
        <v>46.941296599426799</v>
      </c>
      <c r="N1770" s="7">
        <f>(H1770^2*G1770)/1000</f>
        <v>0.12128756447639071</v>
      </c>
      <c r="O1770" s="6">
        <f>N1770*1</f>
        <v>0.12128756447639071</v>
      </c>
      <c r="P1770" s="6">
        <f>(O1770*1000)/($C$12*$C$11)</f>
        <v>4.2181227629620836E-3</v>
      </c>
      <c r="Q1770" s="1">
        <f>Q1769+P1770</f>
        <v>37.943554551558314</v>
      </c>
    </row>
    <row r="1771" spans="4:17" x14ac:dyDescent="0.25">
      <c r="D1771" s="8">
        <v>1750</v>
      </c>
      <c r="E1771">
        <v>6.6051260000000003</v>
      </c>
      <c r="F1771" s="6">
        <f>1.224*M1770+180</f>
        <v>237.4561470376984</v>
      </c>
      <c r="G1771" s="1">
        <v>0.1512</v>
      </c>
      <c r="H1771" s="7">
        <f>(F1771/(2*G1771))-SQRT((F1771^2/(4*G1771^2))-((E1771*1000)/G1771))</f>
        <v>28.327137467439456</v>
      </c>
      <c r="I1771" s="6">
        <f>(E1771/H1771)*1000</f>
        <v>233.1730838526216</v>
      </c>
      <c r="J1771" s="6">
        <f>($C$10*((F1771-$C$10)/G1771))/1000</f>
        <v>68.400175044879035</v>
      </c>
      <c r="K1771" s="6">
        <f>E1771*D1771</f>
        <v>11558.970500000001</v>
      </c>
      <c r="L1771" s="6">
        <f>$C$9-K1771</f>
        <v>10213.829499999998</v>
      </c>
      <c r="M1771" s="1">
        <f>(L1771/21772.8)*100</f>
        <v>46.910960005144027</v>
      </c>
      <c r="N1771" s="7">
        <f>(H1771^2*G1771)/1000</f>
        <v>0.1213269196254009</v>
      </c>
      <c r="O1771" s="6">
        <f>N1771*1</f>
        <v>0.1213269196254009</v>
      </c>
      <c r="P1771" s="6">
        <f>(O1771*1000)/($C$12*$C$11)</f>
        <v>4.2194914510926135E-3</v>
      </c>
      <c r="Q1771" s="1">
        <f>Q1770+P1771</f>
        <v>37.94777404300941</v>
      </c>
    </row>
    <row r="1772" spans="4:17" x14ac:dyDescent="0.25">
      <c r="D1772" s="8">
        <v>1751</v>
      </c>
      <c r="E1772">
        <v>6.6051260000000003</v>
      </c>
      <c r="F1772" s="6">
        <f>1.224*M1771+180</f>
        <v>237.41901504629629</v>
      </c>
      <c r="G1772" s="1">
        <v>0.1512</v>
      </c>
      <c r="H1772" s="7">
        <f>(F1772/(2*G1772))-SQRT((F1772^2/(4*G1772^2))-((E1772*1000)/G1772))</f>
        <v>28.331733634981902</v>
      </c>
      <c r="I1772" s="6">
        <f>(E1772/H1772)*1000</f>
        <v>233.13525692068791</v>
      </c>
      <c r="J1772" s="6">
        <f>($C$10*((F1772-$C$10)/G1772))/1000</f>
        <v>68.355970293209879</v>
      </c>
      <c r="K1772" s="6">
        <f>E1772*D1772</f>
        <v>11565.575626</v>
      </c>
      <c r="L1772" s="6">
        <f>$C$9-K1772</f>
        <v>10207.224373999999</v>
      </c>
      <c r="M1772" s="1">
        <f>(L1772/21772.8)*100</f>
        <v>46.880623410861254</v>
      </c>
      <c r="N1772" s="7">
        <f>(H1772^2*G1772)/1000</f>
        <v>0.12136629417145101</v>
      </c>
      <c r="O1772" s="6">
        <f>N1772*1</f>
        <v>0.12136629417145101</v>
      </c>
      <c r="P1772" s="6">
        <f>(O1772*1000)/($C$12*$C$11)</f>
        <v>4.2208608138108129E-3</v>
      </c>
      <c r="Q1772" s="1">
        <f>Q1771+P1772</f>
        <v>37.95199490382322</v>
      </c>
    </row>
    <row r="1773" spans="4:17" x14ac:dyDescent="0.25">
      <c r="D1773" s="8">
        <v>1752</v>
      </c>
      <c r="E1773">
        <v>6.6051260000000003</v>
      </c>
      <c r="F1773" s="6">
        <f>1.224*M1772+180</f>
        <v>237.38188305489416</v>
      </c>
      <c r="G1773" s="1">
        <v>0.1512</v>
      </c>
      <c r="H1773" s="7">
        <f>(F1773/(2*G1773))-SQRT((F1773^2/(4*G1773^2))-((E1773*1000)/G1773))</f>
        <v>28.336331322184265</v>
      </c>
      <c r="I1773" s="6">
        <f>(E1773/H1773)*1000</f>
        <v>233.0974297589789</v>
      </c>
      <c r="J1773" s="6">
        <f>($C$10*((F1773-$C$10)/G1773))/1000</f>
        <v>68.311765541540666</v>
      </c>
      <c r="K1773" s="6">
        <f>E1773*D1773</f>
        <v>11572.180752</v>
      </c>
      <c r="L1773" s="6">
        <f>$C$9-K1773</f>
        <v>10200.619247999999</v>
      </c>
      <c r="M1773" s="1">
        <f>(L1773/21772.8)*100</f>
        <v>46.850286816578482</v>
      </c>
      <c r="N1773" s="7">
        <f>(H1773^2*G1773)/1000</f>
        <v>0.12140568812745087</v>
      </c>
      <c r="O1773" s="6">
        <f>N1773*1</f>
        <v>0.12140568812745087</v>
      </c>
      <c r="P1773" s="6">
        <f>(O1773*1000)/($C$12*$C$11)</f>
        <v>4.2222308515656604E-3</v>
      </c>
      <c r="Q1773" s="1">
        <f>Q1772+P1773</f>
        <v>37.956217134674787</v>
      </c>
    </row>
    <row r="1774" spans="4:17" x14ac:dyDescent="0.25">
      <c r="D1774" s="8">
        <v>1753</v>
      </c>
      <c r="E1774">
        <v>6.6051260000000003</v>
      </c>
      <c r="F1774" s="6">
        <f>1.224*M1773+180</f>
        <v>237.34475106349205</v>
      </c>
      <c r="G1774" s="1">
        <v>0.1512</v>
      </c>
      <c r="H1774" s="7">
        <f>(F1774/(2*G1774))-SQRT((F1774^2/(4*G1774^2))-((E1774*1000)/G1774))</f>
        <v>28.340930529813591</v>
      </c>
      <c r="I1774" s="6">
        <f>(E1774/H1774)*1000</f>
        <v>233.05960236738369</v>
      </c>
      <c r="J1774" s="6">
        <f>($C$10*((F1774-$C$10)/G1774))/1000</f>
        <v>68.267560789871496</v>
      </c>
      <c r="K1774" s="6">
        <f>E1774*D1774</f>
        <v>11578.785878000001</v>
      </c>
      <c r="L1774" s="6">
        <f>$C$9-K1774</f>
        <v>10194.014121999999</v>
      </c>
      <c r="M1774" s="1">
        <f>(L1774/21772.8)*100</f>
        <v>46.819950222295702</v>
      </c>
      <c r="N1774" s="7">
        <f>(H1774^2*G1774)/1000</f>
        <v>0.12144510150631287</v>
      </c>
      <c r="O1774" s="6">
        <f>N1774*1</f>
        <v>0.12144510150631287</v>
      </c>
      <c r="P1774" s="6">
        <f>(O1774*1000)/($C$12*$C$11)</f>
        <v>4.2236015648062205E-3</v>
      </c>
      <c r="Q1774" s="1">
        <f>Q1773+P1774</f>
        <v>37.96044073623959</v>
      </c>
    </row>
    <row r="1775" spans="4:17" x14ac:dyDescent="0.25">
      <c r="D1775" s="8">
        <v>1754</v>
      </c>
      <c r="E1775">
        <v>6.6051260000000003</v>
      </c>
      <c r="F1775" s="6">
        <f>1.224*M1774+180</f>
        <v>237.30761907208995</v>
      </c>
      <c r="G1775" s="1">
        <v>0.1512</v>
      </c>
      <c r="H1775" s="7">
        <f>(F1775/(2*G1775))-SQRT((F1775^2/(4*G1775^2))-((E1775*1000)/G1775))</f>
        <v>28.345531258638403</v>
      </c>
      <c r="I1775" s="6">
        <f>(E1775/H1775)*1000</f>
        <v>233.0217747457834</v>
      </c>
      <c r="J1775" s="6">
        <f>($C$10*((F1775-$C$10)/G1775))/1000</f>
        <v>68.223356038202311</v>
      </c>
      <c r="K1775" s="6">
        <f>E1775*D1775</f>
        <v>11585.391004000001</v>
      </c>
      <c r="L1775" s="6">
        <f>$C$9-K1775</f>
        <v>10187.408995999998</v>
      </c>
      <c r="M1775" s="1">
        <f>(L1775/21772.8)*100</f>
        <v>46.78961362801293</v>
      </c>
      <c r="N1775" s="7">
        <f>(H1775^2*G1775)/1000</f>
        <v>0.12148453432096837</v>
      </c>
      <c r="O1775" s="6">
        <f>N1775*1</f>
        <v>0.12148453432096837</v>
      </c>
      <c r="P1775" s="6">
        <f>(O1775*1000)/($C$12*$C$11)</f>
        <v>4.2249729539822175E-3</v>
      </c>
      <c r="Q1775" s="1">
        <f>Q1774+P1775</f>
        <v>37.964665709193575</v>
      </c>
    </row>
    <row r="1776" spans="4:17" x14ac:dyDescent="0.25">
      <c r="D1776" s="8">
        <v>1755</v>
      </c>
      <c r="E1776">
        <v>6.6051260000000003</v>
      </c>
      <c r="F1776" s="6">
        <f>1.224*M1775+180</f>
        <v>237.27048708068781</v>
      </c>
      <c r="G1776" s="1">
        <v>0.1512</v>
      </c>
      <c r="H1776" s="7">
        <f>(F1776/(2*G1776))-SQRT((F1776^2/(4*G1776^2))-((E1776*1000)/G1776))</f>
        <v>28.350133509427337</v>
      </c>
      <c r="I1776" s="6">
        <f>(E1776/H1776)*1000</f>
        <v>232.98394689406248</v>
      </c>
      <c r="J1776" s="6">
        <f>($C$10*((F1776-$C$10)/G1776))/1000</f>
        <v>68.179151286533113</v>
      </c>
      <c r="K1776" s="6">
        <f>E1776*D1776</f>
        <v>11591.996130000001</v>
      </c>
      <c r="L1776" s="6">
        <f>$C$9-K1776</f>
        <v>10180.803869999998</v>
      </c>
      <c r="M1776" s="1">
        <f>(L1776/21772.8)*100</f>
        <v>46.75927703373015</v>
      </c>
      <c r="N1776" s="7">
        <f>(H1776^2*G1776)/1000</f>
        <v>0.12152398658435604</v>
      </c>
      <c r="O1776" s="6">
        <f>N1776*1</f>
        <v>0.12152398658435604</v>
      </c>
      <c r="P1776" s="6">
        <f>(O1776*1000)/($C$12*$C$11)</f>
        <v>4.2263450195436326E-3</v>
      </c>
      <c r="Q1776" s="1">
        <f>Q1775+P1776</f>
        <v>37.968892054213121</v>
      </c>
    </row>
    <row r="1777" spans="4:17" x14ac:dyDescent="0.25">
      <c r="D1777" s="8">
        <v>1756</v>
      </c>
      <c r="E1777">
        <v>6.6051260000000003</v>
      </c>
      <c r="F1777" s="6">
        <f>1.224*M1776+180</f>
        <v>237.23335508928571</v>
      </c>
      <c r="G1777" s="1">
        <v>0.1512</v>
      </c>
      <c r="H1777" s="7">
        <f>(F1777/(2*G1777))-SQRT((F1777^2/(4*G1777^2))-((E1777*1000)/G1777))</f>
        <v>28.354737282949714</v>
      </c>
      <c r="I1777" s="6">
        <f>(E1777/H1777)*1000</f>
        <v>232.94611881210406</v>
      </c>
      <c r="J1777" s="6">
        <f>($C$10*((F1777-$C$10)/G1777))/1000</f>
        <v>68.134946534863928</v>
      </c>
      <c r="K1777" s="6">
        <f>E1777*D1777</f>
        <v>11598.601256</v>
      </c>
      <c r="L1777" s="6">
        <f>$C$9-K1777</f>
        <v>10174.198743999999</v>
      </c>
      <c r="M1777" s="1">
        <f>(L1777/21772.8)*100</f>
        <v>46.728940439447378</v>
      </c>
      <c r="N1777" s="7">
        <f>(H1777^2*G1777)/1000</f>
        <v>0.12156345830942689</v>
      </c>
      <c r="O1777" s="6">
        <f>N1777*1</f>
        <v>0.12156345830942689</v>
      </c>
      <c r="P1777" s="6">
        <f>(O1777*1000)/($C$12*$C$11)</f>
        <v>4.227717761940873E-3</v>
      </c>
      <c r="Q1777" s="1">
        <f>Q1776+P1777</f>
        <v>37.973119771975064</v>
      </c>
    </row>
    <row r="1778" spans="4:17" x14ac:dyDescent="0.25">
      <c r="D1778" s="8">
        <v>1757</v>
      </c>
      <c r="E1778">
        <v>6.6051260000000003</v>
      </c>
      <c r="F1778" s="6">
        <f>1.224*M1777+180</f>
        <v>237.1962230978836</v>
      </c>
      <c r="G1778" s="1">
        <v>0.1512</v>
      </c>
      <c r="H1778" s="7">
        <f>(F1778/(2*G1778))-SQRT((F1778^2/(4*G1778^2))-((E1778*1000)/G1778))</f>
        <v>28.359342579975419</v>
      </c>
      <c r="I1778" s="6">
        <f>(E1778/H1778)*1000</f>
        <v>232.90829049979075</v>
      </c>
      <c r="J1778" s="6">
        <f>($C$10*((F1778-$C$10)/G1778))/1000</f>
        <v>68.090741783194773</v>
      </c>
      <c r="K1778" s="6">
        <f>E1778*D1778</f>
        <v>11605.206382</v>
      </c>
      <c r="L1778" s="6">
        <f>$C$9-K1778</f>
        <v>10167.593617999999</v>
      </c>
      <c r="M1778" s="1">
        <f>(L1778/21772.8)*100</f>
        <v>46.698603845164605</v>
      </c>
      <c r="N1778" s="7">
        <f>(H1778^2*G1778)/1000</f>
        <v>0.12160294950914312</v>
      </c>
      <c r="O1778" s="6">
        <f>N1778*1</f>
        <v>0.12160294950914312</v>
      </c>
      <c r="P1778" s="6">
        <f>(O1778*1000)/($C$12*$C$11)</f>
        <v>4.229091181624736E-3</v>
      </c>
      <c r="Q1778" s="1">
        <f>Q1777+P1778</f>
        <v>37.977348863156692</v>
      </c>
    </row>
    <row r="1779" spans="4:17" x14ac:dyDescent="0.25">
      <c r="D1779" s="8">
        <v>1758</v>
      </c>
      <c r="E1779">
        <v>6.6051260000000003</v>
      </c>
      <c r="F1779" s="6">
        <f>1.224*M1778+180</f>
        <v>237.15909110648147</v>
      </c>
      <c r="G1779" s="1">
        <v>0.1512</v>
      </c>
      <c r="H1779" s="7">
        <f>(F1779/(2*G1779))-SQRT((F1779^2/(4*G1779^2))-((E1779*1000)/G1779))</f>
        <v>28.36394940127434</v>
      </c>
      <c r="I1779" s="6">
        <f>(E1779/H1779)*1000</f>
        <v>232.87046195700955</v>
      </c>
      <c r="J1779" s="6">
        <f>($C$10*((F1779-$C$10)/G1779))/1000</f>
        <v>68.04653703152556</v>
      </c>
      <c r="K1779" s="6">
        <f>E1779*D1779</f>
        <v>11611.811508000001</v>
      </c>
      <c r="L1779" s="6">
        <f>$C$9-K1779</f>
        <v>10160.988491999999</v>
      </c>
      <c r="M1779" s="1">
        <f>(L1779/21772.8)*100</f>
        <v>46.668267250881826</v>
      </c>
      <c r="N1779" s="7">
        <f>(H1779^2*G1779)/1000</f>
        <v>0.1216424601964733</v>
      </c>
      <c r="O1779" s="6">
        <f>N1779*1</f>
        <v>0.1216424601964733</v>
      </c>
      <c r="P1779" s="6">
        <f>(O1779*1000)/($C$12*$C$11)</f>
        <v>4.2304652790462419E-3</v>
      </c>
      <c r="Q1779" s="1">
        <f>Q1778+P1779</f>
        <v>37.981579328435735</v>
      </c>
    </row>
    <row r="1780" spans="4:17" x14ac:dyDescent="0.25">
      <c r="D1780" s="8">
        <v>1759</v>
      </c>
      <c r="E1780">
        <v>6.6051260000000003</v>
      </c>
      <c r="F1780" s="6">
        <f>1.224*M1779+180</f>
        <v>237.12195911507936</v>
      </c>
      <c r="G1780" s="1">
        <v>0.1512</v>
      </c>
      <c r="H1780" s="7">
        <f>(F1780/(2*G1780))-SQRT((F1780^2/(4*G1780^2))-((E1780*1000)/G1780))</f>
        <v>28.368557747617842</v>
      </c>
      <c r="I1780" s="6">
        <f>(E1780/H1780)*1000</f>
        <v>232.83263318363953</v>
      </c>
      <c r="J1780" s="6">
        <f>($C$10*((F1780-$C$10)/G1780))/1000</f>
        <v>68.00233227985639</v>
      </c>
      <c r="K1780" s="6">
        <f>E1780*D1780</f>
        <v>11618.416634000001</v>
      </c>
      <c r="L1780" s="6">
        <f>$C$9-K1780</f>
        <v>10154.383365999998</v>
      </c>
      <c r="M1780" s="1">
        <f>(L1780/21772.8)*100</f>
        <v>46.637930656599053</v>
      </c>
      <c r="N1780" s="7">
        <f>(H1780^2*G1780)/1000</f>
        <v>0.12168199038440515</v>
      </c>
      <c r="O1780" s="6">
        <f>N1780*1</f>
        <v>0.12168199038440515</v>
      </c>
      <c r="P1780" s="6">
        <f>(O1780*1000)/($C$12*$C$11)</f>
        <v>4.2318400546570746E-3</v>
      </c>
      <c r="Q1780" s="1">
        <f>Q1779+P1780</f>
        <v>37.985811168490393</v>
      </c>
    </row>
    <row r="1781" spans="4:17" x14ac:dyDescent="0.25">
      <c r="D1781" s="8">
        <v>1760</v>
      </c>
      <c r="E1781">
        <v>6.6051260000000003</v>
      </c>
      <c r="F1781" s="6">
        <f>1.224*M1780+180</f>
        <v>237.08482712367726</v>
      </c>
      <c r="G1781" s="1">
        <v>0.1512</v>
      </c>
      <c r="H1781" s="7">
        <f>(F1781/(2*G1781))-SQRT((F1781^2/(4*G1781^2))-((E1781*1000)/G1781))</f>
        <v>28.373167619776837</v>
      </c>
      <c r="I1781" s="6">
        <f>(E1781/H1781)*1000</f>
        <v>232.79480417956771</v>
      </c>
      <c r="J1781" s="6">
        <f>($C$10*((F1781-$C$10)/G1781))/1000</f>
        <v>67.958127528187205</v>
      </c>
      <c r="K1781" s="6">
        <f>E1781*D1781</f>
        <v>11625.02176</v>
      </c>
      <c r="L1781" s="6">
        <f>$C$9-K1781</f>
        <v>10147.77824</v>
      </c>
      <c r="M1781" s="1">
        <f>(L1781/21772.8)*100</f>
        <v>46.607594062316281</v>
      </c>
      <c r="N1781" s="7">
        <f>(H1781^2*G1781)/1000</f>
        <v>0.12172154008592886</v>
      </c>
      <c r="O1781" s="6">
        <f>N1781*1</f>
        <v>0.12172154008592886</v>
      </c>
      <c r="P1781" s="6">
        <f>(O1781*1000)/($C$12*$C$11)</f>
        <v>4.2332155089090072E-3</v>
      </c>
      <c r="Q1781" s="1">
        <f>Q1780+P1781</f>
        <v>37.990044383999305</v>
      </c>
    </row>
    <row r="1782" spans="4:17" x14ac:dyDescent="0.25">
      <c r="D1782" s="8">
        <v>1761</v>
      </c>
      <c r="E1782">
        <v>6.6051260000000003</v>
      </c>
      <c r="F1782" s="6">
        <f>1.224*M1781+180</f>
        <v>237.04769513227512</v>
      </c>
      <c r="G1782" s="1">
        <v>0.1512</v>
      </c>
      <c r="H1782" s="7">
        <f>(F1782/(2*G1782))-SQRT((F1782^2/(4*G1782^2))-((E1782*1000)/G1782))</f>
        <v>28.377779018523597</v>
      </c>
      <c r="I1782" s="6">
        <f>(E1782/H1782)*1000</f>
        <v>232.75697494467428</v>
      </c>
      <c r="J1782" s="6">
        <f>($C$10*((F1782-$C$10)/G1782))/1000</f>
        <v>67.913922776517992</v>
      </c>
      <c r="K1782" s="6">
        <f>E1782*D1782</f>
        <v>11631.626886</v>
      </c>
      <c r="L1782" s="6">
        <f>$C$9-K1782</f>
        <v>10141.173113999999</v>
      </c>
      <c r="M1782" s="1">
        <f>(L1782/21772.8)*100</f>
        <v>46.577257468033508</v>
      </c>
      <c r="N1782" s="7">
        <f>(H1782^2*G1782)/1000</f>
        <v>0.12176110931405271</v>
      </c>
      <c r="O1782" s="6">
        <f>N1782*1</f>
        <v>0.12176110931405271</v>
      </c>
      <c r="P1782" s="6">
        <f>(O1782*1000)/($C$12*$C$11)</f>
        <v>4.2345916422544374E-3</v>
      </c>
      <c r="Q1782" s="1">
        <f>Q1781+P1782</f>
        <v>37.994278975641556</v>
      </c>
    </row>
    <row r="1783" spans="4:17" x14ac:dyDescent="0.25">
      <c r="D1783" s="8">
        <v>1762</v>
      </c>
      <c r="E1783">
        <v>6.6051260000000003</v>
      </c>
      <c r="F1783" s="6">
        <f>1.224*M1782+180</f>
        <v>237.01056314087302</v>
      </c>
      <c r="G1783" s="1">
        <v>0.1512</v>
      </c>
      <c r="H1783" s="7">
        <f>(F1783/(2*G1783))-SQRT((F1783^2/(4*G1783^2))-((E1783*1000)/G1783))</f>
        <v>28.382391944630285</v>
      </c>
      <c r="I1783" s="6">
        <f>(E1783/H1783)*1000</f>
        <v>232.71914547884452</v>
      </c>
      <c r="J1783" s="6">
        <f>($C$10*((F1783-$C$10)/G1783))/1000</f>
        <v>67.869718024848822</v>
      </c>
      <c r="K1783" s="6">
        <f>E1783*D1783</f>
        <v>11638.232012</v>
      </c>
      <c r="L1783" s="6">
        <f>$C$9-K1783</f>
        <v>10134.567987999999</v>
      </c>
      <c r="M1783" s="1">
        <f>(L1783/21772.8)*100</f>
        <v>46.546920873750729</v>
      </c>
      <c r="N1783" s="7">
        <f>(H1783^2*G1783)/1000</f>
        <v>0.12180069808179045</v>
      </c>
      <c r="O1783" s="6">
        <f>N1783*1</f>
        <v>0.12180069808179045</v>
      </c>
      <c r="P1783" s="6">
        <f>(O1783*1000)/($C$12*$C$11)</f>
        <v>4.2359684551459579E-3</v>
      </c>
      <c r="Q1783" s="1">
        <f>Q1782+P1783</f>
        <v>37.998514944096705</v>
      </c>
    </row>
    <row r="1784" spans="4:17" x14ac:dyDescent="0.25">
      <c r="D1784" s="8">
        <v>1763</v>
      </c>
      <c r="E1784">
        <v>6.6051260000000003</v>
      </c>
      <c r="F1784" s="6">
        <f>1.224*M1783+180</f>
        <v>236.97343114947088</v>
      </c>
      <c r="G1784" s="1">
        <v>0.1512</v>
      </c>
      <c r="H1784" s="7">
        <f>(F1784/(2*G1784))-SQRT((F1784^2/(4*G1784^2))-((E1784*1000)/G1784))</f>
        <v>28.387006398869858</v>
      </c>
      <c r="I1784" s="6">
        <f>(E1784/H1784)*1000</f>
        <v>232.68131578196156</v>
      </c>
      <c r="J1784" s="6">
        <f>($C$10*((F1784-$C$10)/G1784))/1000</f>
        <v>67.825513273179624</v>
      </c>
      <c r="K1784" s="6">
        <f>E1784*D1784</f>
        <v>11644.837138000001</v>
      </c>
      <c r="L1784" s="6">
        <f>$C$9-K1784</f>
        <v>10127.962861999998</v>
      </c>
      <c r="M1784" s="1">
        <f>(L1784/21772.8)*100</f>
        <v>46.516584279467956</v>
      </c>
      <c r="N1784" s="7">
        <f>(H1784^2*G1784)/1000</f>
        <v>0.1218403064021691</v>
      </c>
      <c r="O1784" s="6">
        <f>N1784*1</f>
        <v>0.1218403064021691</v>
      </c>
      <c r="P1784" s="6">
        <f>(O1784*1000)/($C$12*$C$11)</f>
        <v>4.2373459480366197E-3</v>
      </c>
      <c r="Q1784" s="1">
        <f>Q1783+P1784</f>
        <v>38.002752290044739</v>
      </c>
    </row>
    <row r="1785" spans="4:17" x14ac:dyDescent="0.25">
      <c r="D1785" s="8">
        <v>1764</v>
      </c>
      <c r="E1785">
        <v>6.6051260000000003</v>
      </c>
      <c r="F1785" s="6">
        <f>1.224*M1784+180</f>
        <v>236.93629915806878</v>
      </c>
      <c r="G1785" s="1">
        <v>0.1512</v>
      </c>
      <c r="H1785" s="7">
        <f>(F1785/(2*G1785))-SQRT((F1785^2/(4*G1785^2))-((E1785*1000)/G1785))</f>
        <v>28.391622382015839</v>
      </c>
      <c r="I1785" s="6">
        <f>(E1785/H1785)*1000</f>
        <v>232.643485853908</v>
      </c>
      <c r="J1785" s="6">
        <f>($C$10*((F1785-$C$10)/G1785))/1000</f>
        <v>67.781308521510454</v>
      </c>
      <c r="K1785" s="6">
        <f>E1785*D1785</f>
        <v>11651.442264000001</v>
      </c>
      <c r="L1785" s="6">
        <f>$C$9-K1785</f>
        <v>10121.357735999998</v>
      </c>
      <c r="M1785" s="1">
        <f>(L1785/21772.8)*100</f>
        <v>46.486247685185177</v>
      </c>
      <c r="N1785" s="7">
        <f>(H1785^2*G1785)/1000</f>
        <v>0.12187993428822701</v>
      </c>
      <c r="O1785" s="6">
        <f>N1785*1</f>
        <v>0.12187993428822701</v>
      </c>
      <c r="P1785" s="6">
        <f>(O1785*1000)/($C$12*$C$11)</f>
        <v>4.2387241213798681E-3</v>
      </c>
      <c r="Q1785" s="1">
        <f>Q1784+P1785</f>
        <v>38.006991014166118</v>
      </c>
    </row>
    <row r="1786" spans="4:17" x14ac:dyDescent="0.25">
      <c r="D1786" s="8">
        <v>1765</v>
      </c>
      <c r="E1786">
        <v>6.6051260000000003</v>
      </c>
      <c r="F1786" s="6">
        <f>1.224*M1785+180</f>
        <v>236.89916716666664</v>
      </c>
      <c r="G1786" s="1">
        <v>0.1512</v>
      </c>
      <c r="H1786" s="7">
        <f>(F1786/(2*G1786))-SQRT((F1786^2/(4*G1786^2))-((E1786*1000)/G1786))</f>
        <v>28.396239894842211</v>
      </c>
      <c r="I1786" s="6">
        <f>(E1786/H1786)*1000</f>
        <v>232.60565569456719</v>
      </c>
      <c r="J1786" s="6">
        <f>($C$10*((F1786-$C$10)/G1786))/1000</f>
        <v>67.737103769841241</v>
      </c>
      <c r="K1786" s="6">
        <f>E1786*D1786</f>
        <v>11658.04739</v>
      </c>
      <c r="L1786" s="6">
        <f>$C$9-K1786</f>
        <v>10114.75261</v>
      </c>
      <c r="M1786" s="1">
        <f>(L1786/21772.8)*100</f>
        <v>46.455911090902404</v>
      </c>
      <c r="N1786" s="7">
        <f>(H1786^2*G1786)/1000</f>
        <v>0.12191958175301276</v>
      </c>
      <c r="O1786" s="6">
        <f>N1786*1</f>
        <v>0.12191958175301276</v>
      </c>
      <c r="P1786" s="6">
        <f>(O1786*1000)/($C$12*$C$11)</f>
        <v>4.2401029756295059E-3</v>
      </c>
      <c r="Q1786" s="1">
        <f>Q1785+P1786</f>
        <v>38.011231117141747</v>
      </c>
    </row>
    <row r="1787" spans="4:17" x14ac:dyDescent="0.25">
      <c r="D1787" s="8">
        <v>1766</v>
      </c>
      <c r="E1787">
        <v>6.6051260000000003</v>
      </c>
      <c r="F1787" s="6">
        <f>1.224*M1786+180</f>
        <v>236.86203517526454</v>
      </c>
      <c r="G1787" s="1">
        <v>0.1512</v>
      </c>
      <c r="H1787" s="7">
        <f>(F1787/(2*G1787))-SQRT((F1787^2/(4*G1787^2))-((E1787*1000)/G1787))</f>
        <v>28.400858938123633</v>
      </c>
      <c r="I1787" s="6">
        <f>(E1787/H1787)*1000</f>
        <v>232.567825303821</v>
      </c>
      <c r="J1787" s="6">
        <f>($C$10*((F1787-$C$10)/G1787))/1000</f>
        <v>67.692899018172071</v>
      </c>
      <c r="K1787" s="6">
        <f>E1787*D1787</f>
        <v>11664.652516</v>
      </c>
      <c r="L1787" s="6">
        <f>$C$9-K1787</f>
        <v>10108.147483999999</v>
      </c>
      <c r="M1787" s="1">
        <f>(L1787/21772.8)*100</f>
        <v>46.425574496619632</v>
      </c>
      <c r="N1787" s="7">
        <f>(H1787^2*G1787)/1000</f>
        <v>0.1219592488095874</v>
      </c>
      <c r="O1787" s="6">
        <f>N1787*1</f>
        <v>0.1219592488095874</v>
      </c>
      <c r="P1787" s="6">
        <f>(O1787*1000)/($C$12*$C$11)</f>
        <v>4.2414825112397688E-3</v>
      </c>
      <c r="Q1787" s="1">
        <f>Q1786+P1787</f>
        <v>38.015472599652988</v>
      </c>
    </row>
    <row r="1788" spans="4:17" x14ac:dyDescent="0.25">
      <c r="D1788" s="8">
        <v>1767</v>
      </c>
      <c r="E1788">
        <v>6.6051260000000003</v>
      </c>
      <c r="F1788" s="6">
        <f>1.224*M1787+180</f>
        <v>236.82490318386243</v>
      </c>
      <c r="G1788" s="1">
        <v>0.1512</v>
      </c>
      <c r="H1788" s="7">
        <f>(F1788/(2*G1788))-SQRT((F1788^2/(4*G1788^2))-((E1788*1000)/G1788))</f>
        <v>28.405479512635111</v>
      </c>
      <c r="I1788" s="6">
        <f>(E1788/H1788)*1000</f>
        <v>232.52999468155284</v>
      </c>
      <c r="J1788" s="6">
        <f>($C$10*((F1788-$C$10)/G1788))/1000</f>
        <v>67.648694266502886</v>
      </c>
      <c r="K1788" s="6">
        <f>E1788*D1788</f>
        <v>11671.257642</v>
      </c>
      <c r="L1788" s="6">
        <f>$C$9-K1788</f>
        <v>10101.542357999999</v>
      </c>
      <c r="M1788" s="1">
        <f>(L1788/21772.8)*100</f>
        <v>46.395237902336852</v>
      </c>
      <c r="N1788" s="7">
        <f>(H1788^2*G1788)/1000</f>
        <v>0.12199893547102124</v>
      </c>
      <c r="O1788" s="6">
        <f>N1788*1</f>
        <v>0.12199893547102124</v>
      </c>
      <c r="P1788" s="6">
        <f>(O1788*1000)/($C$12*$C$11)</f>
        <v>4.2428627286652133E-3</v>
      </c>
      <c r="Q1788" s="1">
        <f>Q1787+P1788</f>
        <v>38.019715462381654</v>
      </c>
    </row>
    <row r="1789" spans="4:17" x14ac:dyDescent="0.25">
      <c r="D1789" s="8">
        <v>1768</v>
      </c>
      <c r="E1789">
        <v>6.6051260000000003</v>
      </c>
      <c r="F1789" s="6">
        <f>1.224*M1788+180</f>
        <v>236.7877711924603</v>
      </c>
      <c r="G1789" s="1">
        <v>0.1512</v>
      </c>
      <c r="H1789" s="7">
        <f>(F1789/(2*G1789))-SQRT((F1789^2/(4*G1789^2))-((E1789*1000)/G1789))</f>
        <v>28.410101619152442</v>
      </c>
      <c r="I1789" s="6">
        <f>(E1789/H1789)*1000</f>
        <v>232.49216382764388</v>
      </c>
      <c r="J1789" s="6">
        <f>($C$10*((F1789-$C$10)/G1789))/1000</f>
        <v>67.604489514833674</v>
      </c>
      <c r="K1789" s="6">
        <f>E1789*D1789</f>
        <v>11677.862768000001</v>
      </c>
      <c r="L1789" s="6">
        <f>$C$9-K1789</f>
        <v>10094.937231999998</v>
      </c>
      <c r="M1789" s="1">
        <f>(L1789/21772.8)*100</f>
        <v>46.36490130805408</v>
      </c>
      <c r="N1789" s="7">
        <f>(H1789^2*G1789)/1000</f>
        <v>0.12203864175039791</v>
      </c>
      <c r="O1789" s="6">
        <f>N1789*1</f>
        <v>0.12203864175039791</v>
      </c>
      <c r="P1789" s="6">
        <f>(O1789*1000)/($C$12*$C$11)</f>
        <v>4.2442436283608607E-3</v>
      </c>
      <c r="Q1789" s="1">
        <f>Q1788+P1789</f>
        <v>38.023959706010018</v>
      </c>
    </row>
    <row r="1790" spans="4:17" x14ac:dyDescent="0.25">
      <c r="D1790" s="8">
        <v>1769</v>
      </c>
      <c r="E1790">
        <v>6.6051260000000003</v>
      </c>
      <c r="F1790" s="6">
        <f>1.224*M1789+180</f>
        <v>236.75063920105819</v>
      </c>
      <c r="G1790" s="1">
        <v>0.1512</v>
      </c>
      <c r="H1790" s="7">
        <f>(F1790/(2*G1790))-SQRT((F1790^2/(4*G1790^2))-((E1790*1000)/G1790))</f>
        <v>28.414725258451313</v>
      </c>
      <c r="I1790" s="6">
        <f>(E1790/H1790)*1000</f>
        <v>232.45433274198055</v>
      </c>
      <c r="J1790" s="6">
        <f>($C$10*((F1790-$C$10)/G1790))/1000</f>
        <v>67.560284763164518</v>
      </c>
      <c r="K1790" s="6">
        <f>E1790*D1790</f>
        <v>11684.467894000001</v>
      </c>
      <c r="L1790" s="6">
        <f>$C$9-K1790</f>
        <v>10088.332105999998</v>
      </c>
      <c r="M1790" s="1">
        <f>(L1790/21772.8)*100</f>
        <v>46.3345647137713</v>
      </c>
      <c r="N1790" s="7">
        <f>(H1790^2*G1790)/1000</f>
        <v>0.1220783676608066</v>
      </c>
      <c r="O1790" s="6">
        <f>N1790*1</f>
        <v>0.1220783676608066</v>
      </c>
      <c r="P1790" s="6">
        <f>(O1790*1000)/($C$12*$C$11)</f>
        <v>4.2456252107819243E-3</v>
      </c>
      <c r="Q1790" s="1">
        <f>Q1789+P1790</f>
        <v>38.028205331220803</v>
      </c>
    </row>
    <row r="1791" spans="4:17" x14ac:dyDescent="0.25">
      <c r="D1791" s="8">
        <v>1770</v>
      </c>
      <c r="E1791">
        <v>6.6051260000000003</v>
      </c>
      <c r="F1791" s="6">
        <f>1.224*M1790+180</f>
        <v>236.71350720965609</v>
      </c>
      <c r="G1791" s="1">
        <v>0.1512</v>
      </c>
      <c r="H1791" s="7">
        <f>(F1791/(2*G1791))-SQRT((F1791^2/(4*G1791^2))-((E1791*1000)/G1791))</f>
        <v>28.419350431308771</v>
      </c>
      <c r="I1791" s="6">
        <f>(E1791/H1791)*1000</f>
        <v>232.41650142444232</v>
      </c>
      <c r="J1791" s="6">
        <f>($C$10*((F1791-$C$10)/G1791))/1000</f>
        <v>67.516080011495347</v>
      </c>
      <c r="K1791" s="6">
        <f>E1791*D1791</f>
        <v>11691.07302</v>
      </c>
      <c r="L1791" s="6">
        <f>$C$9-K1791</f>
        <v>10081.726979999999</v>
      </c>
      <c r="M1791" s="1">
        <f>(L1791/21772.8)*100</f>
        <v>46.304228119488535</v>
      </c>
      <c r="N1791" s="7">
        <f>(H1791^2*G1791)/1000</f>
        <v>0.12211811321535454</v>
      </c>
      <c r="O1791" s="6">
        <f>N1791*1</f>
        <v>0.12211811321535454</v>
      </c>
      <c r="P1791" s="6">
        <f>(O1791*1000)/($C$12*$C$11)</f>
        <v>4.2470074763842477E-3</v>
      </c>
      <c r="Q1791" s="1">
        <f>Q1790+P1791</f>
        <v>38.03245233869719</v>
      </c>
    </row>
    <row r="1792" spans="4:17" x14ac:dyDescent="0.25">
      <c r="D1792" s="8">
        <v>1771</v>
      </c>
      <c r="E1792">
        <v>6.6051260000000003</v>
      </c>
      <c r="F1792" s="6">
        <f>1.224*M1791+180</f>
        <v>236.67637521825395</v>
      </c>
      <c r="G1792" s="1">
        <v>0.1512</v>
      </c>
      <c r="H1792" s="7">
        <f>(F1792/(2*G1792))-SQRT((F1792^2/(4*G1792^2))-((E1792*1000)/G1792))</f>
        <v>28.423977138501982</v>
      </c>
      <c r="I1792" s="6">
        <f>(E1792/H1792)*1000</f>
        <v>232.37866987491208</v>
      </c>
      <c r="J1792" s="6">
        <f>($C$10*((F1792-$C$10)/G1792))/1000</f>
        <v>67.471875259826135</v>
      </c>
      <c r="K1792" s="6">
        <f>E1792*D1792</f>
        <v>11697.678146</v>
      </c>
      <c r="L1792" s="6">
        <f>$C$9-K1792</f>
        <v>10075.121853999999</v>
      </c>
      <c r="M1792" s="1">
        <f>(L1792/21772.8)*100</f>
        <v>46.273891525205755</v>
      </c>
      <c r="N1792" s="7">
        <f>(H1792^2*G1792)/1000</f>
        <v>0.1221578784271566</v>
      </c>
      <c r="O1792" s="6">
        <f>N1792*1</f>
        <v>0.1221578784271566</v>
      </c>
      <c r="P1792" s="6">
        <f>(O1792*1000)/($C$12*$C$11)</f>
        <v>4.2483904256239366E-3</v>
      </c>
      <c r="Q1792" s="1">
        <f>Q1791+P1792</f>
        <v>38.036700729122813</v>
      </c>
    </row>
    <row r="1793" spans="4:20" x14ac:dyDescent="0.25">
      <c r="D1793" s="8">
        <v>1772</v>
      </c>
      <c r="E1793">
        <v>6.6051260000000003</v>
      </c>
      <c r="F1793" s="6">
        <f>1.224*M1792+180</f>
        <v>236.63924322685185</v>
      </c>
      <c r="G1793" s="1">
        <v>0.1512</v>
      </c>
      <c r="H1793" s="7">
        <f>(F1793/(2*G1793))-SQRT((F1793^2/(4*G1793^2))-((E1793*1000)/G1793))</f>
        <v>28.428605380808563</v>
      </c>
      <c r="I1793" s="6">
        <f>(E1793/H1793)*1000</f>
        <v>232.34083809327331</v>
      </c>
      <c r="J1793" s="6">
        <f>($C$10*((F1793-$C$10)/G1793))/1000</f>
        <v>67.427670508156965</v>
      </c>
      <c r="K1793" s="6">
        <f>E1793*D1793</f>
        <v>11704.283272000001</v>
      </c>
      <c r="L1793" s="6">
        <f>$C$9-K1793</f>
        <v>10068.516727999999</v>
      </c>
      <c r="M1793" s="1">
        <f>(L1793/21772.8)*100</f>
        <v>46.243554930922983</v>
      </c>
      <c r="N1793" s="7">
        <f>(H1793^2*G1793)/1000</f>
        <v>0.12219766330933793</v>
      </c>
      <c r="O1793" s="6">
        <f>N1793*1</f>
        <v>0.12219766330933793</v>
      </c>
      <c r="P1793" s="6">
        <f>(O1793*1000)/($C$12*$C$11)</f>
        <v>4.2497740589574548E-3</v>
      </c>
      <c r="Q1793" s="1">
        <f>Q1792+P1793</f>
        <v>38.040950503181769</v>
      </c>
      <c r="T1793" s="28"/>
    </row>
    <row r="1794" spans="4:20" x14ac:dyDescent="0.25">
      <c r="D1794" s="8">
        <v>1773</v>
      </c>
      <c r="E1794">
        <v>6.6051260000000003</v>
      </c>
      <c r="F1794" s="6">
        <f>1.224*M1793+180</f>
        <v>236.60211123544974</v>
      </c>
      <c r="G1794" s="1">
        <v>0.1512</v>
      </c>
      <c r="H1794" s="7">
        <f>(F1794/(2*G1794))-SQRT((F1794^2/(4*G1794^2))-((E1794*1000)/G1794))</f>
        <v>28.433235159006813</v>
      </c>
      <c r="I1794" s="6">
        <f>(E1794/H1794)*1000</f>
        <v>232.30300607940814</v>
      </c>
      <c r="J1794" s="6">
        <f>($C$10*((F1794-$C$10)/G1794))/1000</f>
        <v>67.38346575648778</v>
      </c>
      <c r="K1794" s="6">
        <f>E1794*D1794</f>
        <v>11710.888398000001</v>
      </c>
      <c r="L1794" s="6">
        <f>$C$9-K1794</f>
        <v>10061.911601999998</v>
      </c>
      <c r="M1794" s="1">
        <f>(L1794/21772.8)*100</f>
        <v>46.213218336640203</v>
      </c>
      <c r="N1794" s="7">
        <f>(H1794^2*G1794)/1000</f>
        <v>0.12223746787503605</v>
      </c>
      <c r="O1794" s="6">
        <f>N1794*1</f>
        <v>0.12223746787503605</v>
      </c>
      <c r="P1794" s="6">
        <f>(O1794*1000)/($C$12*$C$11)</f>
        <v>4.2511583768416981E-3</v>
      </c>
      <c r="Q1794" s="1">
        <f>Q1793+P1794</f>
        <v>38.045201661558607</v>
      </c>
    </row>
    <row r="1795" spans="4:20" x14ac:dyDescent="0.25">
      <c r="D1795" s="8">
        <v>1774</v>
      </c>
      <c r="E1795">
        <v>6.6051260000000003</v>
      </c>
      <c r="F1795" s="6">
        <f>1.224*M1794+180</f>
        <v>236.56497924404761</v>
      </c>
      <c r="G1795" s="1">
        <v>0.1512</v>
      </c>
      <c r="H1795" s="7">
        <f>(F1795/(2*G1795))-SQRT((F1795^2/(4*G1795^2))-((E1795*1000)/G1795))</f>
        <v>28.437866473875602</v>
      </c>
      <c r="I1795" s="6">
        <f>(E1795/H1795)*1000</f>
        <v>232.26517383319836</v>
      </c>
      <c r="J1795" s="6">
        <f>($C$10*((F1795-$C$10)/G1795))/1000</f>
        <v>67.339261004818567</v>
      </c>
      <c r="K1795" s="6">
        <f>E1795*D1795</f>
        <v>11717.493524000001</v>
      </c>
      <c r="L1795" s="6">
        <f>$C$9-K1795</f>
        <v>10055.306475999998</v>
      </c>
      <c r="M1795" s="1">
        <f>(L1795/21772.8)*100</f>
        <v>46.182881742357431</v>
      </c>
      <c r="N1795" s="7">
        <f>(H1795^2*G1795)/1000</f>
        <v>0.12227729213739987</v>
      </c>
      <c r="O1795" s="6">
        <f>N1795*1</f>
        <v>0.12227729213739987</v>
      </c>
      <c r="P1795" s="6">
        <f>(O1795*1000)/($C$12*$C$11)</f>
        <v>4.2525433797339588E-3</v>
      </c>
      <c r="Q1795" s="1">
        <f>Q1794+P1795</f>
        <v>38.049454204938343</v>
      </c>
    </row>
    <row r="1796" spans="4:20" x14ac:dyDescent="0.25">
      <c r="D1796" s="8">
        <v>1775</v>
      </c>
      <c r="E1796">
        <v>6.6051260000000003</v>
      </c>
      <c r="F1796" s="6">
        <f>1.224*M1795+180</f>
        <v>236.5278472526455</v>
      </c>
      <c r="G1796" s="1">
        <v>0.1512</v>
      </c>
      <c r="H1796" s="7">
        <f>(F1796/(2*G1796))-SQRT((F1796^2/(4*G1796^2))-((E1796*1000)/G1796))</f>
        <v>28.442499326194479</v>
      </c>
      <c r="I1796" s="6">
        <f>(E1796/H1796)*1000</f>
        <v>232.22734135452455</v>
      </c>
      <c r="J1796" s="6">
        <f>($C$10*((F1796-$C$10)/G1796))/1000</f>
        <v>67.295056253149411</v>
      </c>
      <c r="K1796" s="6">
        <f>E1796*D1796</f>
        <v>11724.09865</v>
      </c>
      <c r="L1796" s="6">
        <f>$C$9-K1796</f>
        <v>10048.701349999999</v>
      </c>
      <c r="M1796" s="1">
        <f>(L1796/21772.8)*100</f>
        <v>46.152545148074658</v>
      </c>
      <c r="N1796" s="7">
        <f>(H1796^2*G1796)/1000</f>
        <v>0.12231713610959069</v>
      </c>
      <c r="O1796" s="6">
        <f>N1796*1</f>
        <v>0.12231713610959069</v>
      </c>
      <c r="P1796" s="6">
        <f>(O1796*1000)/($C$12*$C$11)</f>
        <v>4.2539290680919575E-3</v>
      </c>
      <c r="Q1796" s="1">
        <f>Q1795+P1796</f>
        <v>38.053708134006435</v>
      </c>
    </row>
    <row r="1797" spans="4:20" x14ac:dyDescent="0.25">
      <c r="D1797" s="8">
        <v>1776</v>
      </c>
      <c r="E1797">
        <v>6.6051260000000003</v>
      </c>
      <c r="F1797" s="6">
        <f>1.224*M1796+180</f>
        <v>236.49071526124339</v>
      </c>
      <c r="G1797" s="1">
        <v>0.1512</v>
      </c>
      <c r="H1797" s="7">
        <f>(F1797/(2*G1797))-SQRT((F1797^2/(4*G1797^2))-((E1797*1000)/G1797))</f>
        <v>28.447133716742997</v>
      </c>
      <c r="I1797" s="6">
        <f>(E1797/H1797)*1000</f>
        <v>232.18950864327155</v>
      </c>
      <c r="J1797" s="6">
        <f>($C$10*((F1797-$C$10)/G1797))/1000</f>
        <v>67.250851501480241</v>
      </c>
      <c r="K1797" s="6">
        <f>E1797*D1797</f>
        <v>11730.703776</v>
      </c>
      <c r="L1797" s="6">
        <f>$C$9-K1797</f>
        <v>10042.096223999999</v>
      </c>
      <c r="M1797" s="1">
        <f>(L1797/21772.8)*100</f>
        <v>46.122208553791886</v>
      </c>
      <c r="N1797" s="7">
        <f>(H1797^2*G1797)/1000</f>
        <v>0.12235699980477635</v>
      </c>
      <c r="O1797" s="6">
        <f>N1797*1</f>
        <v>0.12235699980477635</v>
      </c>
      <c r="P1797" s="6">
        <f>(O1797*1000)/($C$12*$C$11)</f>
        <v>4.2553154423736438E-3</v>
      </c>
      <c r="Q1797" s="1">
        <f>Q1796+P1797</f>
        <v>38.057963449448806</v>
      </c>
    </row>
    <row r="1798" spans="4:20" x14ac:dyDescent="0.25">
      <c r="D1798" s="8">
        <v>1777</v>
      </c>
      <c r="E1798">
        <v>6.6051260000000003</v>
      </c>
      <c r="F1798" s="6">
        <f>1.224*M1797+180</f>
        <v>236.45358326984126</v>
      </c>
      <c r="G1798" s="1">
        <v>0.1512</v>
      </c>
      <c r="H1798" s="7">
        <f>(F1798/(2*G1798))-SQRT((F1798^2/(4*G1798^2))-((E1798*1000)/G1798))</f>
        <v>28.451769646301614</v>
      </c>
      <c r="I1798" s="6">
        <f>(E1798/H1798)*1000</f>
        <v>232.15167569932109</v>
      </c>
      <c r="J1798" s="6">
        <f>($C$10*((F1798-$C$10)/G1798))/1000</f>
        <v>67.206646749811028</v>
      </c>
      <c r="K1798" s="6">
        <f>E1798*D1798</f>
        <v>11737.308902000001</v>
      </c>
      <c r="L1798" s="6">
        <f>$C$9-K1798</f>
        <v>10035.491097999999</v>
      </c>
      <c r="M1798" s="1">
        <f>(L1798/21772.8)*100</f>
        <v>46.091871959509106</v>
      </c>
      <c r="N1798" s="7">
        <f>(H1798^2*G1798)/1000</f>
        <v>0.12239688323613893</v>
      </c>
      <c r="O1798" s="6">
        <f>N1798*1</f>
        <v>0.12239688323613893</v>
      </c>
      <c r="P1798" s="6">
        <f>(O1798*1000)/($C$12*$C$11)</f>
        <v>4.2567025030374617E-3</v>
      </c>
      <c r="Q1798" s="1">
        <f>Q1797+P1798</f>
        <v>38.062220151951841</v>
      </c>
    </row>
    <row r="1799" spans="4:20" x14ac:dyDescent="0.25">
      <c r="D1799" s="8">
        <v>1778</v>
      </c>
      <c r="E1799">
        <v>6.6051260000000003</v>
      </c>
      <c r="F1799" s="6">
        <f>1.224*M1798+180</f>
        <v>236.41645127843915</v>
      </c>
      <c r="G1799" s="1">
        <v>0.1512</v>
      </c>
      <c r="H1799" s="7">
        <f>(F1799/(2*G1799))-SQRT((F1799^2/(4*G1799^2))-((E1799*1000)/G1799))</f>
        <v>28.456407115651587</v>
      </c>
      <c r="I1799" s="6">
        <f>(E1799/H1799)*1000</f>
        <v>232.11384252255269</v>
      </c>
      <c r="J1799" s="6">
        <f>($C$10*((F1799-$C$10)/G1799))/1000</f>
        <v>67.162441998141844</v>
      </c>
      <c r="K1799" s="6">
        <f>E1799*D1799</f>
        <v>11743.914028000001</v>
      </c>
      <c r="L1799" s="6">
        <f>$C$9-K1799</f>
        <v>10028.885971999998</v>
      </c>
      <c r="M1799" s="1">
        <f>(L1799/21772.8)*100</f>
        <v>46.061535365226334</v>
      </c>
      <c r="N1799" s="7">
        <f>(H1799^2*G1799)/1000</f>
        <v>0.12243678641687399</v>
      </c>
      <c r="O1799" s="6">
        <f>N1799*1</f>
        <v>0.12243678641687399</v>
      </c>
      <c r="P1799" s="6">
        <f>(O1799*1000)/($C$12*$C$11)</f>
        <v>4.2580902505423256E-3</v>
      </c>
      <c r="Q1799" s="1">
        <f>Q1798+P1799</f>
        <v>38.066478242202386</v>
      </c>
    </row>
    <row r="1800" spans="4:20" x14ac:dyDescent="0.25">
      <c r="D1800" s="8">
        <v>1779</v>
      </c>
      <c r="E1800">
        <v>6.6051260000000003</v>
      </c>
      <c r="F1800" s="6">
        <f>1.224*M1799+180</f>
        <v>236.37931928703705</v>
      </c>
      <c r="G1800" s="1">
        <v>0.1512</v>
      </c>
      <c r="H1800" s="7">
        <f>(F1800/(2*G1800))-SQRT((F1800^2/(4*G1800^2))-((E1800*1000)/G1800))</f>
        <v>28.461046125574171</v>
      </c>
      <c r="I1800" s="6">
        <f>(E1800/H1800)*1000</f>
        <v>232.07600911285019</v>
      </c>
      <c r="J1800" s="6">
        <f>($C$10*((F1800-$C$10)/G1800))/1000</f>
        <v>67.118237246472674</v>
      </c>
      <c r="K1800" s="6">
        <f>E1800*D1800</f>
        <v>11750.519154</v>
      </c>
      <c r="L1800" s="6">
        <f>$C$9-K1800</f>
        <v>10022.280846</v>
      </c>
      <c r="M1800" s="1">
        <f>(L1800/21772.8)*100</f>
        <v>46.031198770943561</v>
      </c>
      <c r="N1800" s="7">
        <f>(H1800^2*G1800)/1000</f>
        <v>0.12247670936018355</v>
      </c>
      <c r="O1800" s="6">
        <f>N1800*1</f>
        <v>0.12247670936018355</v>
      </c>
      <c r="P1800" s="6">
        <f>(O1800*1000)/($C$12*$C$11)</f>
        <v>4.259478685347374E-3</v>
      </c>
      <c r="Q1800" s="1">
        <f>Q1799+P1800</f>
        <v>38.070737720887735</v>
      </c>
    </row>
    <row r="1801" spans="4:20" ht="15.75" thickBot="1" x14ac:dyDescent="0.3">
      <c r="D1801" s="5">
        <v>1800</v>
      </c>
      <c r="E1801" s="27">
        <v>6.6051260000000003</v>
      </c>
      <c r="F1801" s="2">
        <f>1.224*M1800+180</f>
        <v>236.34218729563491</v>
      </c>
      <c r="G1801" s="4">
        <v>0.1512</v>
      </c>
      <c r="H1801" s="3">
        <f>(F1801/(2*G1801))-SQRT((F1801^2/(4*G1801^2))-((E1801*1000)/G1801))</f>
        <v>28.465686676851419</v>
      </c>
      <c r="I1801" s="2">
        <f>(E1801/H1801)*1000</f>
        <v>232.03817547009518</v>
      </c>
      <c r="J1801" s="2">
        <f>($C$10*((F1801-$C$10)/G1801))/1000</f>
        <v>67.074032494803475</v>
      </c>
      <c r="K1801" s="2">
        <f>E1801*D1801</f>
        <v>11889.2268</v>
      </c>
      <c r="L1801" s="2">
        <f>$C$9-K1801</f>
        <v>9883.5731999999989</v>
      </c>
      <c r="M1801" s="4">
        <f>(L1801/21772.8)*100</f>
        <v>45.394130291005283</v>
      </c>
      <c r="N1801" s="3">
        <f>(H1801^2*G1801)/1000</f>
        <v>0.12251665207928307</v>
      </c>
      <c r="O1801" s="2">
        <f>N1801*1</f>
        <v>0.12251665207928307</v>
      </c>
      <c r="P1801" s="2">
        <f>(O1801*1000)/($C$12*$C$11)</f>
        <v>4.2608678079122109E-3</v>
      </c>
      <c r="Q1801" s="4">
        <f>Q1800+P1801</f>
        <v>38.074998588695649</v>
      </c>
    </row>
  </sheetData>
  <mergeCells count="3">
    <mergeCell ref="A4:A5"/>
    <mergeCell ref="A6:A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Endurance RMS</vt:lpstr>
      <vt:lpstr>2023 Endurance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Graham</dc:creator>
  <cp:lastModifiedBy>Bailey Graham</cp:lastModifiedBy>
  <dcterms:created xsi:type="dcterms:W3CDTF">2023-10-26T09:09:59Z</dcterms:created>
  <dcterms:modified xsi:type="dcterms:W3CDTF">2023-10-26T09:10:30Z</dcterms:modified>
</cp:coreProperties>
</file>